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我的坚果云\普通生态学\homework-02\"/>
    </mc:Choice>
  </mc:AlternateContent>
  <xr:revisionPtr revIDLastSave="0" documentId="13_ncr:1_{A4B18185-0C9E-45B5-88D6-92C950BDE5ED}" xr6:coauthVersionLast="36" xr6:coauthVersionMax="36" xr10:uidLastSave="{00000000-0000-0000-0000-000000000000}"/>
  <bookViews>
    <workbookView xWindow="0" yWindow="0" windowWidth="23040" windowHeight="9156" tabRatio="915" activeTab="8" xr2:uid="{15BB9832-82CE-4CAC-BBC7-A06026E0F2B4}"/>
  </bookViews>
  <sheets>
    <sheet name="0度地区(情境1)" sheetId="1" r:id="rId1"/>
    <sheet name="5度地区(情境1)" sheetId="2" r:id="rId2"/>
    <sheet name="10度地区(情境1)" sheetId="3" r:id="rId3"/>
    <sheet name="0度地区 (情境2)" sheetId="4" r:id="rId4"/>
    <sheet name="5度地区 (情境2)" sheetId="5" r:id="rId5"/>
    <sheet name="10度地区 (情境2)" sheetId="6" r:id="rId6"/>
    <sheet name="0度地区 (情境3)" sheetId="7" r:id="rId7"/>
    <sheet name="5度地区 (情境3) " sheetId="8" r:id="rId8"/>
    <sheet name="10度地区 (情境3) 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9" l="1"/>
  <c r="I1" i="8"/>
  <c r="I1" i="7"/>
  <c r="I1" i="6"/>
  <c r="I1" i="5"/>
  <c r="I5" i="4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  <c r="F2" i="9" l="1"/>
  <c r="F2" i="8"/>
  <c r="F2" i="7"/>
  <c r="F2" i="6"/>
  <c r="F2" i="5"/>
  <c r="F2" i="4"/>
  <c r="F2" i="1"/>
  <c r="F2" i="2"/>
  <c r="F2" i="3"/>
  <c r="B173" i="9" l="1"/>
  <c r="B54" i="9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53" i="9"/>
  <c r="B54" i="8"/>
  <c r="B55" i="8" s="1"/>
  <c r="B56" i="8" s="1"/>
  <c r="B57" i="8"/>
  <c r="B58" i="8" s="1"/>
  <c r="B59" i="8" s="1"/>
  <c r="B60" i="8" s="1"/>
  <c r="B61" i="8"/>
  <c r="B62" i="8" s="1"/>
  <c r="B63" i="8" s="1"/>
  <c r="B64" i="8" s="1"/>
  <c r="B65" i="8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53" i="8"/>
  <c r="B54" i="7"/>
  <c r="B55" i="7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53" i="7"/>
  <c r="Q5" i="9"/>
  <c r="P5" i="9"/>
  <c r="P4" i="9"/>
  <c r="D3" i="9"/>
  <c r="E3" i="9" s="1"/>
  <c r="D2" i="9"/>
  <c r="E2" i="9" s="1"/>
  <c r="Q5" i="8"/>
  <c r="P5" i="8"/>
  <c r="P4" i="8"/>
  <c r="D3" i="8"/>
  <c r="Q5" i="7"/>
  <c r="P5" i="7"/>
  <c r="P4" i="7"/>
  <c r="D3" i="7"/>
  <c r="E3" i="7" s="1"/>
  <c r="D2" i="7"/>
  <c r="E2" i="7" s="1"/>
  <c r="B54" i="6"/>
  <c r="B55" i="6"/>
  <c r="B56" i="6"/>
  <c r="B57" i="6"/>
  <c r="B58" i="6" s="1"/>
  <c r="B59" i="6" s="1"/>
  <c r="B60" i="6" s="1"/>
  <c r="B61" i="6" s="1"/>
  <c r="B62" i="6" s="1"/>
  <c r="B53" i="6"/>
  <c r="B54" i="5"/>
  <c r="B55" i="5" s="1"/>
  <c r="B56" i="5" s="1"/>
  <c r="B57" i="5"/>
  <c r="B58" i="5" s="1"/>
  <c r="B59" i="5" s="1"/>
  <c r="B60" i="5" s="1"/>
  <c r="B61" i="5" s="1"/>
  <c r="B62" i="5" s="1"/>
  <c r="B53" i="5"/>
  <c r="B54" i="4"/>
  <c r="B55" i="4"/>
  <c r="B56" i="4" s="1"/>
  <c r="B57" i="4"/>
  <c r="B58" i="4" s="1"/>
  <c r="B59" i="4" s="1"/>
  <c r="B60" i="4" s="1"/>
  <c r="B61" i="4"/>
  <c r="B62" i="4" s="1"/>
  <c r="B63" i="4" s="1"/>
  <c r="B64" i="4" s="1"/>
  <c r="B65" i="4" s="1"/>
  <c r="B66" i="4" s="1"/>
  <c r="B53" i="4"/>
  <c r="Q5" i="6"/>
  <c r="P5" i="6"/>
  <c r="P4" i="6"/>
  <c r="D3" i="6"/>
  <c r="E3" i="6" s="1"/>
  <c r="F3" i="6" s="1"/>
  <c r="D4" i="6" s="1"/>
  <c r="E4" i="6" s="1"/>
  <c r="D2" i="6"/>
  <c r="E2" i="6" s="1"/>
  <c r="Q5" i="5"/>
  <c r="P5" i="5"/>
  <c r="P4" i="5"/>
  <c r="D2" i="5"/>
  <c r="Q5" i="4"/>
  <c r="P5" i="4"/>
  <c r="P4" i="4"/>
  <c r="D2" i="4"/>
  <c r="E2" i="4" s="1"/>
  <c r="Q5" i="3"/>
  <c r="P5" i="3"/>
  <c r="P4" i="3"/>
  <c r="D3" i="3"/>
  <c r="E3" i="3" s="1"/>
  <c r="Q5" i="2"/>
  <c r="P5" i="2"/>
  <c r="P4" i="2"/>
  <c r="D3" i="2"/>
  <c r="D2" i="2"/>
  <c r="E2" i="2" s="1"/>
  <c r="E3" i="1"/>
  <c r="F3" i="1" s="1"/>
  <c r="D4" i="1" s="1"/>
  <c r="E4" i="1" s="1"/>
  <c r="F4" i="1" s="1"/>
  <c r="P4" i="1"/>
  <c r="D3" i="1"/>
  <c r="Q5" i="1"/>
  <c r="P5" i="1"/>
  <c r="E2" i="1"/>
  <c r="D2" i="1"/>
  <c r="F3" i="7" l="1"/>
  <c r="E3" i="8"/>
  <c r="F3" i="8" s="1"/>
  <c r="D2" i="8"/>
  <c r="E2" i="8" s="1"/>
  <c r="F3" i="9"/>
  <c r="B63" i="6"/>
  <c r="B63" i="5"/>
  <c r="B67" i="4"/>
  <c r="D3" i="4"/>
  <c r="E3" i="4" s="1"/>
  <c r="F3" i="4" s="1"/>
  <c r="E2" i="5"/>
  <c r="F4" i="6"/>
  <c r="D2" i="3"/>
  <c r="E2" i="3" s="1"/>
  <c r="F3" i="3"/>
  <c r="E3" i="2"/>
  <c r="F3" i="2" s="1"/>
  <c r="D5" i="1"/>
  <c r="E5" i="1" s="1"/>
  <c r="F5" i="1" s="1"/>
  <c r="D6" i="1" s="1"/>
  <c r="E6" i="1" s="1"/>
  <c r="F6" i="1" s="1"/>
  <c r="D7" i="1" s="1"/>
  <c r="D4" i="8" l="1"/>
  <c r="E4" i="8" s="1"/>
  <c r="F4" i="8" s="1"/>
  <c r="D4" i="7"/>
  <c r="E4" i="7" s="1"/>
  <c r="F4" i="7" s="1"/>
  <c r="D4" i="9"/>
  <c r="E4" i="9" s="1"/>
  <c r="F4" i="9" s="1"/>
  <c r="B64" i="6"/>
  <c r="B64" i="5"/>
  <c r="B68" i="4"/>
  <c r="D4" i="4"/>
  <c r="E4" i="4" s="1"/>
  <c r="F4" i="4" s="1"/>
  <c r="D5" i="6"/>
  <c r="E5" i="6" s="1"/>
  <c r="F5" i="6" s="1"/>
  <c r="D3" i="5"/>
  <c r="E3" i="5" s="1"/>
  <c r="F3" i="5" s="1"/>
  <c r="D4" i="3"/>
  <c r="E4" i="3" s="1"/>
  <c r="F4" i="3" s="1"/>
  <c r="D4" i="2"/>
  <c r="E4" i="2" s="1"/>
  <c r="F4" i="2" s="1"/>
  <c r="E7" i="1"/>
  <c r="F7" i="1" s="1"/>
  <c r="D8" i="1" s="1"/>
  <c r="D5" i="9" l="1"/>
  <c r="E5" i="9" s="1"/>
  <c r="F5" i="9" s="1"/>
  <c r="D5" i="8"/>
  <c r="E5" i="8" s="1"/>
  <c r="F5" i="8" s="1"/>
  <c r="D5" i="7"/>
  <c r="E5" i="7" s="1"/>
  <c r="F5" i="7" s="1"/>
  <c r="B65" i="6"/>
  <c r="B65" i="5"/>
  <c r="B69" i="4"/>
  <c r="D5" i="4"/>
  <c r="E5" i="4" s="1"/>
  <c r="F5" i="4" s="1"/>
  <c r="D4" i="5"/>
  <c r="E4" i="5" s="1"/>
  <c r="F4" i="5" s="1"/>
  <c r="D6" i="6"/>
  <c r="E6" i="6" s="1"/>
  <c r="F6" i="6" s="1"/>
  <c r="D5" i="3"/>
  <c r="E5" i="3" s="1"/>
  <c r="F5" i="3" s="1"/>
  <c r="D5" i="2"/>
  <c r="E5" i="2" s="1"/>
  <c r="F5" i="2" s="1"/>
  <c r="E8" i="1"/>
  <c r="F8" i="1" s="1"/>
  <c r="D9" i="1" s="1"/>
  <c r="D6" i="9" l="1"/>
  <c r="E6" i="9" s="1"/>
  <c r="F6" i="9" s="1"/>
  <c r="D6" i="7"/>
  <c r="E6" i="7" s="1"/>
  <c r="F6" i="7" s="1"/>
  <c r="D6" i="8"/>
  <c r="E6" i="8" s="1"/>
  <c r="F6" i="8" s="1"/>
  <c r="B66" i="6"/>
  <c r="B66" i="5"/>
  <c r="B70" i="4"/>
  <c r="D6" i="4"/>
  <c r="E6" i="4" s="1"/>
  <c r="F6" i="4" s="1"/>
  <c r="D5" i="5"/>
  <c r="E5" i="5" s="1"/>
  <c r="F5" i="5" s="1"/>
  <c r="D7" i="6"/>
  <c r="E7" i="6" s="1"/>
  <c r="F7" i="6" s="1"/>
  <c r="D6" i="3"/>
  <c r="E6" i="3" s="1"/>
  <c r="F6" i="3" s="1"/>
  <c r="D6" i="2"/>
  <c r="E6" i="2" s="1"/>
  <c r="F6" i="2" s="1"/>
  <c r="E9" i="1"/>
  <c r="F9" i="1" s="1"/>
  <c r="D10" i="1" s="1"/>
  <c r="D7" i="7" l="1"/>
  <c r="E7" i="7" s="1"/>
  <c r="F7" i="7" s="1"/>
  <c r="D7" i="8"/>
  <c r="E7" i="8" s="1"/>
  <c r="F7" i="8" s="1"/>
  <c r="D7" i="9"/>
  <c r="E7" i="9" s="1"/>
  <c r="F7" i="9" s="1"/>
  <c r="B67" i="6"/>
  <c r="B67" i="5"/>
  <c r="B71" i="4"/>
  <c r="D6" i="5"/>
  <c r="E6" i="5" s="1"/>
  <c r="F6" i="5" s="1"/>
  <c r="D7" i="4"/>
  <c r="E7" i="4" s="1"/>
  <c r="F7" i="4" s="1"/>
  <c r="D8" i="6"/>
  <c r="E8" i="6" s="1"/>
  <c r="F8" i="6" s="1"/>
  <c r="D7" i="3"/>
  <c r="E7" i="3" s="1"/>
  <c r="F7" i="3" s="1"/>
  <c r="D7" i="2"/>
  <c r="E7" i="2" s="1"/>
  <c r="F7" i="2" s="1"/>
  <c r="E10" i="1"/>
  <c r="F10" i="1" s="1"/>
  <c r="D11" i="1" s="1"/>
  <c r="D8" i="8" l="1"/>
  <c r="E8" i="8" s="1"/>
  <c r="F8" i="8" s="1"/>
  <c r="D8" i="9"/>
  <c r="E8" i="9" s="1"/>
  <c r="F8" i="9" s="1"/>
  <c r="D8" i="7"/>
  <c r="E8" i="7" s="1"/>
  <c r="F8" i="7" s="1"/>
  <c r="B68" i="6"/>
  <c r="B68" i="5"/>
  <c r="B72" i="4"/>
  <c r="D8" i="4"/>
  <c r="E8" i="4" s="1"/>
  <c r="F8" i="4" s="1"/>
  <c r="D9" i="6"/>
  <c r="E9" i="6" s="1"/>
  <c r="F9" i="6" s="1"/>
  <c r="D7" i="5"/>
  <c r="E7" i="5" s="1"/>
  <c r="F7" i="5" s="1"/>
  <c r="D8" i="3"/>
  <c r="E8" i="3" s="1"/>
  <c r="F8" i="3" s="1"/>
  <c r="D8" i="2"/>
  <c r="E8" i="2" s="1"/>
  <c r="F8" i="2" s="1"/>
  <c r="E11" i="1"/>
  <c r="F11" i="1" s="1"/>
  <c r="D12" i="1" s="1"/>
  <c r="D9" i="8" l="1"/>
  <c r="E9" i="8" s="1"/>
  <c r="F9" i="8" s="1"/>
  <c r="D9" i="9"/>
  <c r="E9" i="9" s="1"/>
  <c r="F9" i="9" s="1"/>
  <c r="D9" i="7"/>
  <c r="E9" i="7" s="1"/>
  <c r="F9" i="7" s="1"/>
  <c r="B69" i="6"/>
  <c r="B69" i="5"/>
  <c r="B73" i="4"/>
  <c r="D10" i="6"/>
  <c r="E10" i="6" s="1"/>
  <c r="F10" i="6" s="1"/>
  <c r="D8" i="5"/>
  <c r="E8" i="5" s="1"/>
  <c r="F8" i="5" s="1"/>
  <c r="D9" i="4"/>
  <c r="E9" i="4" s="1"/>
  <c r="F9" i="4" s="1"/>
  <c r="D9" i="3"/>
  <c r="E9" i="3" s="1"/>
  <c r="F9" i="3" s="1"/>
  <c r="D9" i="2"/>
  <c r="E9" i="2" s="1"/>
  <c r="F9" i="2" s="1"/>
  <c r="E12" i="1"/>
  <c r="F12" i="1" s="1"/>
  <c r="D13" i="1" s="1"/>
  <c r="D10" i="7" l="1"/>
  <c r="E10" i="7" s="1"/>
  <c r="F10" i="7" s="1"/>
  <c r="D10" i="9"/>
  <c r="E10" i="9" s="1"/>
  <c r="F10" i="9" s="1"/>
  <c r="D10" i="8"/>
  <c r="E10" i="8" s="1"/>
  <c r="F10" i="8" s="1"/>
  <c r="B70" i="6"/>
  <c r="B70" i="5"/>
  <c r="B74" i="4"/>
  <c r="D9" i="5"/>
  <c r="E9" i="5" s="1"/>
  <c r="F9" i="5" s="1"/>
  <c r="D10" i="4"/>
  <c r="E10" i="4" s="1"/>
  <c r="F10" i="4" s="1"/>
  <c r="D11" i="6"/>
  <c r="E11" i="6" s="1"/>
  <c r="F11" i="6" s="1"/>
  <c r="D10" i="3"/>
  <c r="E10" i="3" s="1"/>
  <c r="F10" i="3" s="1"/>
  <c r="D10" i="2"/>
  <c r="E10" i="2" s="1"/>
  <c r="F10" i="2" s="1"/>
  <c r="E13" i="1"/>
  <c r="F13" i="1" s="1"/>
  <c r="D14" i="1" s="1"/>
  <c r="D11" i="8" l="1"/>
  <c r="E11" i="8" s="1"/>
  <c r="F11" i="8" s="1"/>
  <c r="D11" i="7"/>
  <c r="E11" i="7" s="1"/>
  <c r="F11" i="7" s="1"/>
  <c r="D11" i="9"/>
  <c r="E11" i="9" s="1"/>
  <c r="F11" i="9"/>
  <c r="B71" i="6"/>
  <c r="B71" i="5"/>
  <c r="B75" i="4"/>
  <c r="D12" i="6"/>
  <c r="E12" i="6" s="1"/>
  <c r="F12" i="6" s="1"/>
  <c r="D11" i="4"/>
  <c r="E11" i="4" s="1"/>
  <c r="F11" i="4" s="1"/>
  <c r="D10" i="5"/>
  <c r="E10" i="5" s="1"/>
  <c r="F10" i="5" s="1"/>
  <c r="D11" i="3"/>
  <c r="E11" i="3" s="1"/>
  <c r="F11" i="3" s="1"/>
  <c r="D11" i="2"/>
  <c r="E11" i="2" s="1"/>
  <c r="F11" i="2" s="1"/>
  <c r="E14" i="1"/>
  <c r="F14" i="1" s="1"/>
  <c r="D15" i="1" s="1"/>
  <c r="D12" i="8" l="1"/>
  <c r="E12" i="8" s="1"/>
  <c r="F12" i="8" s="1"/>
  <c r="D12" i="7"/>
  <c r="E12" i="7" s="1"/>
  <c r="F12" i="7" s="1"/>
  <c r="D12" i="9"/>
  <c r="E12" i="9" s="1"/>
  <c r="F12" i="9" s="1"/>
  <c r="B72" i="6"/>
  <c r="B72" i="5"/>
  <c r="B76" i="4"/>
  <c r="D13" i="6"/>
  <c r="E13" i="6" s="1"/>
  <c r="F13" i="6" s="1"/>
  <c r="D11" i="5"/>
  <c r="E11" i="5" s="1"/>
  <c r="F11" i="5" s="1"/>
  <c r="D12" i="4"/>
  <c r="E12" i="4" s="1"/>
  <c r="F12" i="4" s="1"/>
  <c r="D12" i="3"/>
  <c r="E12" i="3" s="1"/>
  <c r="F12" i="3" s="1"/>
  <c r="D12" i="2"/>
  <c r="E12" i="2" s="1"/>
  <c r="F12" i="2" s="1"/>
  <c r="E15" i="1"/>
  <c r="F15" i="1" s="1"/>
  <c r="D16" i="1" s="1"/>
  <c r="D13" i="8" l="1"/>
  <c r="E13" i="8" s="1"/>
  <c r="F13" i="8" s="1"/>
  <c r="D13" i="9"/>
  <c r="E13" i="9" s="1"/>
  <c r="F13" i="9" s="1"/>
  <c r="D13" i="7"/>
  <c r="E13" i="7" s="1"/>
  <c r="F13" i="7" s="1"/>
  <c r="B73" i="6"/>
  <c r="B73" i="5"/>
  <c r="B77" i="4"/>
  <c r="D12" i="5"/>
  <c r="E12" i="5" s="1"/>
  <c r="F12" i="5" s="1"/>
  <c r="D14" i="6"/>
  <c r="E14" i="6" s="1"/>
  <c r="F14" i="6" s="1"/>
  <c r="D13" i="4"/>
  <c r="E13" i="4" s="1"/>
  <c r="F13" i="4" s="1"/>
  <c r="D13" i="3"/>
  <c r="E13" i="3" s="1"/>
  <c r="F13" i="3" s="1"/>
  <c r="D13" i="2"/>
  <c r="E13" i="2" s="1"/>
  <c r="F13" i="2" s="1"/>
  <c r="E16" i="1"/>
  <c r="F16" i="1" s="1"/>
  <c r="D17" i="1" s="1"/>
  <c r="D14" i="7" l="1"/>
  <c r="E14" i="7" s="1"/>
  <c r="F14" i="7" s="1"/>
  <c r="D14" i="8"/>
  <c r="E14" i="8" s="1"/>
  <c r="F14" i="8" s="1"/>
  <c r="D14" i="9"/>
  <c r="E14" i="9" s="1"/>
  <c r="F14" i="9" s="1"/>
  <c r="B74" i="6"/>
  <c r="B74" i="5"/>
  <c r="B78" i="4"/>
  <c r="D13" i="5"/>
  <c r="E13" i="5" s="1"/>
  <c r="F13" i="5" s="1"/>
  <c r="D15" i="6"/>
  <c r="E15" i="6" s="1"/>
  <c r="F15" i="6" s="1"/>
  <c r="D14" i="4"/>
  <c r="E14" i="4" s="1"/>
  <c r="F14" i="4" s="1"/>
  <c r="D14" i="3"/>
  <c r="E14" i="3" s="1"/>
  <c r="F14" i="3" s="1"/>
  <c r="D14" i="2"/>
  <c r="E14" i="2" s="1"/>
  <c r="F14" i="2" s="1"/>
  <c r="E17" i="1"/>
  <c r="F17" i="1" s="1"/>
  <c r="D18" i="1" s="1"/>
  <c r="D15" i="9" l="1"/>
  <c r="E15" i="9" s="1"/>
  <c r="F15" i="9"/>
  <c r="D15" i="7"/>
  <c r="E15" i="7" s="1"/>
  <c r="F15" i="7" s="1"/>
  <c r="D15" i="8"/>
  <c r="E15" i="8" s="1"/>
  <c r="F15" i="8" s="1"/>
  <c r="B75" i="6"/>
  <c r="B75" i="5"/>
  <c r="B79" i="4"/>
  <c r="D15" i="4"/>
  <c r="E15" i="4" s="1"/>
  <c r="F15" i="4" s="1"/>
  <c r="D16" i="6"/>
  <c r="E16" i="6" s="1"/>
  <c r="F16" i="6" s="1"/>
  <c r="D14" i="5"/>
  <c r="E14" i="5" s="1"/>
  <c r="F14" i="5" s="1"/>
  <c r="D15" i="5" s="1"/>
  <c r="D15" i="3"/>
  <c r="E15" i="3" s="1"/>
  <c r="F15" i="3" s="1"/>
  <c r="D15" i="2"/>
  <c r="E15" i="2" s="1"/>
  <c r="F15" i="2" s="1"/>
  <c r="E18" i="1"/>
  <c r="F18" i="1" s="1"/>
  <c r="D19" i="1" s="1"/>
  <c r="D16" i="8" l="1"/>
  <c r="E16" i="8" s="1"/>
  <c r="F16" i="8" s="1"/>
  <c r="D16" i="9"/>
  <c r="E16" i="9" s="1"/>
  <c r="F16" i="9" s="1"/>
  <c r="D16" i="7"/>
  <c r="E16" i="7" s="1"/>
  <c r="F16" i="7" s="1"/>
  <c r="B76" i="6"/>
  <c r="B76" i="5"/>
  <c r="B80" i="4"/>
  <c r="E15" i="5"/>
  <c r="F15" i="5" s="1"/>
  <c r="D17" i="6"/>
  <c r="E17" i="6" s="1"/>
  <c r="F17" i="6" s="1"/>
  <c r="D16" i="4"/>
  <c r="E16" i="4" s="1"/>
  <c r="F16" i="4" s="1"/>
  <c r="D16" i="3"/>
  <c r="E16" i="3" s="1"/>
  <c r="F16" i="3" s="1"/>
  <c r="D16" i="2"/>
  <c r="E16" i="2" s="1"/>
  <c r="F16" i="2" s="1"/>
  <c r="E19" i="1"/>
  <c r="F19" i="1" s="1"/>
  <c r="D20" i="1" s="1"/>
  <c r="D17" i="7" l="1"/>
  <c r="E17" i="7" s="1"/>
  <c r="F17" i="7" s="1"/>
  <c r="D17" i="9"/>
  <c r="E17" i="9" s="1"/>
  <c r="F17" i="9" s="1"/>
  <c r="D17" i="8"/>
  <c r="E17" i="8" s="1"/>
  <c r="F17" i="8" s="1"/>
  <c r="B77" i="6"/>
  <c r="B77" i="5"/>
  <c r="B81" i="4"/>
  <c r="D17" i="4"/>
  <c r="E17" i="4" s="1"/>
  <c r="F17" i="4" s="1"/>
  <c r="D18" i="6"/>
  <c r="E18" i="6" s="1"/>
  <c r="F18" i="6" s="1"/>
  <c r="D16" i="5"/>
  <c r="E16" i="5" s="1"/>
  <c r="F16" i="5" s="1"/>
  <c r="D17" i="3"/>
  <c r="E17" i="3" s="1"/>
  <c r="F17" i="3" s="1"/>
  <c r="D17" i="2"/>
  <c r="E17" i="2" s="1"/>
  <c r="F17" i="2" s="1"/>
  <c r="E20" i="1"/>
  <c r="F20" i="1" s="1"/>
  <c r="D21" i="1" s="1"/>
  <c r="D18" i="8" l="1"/>
  <c r="E18" i="8" s="1"/>
  <c r="F18" i="8" s="1"/>
  <c r="D18" i="9"/>
  <c r="E18" i="9" s="1"/>
  <c r="F18" i="9" s="1"/>
  <c r="D18" i="7"/>
  <c r="E18" i="7" s="1"/>
  <c r="F18" i="7" s="1"/>
  <c r="B78" i="6"/>
  <c r="B78" i="5"/>
  <c r="B82" i="4"/>
  <c r="D18" i="4"/>
  <c r="E18" i="4" s="1"/>
  <c r="F18" i="4" s="1"/>
  <c r="D19" i="6"/>
  <c r="E19" i="6" s="1"/>
  <c r="F19" i="6" s="1"/>
  <c r="D17" i="5"/>
  <c r="E17" i="5" s="1"/>
  <c r="F17" i="5" s="1"/>
  <c r="D18" i="3"/>
  <c r="E18" i="3" s="1"/>
  <c r="F18" i="3" s="1"/>
  <c r="D18" i="2"/>
  <c r="E18" i="2" s="1"/>
  <c r="F18" i="2" s="1"/>
  <c r="E21" i="1"/>
  <c r="F21" i="1" s="1"/>
  <c r="D22" i="1" s="1"/>
  <c r="D19" i="7" l="1"/>
  <c r="E19" i="7" s="1"/>
  <c r="F19" i="7" s="1"/>
  <c r="D19" i="9"/>
  <c r="E19" i="9" s="1"/>
  <c r="F19" i="9" s="1"/>
  <c r="D19" i="8"/>
  <c r="E19" i="8" s="1"/>
  <c r="F19" i="8" s="1"/>
  <c r="B79" i="6"/>
  <c r="B79" i="5"/>
  <c r="B83" i="4"/>
  <c r="D20" i="6"/>
  <c r="E20" i="6" s="1"/>
  <c r="F20" i="6" s="1"/>
  <c r="D19" i="4"/>
  <c r="E19" i="4" s="1"/>
  <c r="F19" i="4" s="1"/>
  <c r="D18" i="5"/>
  <c r="E18" i="5" s="1"/>
  <c r="F18" i="5" s="1"/>
  <c r="D19" i="3"/>
  <c r="E19" i="3" s="1"/>
  <c r="F19" i="3" s="1"/>
  <c r="D19" i="2"/>
  <c r="E19" i="2" s="1"/>
  <c r="F19" i="2" s="1"/>
  <c r="E22" i="1"/>
  <c r="F22" i="1" s="1"/>
  <c r="D23" i="1" s="1"/>
  <c r="D20" i="7" l="1"/>
  <c r="E20" i="7" s="1"/>
  <c r="F20" i="7" s="1"/>
  <c r="D20" i="8"/>
  <c r="E20" i="8" s="1"/>
  <c r="F20" i="8" s="1"/>
  <c r="D20" i="9"/>
  <c r="E20" i="9" s="1"/>
  <c r="F20" i="9" s="1"/>
  <c r="B80" i="6"/>
  <c r="B80" i="5"/>
  <c r="B84" i="4"/>
  <c r="D19" i="5"/>
  <c r="E19" i="5" s="1"/>
  <c r="F19" i="5" s="1"/>
  <c r="D20" i="4"/>
  <c r="E20" i="4" s="1"/>
  <c r="F20" i="4" s="1"/>
  <c r="D21" i="6"/>
  <c r="E21" i="6" s="1"/>
  <c r="F21" i="6" s="1"/>
  <c r="D20" i="3"/>
  <c r="E20" i="3" s="1"/>
  <c r="F20" i="3" s="1"/>
  <c r="D20" i="2"/>
  <c r="E20" i="2" s="1"/>
  <c r="F20" i="2" s="1"/>
  <c r="E23" i="1"/>
  <c r="F23" i="1" s="1"/>
  <c r="D24" i="1" s="1"/>
  <c r="D21" i="9" l="1"/>
  <c r="E21" i="9" s="1"/>
  <c r="F21" i="9" s="1"/>
  <c r="D21" i="8"/>
  <c r="E21" i="8" s="1"/>
  <c r="F21" i="8" s="1"/>
  <c r="D21" i="7"/>
  <c r="E21" i="7" s="1"/>
  <c r="F21" i="7" s="1"/>
  <c r="B81" i="6"/>
  <c r="B81" i="5"/>
  <c r="B85" i="4"/>
  <c r="D22" i="6"/>
  <c r="E22" i="6" s="1"/>
  <c r="F22" i="6" s="1"/>
  <c r="D21" i="4"/>
  <c r="E21" i="4" s="1"/>
  <c r="F21" i="4" s="1"/>
  <c r="D20" i="5"/>
  <c r="E20" i="5" s="1"/>
  <c r="F20" i="5" s="1"/>
  <c r="D21" i="3"/>
  <c r="E21" i="3" s="1"/>
  <c r="F21" i="3" s="1"/>
  <c r="D21" i="2"/>
  <c r="E21" i="2" s="1"/>
  <c r="F21" i="2" s="1"/>
  <c r="E24" i="1"/>
  <c r="F24" i="1" s="1"/>
  <c r="D25" i="1" s="1"/>
  <c r="D22" i="7" l="1"/>
  <c r="E22" i="7" s="1"/>
  <c r="F22" i="7" s="1"/>
  <c r="D22" i="8"/>
  <c r="E22" i="8" s="1"/>
  <c r="F22" i="8" s="1"/>
  <c r="D22" i="9"/>
  <c r="E22" i="9" s="1"/>
  <c r="F22" i="9" s="1"/>
  <c r="B82" i="6"/>
  <c r="B82" i="5"/>
  <c r="B86" i="4"/>
  <c r="D22" i="4"/>
  <c r="E22" i="4" s="1"/>
  <c r="F22" i="4" s="1"/>
  <c r="D23" i="6"/>
  <c r="E23" i="6" s="1"/>
  <c r="F23" i="6" s="1"/>
  <c r="D21" i="5"/>
  <c r="E21" i="5" s="1"/>
  <c r="F21" i="5" s="1"/>
  <c r="D22" i="3"/>
  <c r="E22" i="3" s="1"/>
  <c r="F22" i="3" s="1"/>
  <c r="D22" i="2"/>
  <c r="E22" i="2" s="1"/>
  <c r="F22" i="2" s="1"/>
  <c r="E25" i="1"/>
  <c r="F25" i="1" s="1"/>
  <c r="D26" i="1" s="1"/>
  <c r="D23" i="9" l="1"/>
  <c r="E23" i="9" s="1"/>
  <c r="F23" i="9" s="1"/>
  <c r="D23" i="8"/>
  <c r="E23" i="8" s="1"/>
  <c r="F23" i="8" s="1"/>
  <c r="D23" i="7"/>
  <c r="E23" i="7" s="1"/>
  <c r="F23" i="7" s="1"/>
  <c r="B83" i="6"/>
  <c r="B83" i="5"/>
  <c r="B87" i="4"/>
  <c r="D24" i="6"/>
  <c r="E24" i="6" s="1"/>
  <c r="F24" i="6" s="1"/>
  <c r="D23" i="4"/>
  <c r="E23" i="4" s="1"/>
  <c r="F23" i="4" s="1"/>
  <c r="D22" i="5"/>
  <c r="E22" i="5" s="1"/>
  <c r="F22" i="5" s="1"/>
  <c r="D23" i="3"/>
  <c r="E23" i="3" s="1"/>
  <c r="F23" i="3"/>
  <c r="D23" i="2"/>
  <c r="E23" i="2" s="1"/>
  <c r="F23" i="2" s="1"/>
  <c r="E26" i="1"/>
  <c r="F26" i="1" s="1"/>
  <c r="D27" i="1" s="1"/>
  <c r="D24" i="8" l="1"/>
  <c r="E24" i="8" s="1"/>
  <c r="F24" i="8" s="1"/>
  <c r="D24" i="7"/>
  <c r="E24" i="7" s="1"/>
  <c r="F24" i="7" s="1"/>
  <c r="D24" i="9"/>
  <c r="E24" i="9" s="1"/>
  <c r="F24" i="9" s="1"/>
  <c r="B84" i="6"/>
  <c r="B84" i="5"/>
  <c r="B88" i="4"/>
  <c r="D25" i="6"/>
  <c r="E25" i="6" s="1"/>
  <c r="F25" i="6" s="1"/>
  <c r="D23" i="5"/>
  <c r="E23" i="5" s="1"/>
  <c r="F23" i="5" s="1"/>
  <c r="D24" i="4"/>
  <c r="E24" i="4" s="1"/>
  <c r="F24" i="4" s="1"/>
  <c r="D24" i="3"/>
  <c r="E24" i="3" s="1"/>
  <c r="F24" i="3" s="1"/>
  <c r="D24" i="2"/>
  <c r="E24" i="2" s="1"/>
  <c r="F24" i="2" s="1"/>
  <c r="E27" i="1"/>
  <c r="F27" i="1" s="1"/>
  <c r="D28" i="1" s="1"/>
  <c r="D25" i="8" l="1"/>
  <c r="E25" i="8" s="1"/>
  <c r="F25" i="8" s="1"/>
  <c r="D25" i="7"/>
  <c r="E25" i="7" s="1"/>
  <c r="F25" i="7" s="1"/>
  <c r="D25" i="9"/>
  <c r="E25" i="9" s="1"/>
  <c r="F25" i="9" s="1"/>
  <c r="B85" i="6"/>
  <c r="B85" i="5"/>
  <c r="B89" i="4"/>
  <c r="D26" i="6"/>
  <c r="E26" i="6" s="1"/>
  <c r="F26" i="6" s="1"/>
  <c r="D25" i="4"/>
  <c r="E25" i="4" s="1"/>
  <c r="F25" i="4" s="1"/>
  <c r="D24" i="5"/>
  <c r="E24" i="5" s="1"/>
  <c r="F24" i="5" s="1"/>
  <c r="D25" i="3"/>
  <c r="E25" i="3" s="1"/>
  <c r="F25" i="3" s="1"/>
  <c r="D25" i="2"/>
  <c r="E25" i="2" s="1"/>
  <c r="F25" i="2" s="1"/>
  <c r="E28" i="1"/>
  <c r="F28" i="1" s="1"/>
  <c r="D29" i="1" s="1"/>
  <c r="D26" i="8" l="1"/>
  <c r="E26" i="8" s="1"/>
  <c r="F26" i="8" s="1"/>
  <c r="D26" i="7"/>
  <c r="E26" i="7" s="1"/>
  <c r="F26" i="7" s="1"/>
  <c r="D26" i="9"/>
  <c r="E26" i="9" s="1"/>
  <c r="F26" i="9" s="1"/>
  <c r="B86" i="6"/>
  <c r="B86" i="5"/>
  <c r="B90" i="4"/>
  <c r="D25" i="5"/>
  <c r="E25" i="5" s="1"/>
  <c r="F25" i="5" s="1"/>
  <c r="D26" i="4"/>
  <c r="E26" i="4" s="1"/>
  <c r="F26" i="4" s="1"/>
  <c r="D27" i="6"/>
  <c r="E27" i="6" s="1"/>
  <c r="F27" i="6" s="1"/>
  <c r="D26" i="3"/>
  <c r="E26" i="3" s="1"/>
  <c r="F26" i="3" s="1"/>
  <c r="D26" i="2"/>
  <c r="E26" i="2" s="1"/>
  <c r="F26" i="2" s="1"/>
  <c r="E29" i="1"/>
  <c r="F29" i="1" s="1"/>
  <c r="D30" i="1" s="1"/>
  <c r="D27" i="8" l="1"/>
  <c r="E27" i="8" s="1"/>
  <c r="F27" i="8" s="1"/>
  <c r="D27" i="7"/>
  <c r="E27" i="7" s="1"/>
  <c r="F27" i="7" s="1"/>
  <c r="D27" i="9"/>
  <c r="E27" i="9" s="1"/>
  <c r="F27" i="9" s="1"/>
  <c r="B87" i="6"/>
  <c r="B87" i="5"/>
  <c r="B91" i="4"/>
  <c r="D26" i="5"/>
  <c r="E26" i="5" s="1"/>
  <c r="F26" i="5" s="1"/>
  <c r="D28" i="6"/>
  <c r="E28" i="6" s="1"/>
  <c r="F28" i="6" s="1"/>
  <c r="D27" i="4"/>
  <c r="E27" i="4" s="1"/>
  <c r="F27" i="4" s="1"/>
  <c r="D27" i="3"/>
  <c r="E27" i="3" s="1"/>
  <c r="F27" i="3" s="1"/>
  <c r="D27" i="2"/>
  <c r="E27" i="2" s="1"/>
  <c r="F27" i="2" s="1"/>
  <c r="E30" i="1"/>
  <c r="F30" i="1" s="1"/>
  <c r="D31" i="1" s="1"/>
  <c r="D28" i="8" l="1"/>
  <c r="E28" i="8" s="1"/>
  <c r="F28" i="8" s="1"/>
  <c r="D28" i="9"/>
  <c r="E28" i="9" s="1"/>
  <c r="F28" i="9" s="1"/>
  <c r="D28" i="7"/>
  <c r="E28" i="7" s="1"/>
  <c r="F28" i="7" s="1"/>
  <c r="B88" i="6"/>
  <c r="B88" i="5"/>
  <c r="B92" i="4"/>
  <c r="D28" i="4"/>
  <c r="E28" i="4" s="1"/>
  <c r="F28" i="4" s="1"/>
  <c r="D27" i="5"/>
  <c r="E27" i="5" s="1"/>
  <c r="F27" i="5" s="1"/>
  <c r="D29" i="6"/>
  <c r="E29" i="6" s="1"/>
  <c r="F29" i="6" s="1"/>
  <c r="D28" i="3"/>
  <c r="E28" i="3" s="1"/>
  <c r="F28" i="3" s="1"/>
  <c r="D28" i="2"/>
  <c r="E28" i="2" s="1"/>
  <c r="F28" i="2" s="1"/>
  <c r="E31" i="1"/>
  <c r="F31" i="1" s="1"/>
  <c r="D32" i="1" s="1"/>
  <c r="D29" i="9" l="1"/>
  <c r="E29" i="9" s="1"/>
  <c r="F29" i="9" s="1"/>
  <c r="D29" i="7"/>
  <c r="E29" i="7" s="1"/>
  <c r="F29" i="7" s="1"/>
  <c r="D29" i="8"/>
  <c r="E29" i="8" s="1"/>
  <c r="F29" i="8" s="1"/>
  <c r="B89" i="6"/>
  <c r="B89" i="5"/>
  <c r="B93" i="4"/>
  <c r="D28" i="5"/>
  <c r="E28" i="5" s="1"/>
  <c r="F28" i="5" s="1"/>
  <c r="D30" i="6"/>
  <c r="E30" i="6" s="1"/>
  <c r="F30" i="6" s="1"/>
  <c r="D29" i="4"/>
  <c r="E29" i="4" s="1"/>
  <c r="F29" i="4" s="1"/>
  <c r="D29" i="3"/>
  <c r="E29" i="3" s="1"/>
  <c r="F29" i="3" s="1"/>
  <c r="D29" i="2"/>
  <c r="E29" i="2" s="1"/>
  <c r="F29" i="2" s="1"/>
  <c r="E32" i="1"/>
  <c r="F32" i="1" s="1"/>
  <c r="D33" i="1" s="1"/>
  <c r="D30" i="9" l="1"/>
  <c r="E30" i="9" s="1"/>
  <c r="F30" i="9" s="1"/>
  <c r="D30" i="8"/>
  <c r="E30" i="8" s="1"/>
  <c r="F30" i="8" s="1"/>
  <c r="D30" i="7"/>
  <c r="E30" i="7" s="1"/>
  <c r="F30" i="7" s="1"/>
  <c r="B90" i="6"/>
  <c r="B90" i="5"/>
  <c r="B94" i="4"/>
  <c r="D30" i="4"/>
  <c r="E30" i="4" s="1"/>
  <c r="F30" i="4" s="1"/>
  <c r="D31" i="6"/>
  <c r="E31" i="6" s="1"/>
  <c r="F31" i="6" s="1"/>
  <c r="D29" i="5"/>
  <c r="E29" i="5" s="1"/>
  <c r="F29" i="5" s="1"/>
  <c r="D30" i="3"/>
  <c r="E30" i="3" s="1"/>
  <c r="F30" i="3" s="1"/>
  <c r="D30" i="2"/>
  <c r="E30" i="2" s="1"/>
  <c r="F30" i="2" s="1"/>
  <c r="E33" i="1"/>
  <c r="F33" i="1" s="1"/>
  <c r="D34" i="1" s="1"/>
  <c r="D31" i="8" l="1"/>
  <c r="E31" i="8" s="1"/>
  <c r="F31" i="8" s="1"/>
  <c r="D31" i="7"/>
  <c r="E31" i="7" s="1"/>
  <c r="F31" i="7" s="1"/>
  <c r="D31" i="9"/>
  <c r="E31" i="9" s="1"/>
  <c r="F31" i="9" s="1"/>
  <c r="B91" i="6"/>
  <c r="B91" i="5"/>
  <c r="B95" i="4"/>
  <c r="D31" i="4"/>
  <c r="E31" i="4" s="1"/>
  <c r="F31" i="4" s="1"/>
  <c r="D32" i="6"/>
  <c r="E32" i="6" s="1"/>
  <c r="F32" i="6" s="1"/>
  <c r="D30" i="5"/>
  <c r="E30" i="5" s="1"/>
  <c r="F30" i="5" s="1"/>
  <c r="D31" i="3"/>
  <c r="E31" i="3" s="1"/>
  <c r="F31" i="3" s="1"/>
  <c r="D31" i="2"/>
  <c r="E31" i="2" s="1"/>
  <c r="F31" i="2" s="1"/>
  <c r="E34" i="1"/>
  <c r="F34" i="1" s="1"/>
  <c r="D35" i="1" s="1"/>
  <c r="D32" i="9" l="1"/>
  <c r="E32" i="9" s="1"/>
  <c r="F32" i="9" s="1"/>
  <c r="D32" i="8"/>
  <c r="E32" i="8" s="1"/>
  <c r="F32" i="8" s="1"/>
  <c r="D32" i="7"/>
  <c r="E32" i="7" s="1"/>
  <c r="F32" i="7" s="1"/>
  <c r="B92" i="6"/>
  <c r="B92" i="5"/>
  <c r="B96" i="4"/>
  <c r="D31" i="5"/>
  <c r="E31" i="5" s="1"/>
  <c r="F31" i="5" s="1"/>
  <c r="D33" i="6"/>
  <c r="E33" i="6" s="1"/>
  <c r="F33" i="6" s="1"/>
  <c r="D32" i="4"/>
  <c r="E32" i="4" s="1"/>
  <c r="F32" i="4" s="1"/>
  <c r="D32" i="3"/>
  <c r="E32" i="3" s="1"/>
  <c r="F32" i="3" s="1"/>
  <c r="D32" i="2"/>
  <c r="E32" i="2" s="1"/>
  <c r="F32" i="2" s="1"/>
  <c r="E35" i="1"/>
  <c r="F35" i="1" s="1"/>
  <c r="D36" i="1" s="1"/>
  <c r="D33" i="7" l="1"/>
  <c r="E33" i="7" s="1"/>
  <c r="F33" i="7"/>
  <c r="D33" i="8"/>
  <c r="E33" i="8" s="1"/>
  <c r="F33" i="8" s="1"/>
  <c r="D33" i="9"/>
  <c r="E33" i="9" s="1"/>
  <c r="F33" i="9" s="1"/>
  <c r="B93" i="6"/>
  <c r="B93" i="5"/>
  <c r="B97" i="4"/>
  <c r="D34" i="6"/>
  <c r="E34" i="6" s="1"/>
  <c r="F34" i="6" s="1"/>
  <c r="D33" i="4"/>
  <c r="E33" i="4" s="1"/>
  <c r="F33" i="4" s="1"/>
  <c r="D32" i="5"/>
  <c r="E32" i="5" s="1"/>
  <c r="F32" i="5" s="1"/>
  <c r="D33" i="3"/>
  <c r="E33" i="3" s="1"/>
  <c r="F33" i="3" s="1"/>
  <c r="D33" i="2"/>
  <c r="E33" i="2" s="1"/>
  <c r="F33" i="2"/>
  <c r="E36" i="1"/>
  <c r="F36" i="1" s="1"/>
  <c r="D37" i="1" s="1"/>
  <c r="D34" i="8" l="1"/>
  <c r="E34" i="8" s="1"/>
  <c r="F34" i="8" s="1"/>
  <c r="D34" i="7"/>
  <c r="E34" i="7" s="1"/>
  <c r="F34" i="7" s="1"/>
  <c r="D34" i="9"/>
  <c r="E34" i="9" s="1"/>
  <c r="F34" i="9" s="1"/>
  <c r="B94" i="6"/>
  <c r="B94" i="5"/>
  <c r="B98" i="4"/>
  <c r="D34" i="4"/>
  <c r="E34" i="4" s="1"/>
  <c r="F34" i="4" s="1"/>
  <c r="D33" i="5"/>
  <c r="E33" i="5" s="1"/>
  <c r="F33" i="5" s="1"/>
  <c r="D35" i="6"/>
  <c r="E35" i="6" s="1"/>
  <c r="F35" i="6" s="1"/>
  <c r="D34" i="3"/>
  <c r="E34" i="3" s="1"/>
  <c r="F34" i="3" s="1"/>
  <c r="D34" i="2"/>
  <c r="E34" i="2" s="1"/>
  <c r="F34" i="2" s="1"/>
  <c r="E37" i="1"/>
  <c r="F37" i="1" s="1"/>
  <c r="D38" i="1" s="1"/>
  <c r="D35" i="7" l="1"/>
  <c r="E35" i="7" s="1"/>
  <c r="F35" i="7" s="1"/>
  <c r="D35" i="8"/>
  <c r="E35" i="8" s="1"/>
  <c r="F35" i="8" s="1"/>
  <c r="D35" i="9"/>
  <c r="E35" i="9" s="1"/>
  <c r="F35" i="9" s="1"/>
  <c r="B95" i="6"/>
  <c r="B95" i="5"/>
  <c r="B99" i="4"/>
  <c r="D34" i="5"/>
  <c r="E34" i="5" s="1"/>
  <c r="F34" i="5" s="1"/>
  <c r="D36" i="6"/>
  <c r="E36" i="6" s="1"/>
  <c r="F36" i="6" s="1"/>
  <c r="D35" i="4"/>
  <c r="E35" i="4" s="1"/>
  <c r="F35" i="4" s="1"/>
  <c r="D35" i="3"/>
  <c r="E35" i="3" s="1"/>
  <c r="F35" i="3" s="1"/>
  <c r="D35" i="2"/>
  <c r="E35" i="2" s="1"/>
  <c r="F35" i="2" s="1"/>
  <c r="E38" i="1"/>
  <c r="F38" i="1" s="1"/>
  <c r="D39" i="1" s="1"/>
  <c r="D36" i="9" l="1"/>
  <c r="E36" i="9" s="1"/>
  <c r="F36" i="9"/>
  <c r="D36" i="8"/>
  <c r="E36" i="8" s="1"/>
  <c r="F36" i="8" s="1"/>
  <c r="D36" i="7"/>
  <c r="E36" i="7" s="1"/>
  <c r="F36" i="7" s="1"/>
  <c r="B96" i="6"/>
  <c r="B96" i="5"/>
  <c r="B100" i="4"/>
  <c r="D36" i="4"/>
  <c r="E36" i="4" s="1"/>
  <c r="F36" i="4" s="1"/>
  <c r="D37" i="6"/>
  <c r="E37" i="6" s="1"/>
  <c r="F37" i="6" s="1"/>
  <c r="D35" i="5"/>
  <c r="E35" i="5" s="1"/>
  <c r="F35" i="5" s="1"/>
  <c r="D36" i="3"/>
  <c r="E36" i="3" s="1"/>
  <c r="F36" i="3" s="1"/>
  <c r="D36" i="2"/>
  <c r="E36" i="2" s="1"/>
  <c r="F36" i="2" s="1"/>
  <c r="E39" i="1"/>
  <c r="F39" i="1" s="1"/>
  <c r="D40" i="1" s="1"/>
  <c r="D37" i="8" l="1"/>
  <c r="E37" i="8" s="1"/>
  <c r="F37" i="8" s="1"/>
  <c r="D37" i="9"/>
  <c r="E37" i="9" s="1"/>
  <c r="F37" i="9" s="1"/>
  <c r="D37" i="7"/>
  <c r="E37" i="7" s="1"/>
  <c r="F37" i="7" s="1"/>
  <c r="B97" i="6"/>
  <c r="B97" i="5"/>
  <c r="B101" i="4"/>
  <c r="D38" i="6"/>
  <c r="E38" i="6" s="1"/>
  <c r="F38" i="6" s="1"/>
  <c r="D36" i="5"/>
  <c r="E36" i="5" s="1"/>
  <c r="F36" i="5" s="1"/>
  <c r="D37" i="4"/>
  <c r="E37" i="4" s="1"/>
  <c r="F37" i="4" s="1"/>
  <c r="D37" i="3"/>
  <c r="E37" i="3" s="1"/>
  <c r="F37" i="3" s="1"/>
  <c r="D37" i="2"/>
  <c r="E37" i="2" s="1"/>
  <c r="F37" i="2" s="1"/>
  <c r="E40" i="1"/>
  <c r="F40" i="1" s="1"/>
  <c r="D41" i="1" s="1"/>
  <c r="D38" i="7" l="1"/>
  <c r="E38" i="7" s="1"/>
  <c r="F38" i="7" s="1"/>
  <c r="D38" i="8"/>
  <c r="E38" i="8" s="1"/>
  <c r="F38" i="8" s="1"/>
  <c r="D38" i="9"/>
  <c r="E38" i="9" s="1"/>
  <c r="F38" i="9" s="1"/>
  <c r="B98" i="6"/>
  <c r="B98" i="5"/>
  <c r="B102" i="4"/>
  <c r="D37" i="5"/>
  <c r="E37" i="5" s="1"/>
  <c r="F37" i="5" s="1"/>
  <c r="D38" i="4"/>
  <c r="E38" i="4" s="1"/>
  <c r="F38" i="4" s="1"/>
  <c r="D39" i="6"/>
  <c r="E39" i="6" s="1"/>
  <c r="F39" i="6" s="1"/>
  <c r="D38" i="3"/>
  <c r="E38" i="3" s="1"/>
  <c r="F38" i="3" s="1"/>
  <c r="D38" i="2"/>
  <c r="E38" i="2" s="1"/>
  <c r="F38" i="2" s="1"/>
  <c r="E41" i="1"/>
  <c r="F41" i="1" s="1"/>
  <c r="D42" i="1" s="1"/>
  <c r="D39" i="8" l="1"/>
  <c r="E39" i="8" s="1"/>
  <c r="F39" i="8" s="1"/>
  <c r="D39" i="7"/>
  <c r="E39" i="7" s="1"/>
  <c r="F39" i="7" s="1"/>
  <c r="D39" i="9"/>
  <c r="E39" i="9" s="1"/>
  <c r="F39" i="9" s="1"/>
  <c r="B99" i="6"/>
  <c r="B99" i="5"/>
  <c r="B103" i="4"/>
  <c r="D38" i="5"/>
  <c r="E38" i="5" s="1"/>
  <c r="F38" i="5" s="1"/>
  <c r="D39" i="4"/>
  <c r="E39" i="4" s="1"/>
  <c r="F39" i="4" s="1"/>
  <c r="D40" i="6"/>
  <c r="E40" i="6" s="1"/>
  <c r="F40" i="6" s="1"/>
  <c r="D39" i="3"/>
  <c r="E39" i="3" s="1"/>
  <c r="F39" i="3" s="1"/>
  <c r="D39" i="2"/>
  <c r="E39" i="2" s="1"/>
  <c r="F39" i="2" s="1"/>
  <c r="E42" i="1"/>
  <c r="F42" i="1" s="1"/>
  <c r="D43" i="1" s="1"/>
  <c r="D40" i="9" l="1"/>
  <c r="E40" i="9" s="1"/>
  <c r="F40" i="9" s="1"/>
  <c r="D40" i="8"/>
  <c r="E40" i="8" s="1"/>
  <c r="F40" i="8" s="1"/>
  <c r="D40" i="7"/>
  <c r="E40" i="7" s="1"/>
  <c r="F40" i="7" s="1"/>
  <c r="B100" i="6"/>
  <c r="B100" i="5"/>
  <c r="B104" i="4"/>
  <c r="D41" i="6"/>
  <c r="E41" i="6" s="1"/>
  <c r="F41" i="6" s="1"/>
  <c r="D39" i="5"/>
  <c r="E39" i="5" s="1"/>
  <c r="F39" i="5" s="1"/>
  <c r="D40" i="4"/>
  <c r="E40" i="4" s="1"/>
  <c r="F40" i="4" s="1"/>
  <c r="D40" i="3"/>
  <c r="E40" i="3" s="1"/>
  <c r="F40" i="3" s="1"/>
  <c r="D40" i="2"/>
  <c r="E40" i="2" s="1"/>
  <c r="F40" i="2" s="1"/>
  <c r="E43" i="1"/>
  <c r="F43" i="1" s="1"/>
  <c r="D44" i="1" s="1"/>
  <c r="D41" i="7" l="1"/>
  <c r="E41" i="7" s="1"/>
  <c r="F41" i="7" s="1"/>
  <c r="D41" i="8"/>
  <c r="E41" i="8" s="1"/>
  <c r="F41" i="8" s="1"/>
  <c r="D41" i="9"/>
  <c r="E41" i="9" s="1"/>
  <c r="F41" i="9" s="1"/>
  <c r="B101" i="6"/>
  <c r="B101" i="5"/>
  <c r="B105" i="4"/>
  <c r="D41" i="4"/>
  <c r="E41" i="4" s="1"/>
  <c r="F41" i="4" s="1"/>
  <c r="D40" i="5"/>
  <c r="E40" i="5" s="1"/>
  <c r="F40" i="5" s="1"/>
  <c r="D42" i="6"/>
  <c r="E42" i="6" s="1"/>
  <c r="F42" i="6" s="1"/>
  <c r="D41" i="3"/>
  <c r="E41" i="3" s="1"/>
  <c r="F41" i="3" s="1"/>
  <c r="D41" i="2"/>
  <c r="E41" i="2" s="1"/>
  <c r="F41" i="2" s="1"/>
  <c r="E44" i="1"/>
  <c r="F44" i="1" s="1"/>
  <c r="D45" i="1" s="1"/>
  <c r="D42" i="8" l="1"/>
  <c r="E42" i="8" s="1"/>
  <c r="F42" i="8" s="1"/>
  <c r="D42" i="9"/>
  <c r="E42" i="9" s="1"/>
  <c r="F42" i="9"/>
  <c r="D42" i="7"/>
  <c r="E42" i="7" s="1"/>
  <c r="F42" i="7" s="1"/>
  <c r="B102" i="6"/>
  <c r="B102" i="5"/>
  <c r="B106" i="4"/>
  <c r="D43" i="6"/>
  <c r="E43" i="6" s="1"/>
  <c r="F43" i="6" s="1"/>
  <c r="D41" i="5"/>
  <c r="E41" i="5" s="1"/>
  <c r="F41" i="5" s="1"/>
  <c r="D42" i="4"/>
  <c r="E42" i="4" s="1"/>
  <c r="F42" i="4" s="1"/>
  <c r="D42" i="3"/>
  <c r="E42" i="3" s="1"/>
  <c r="F42" i="3" s="1"/>
  <c r="D42" i="2"/>
  <c r="E42" i="2" s="1"/>
  <c r="F42" i="2" s="1"/>
  <c r="E45" i="1"/>
  <c r="F45" i="1" s="1"/>
  <c r="D46" i="1" s="1"/>
  <c r="D43" i="7" l="1"/>
  <c r="E43" i="7" s="1"/>
  <c r="F43" i="7" s="1"/>
  <c r="D43" i="8"/>
  <c r="E43" i="8" s="1"/>
  <c r="F43" i="8" s="1"/>
  <c r="D43" i="9"/>
  <c r="E43" i="9" s="1"/>
  <c r="F43" i="9" s="1"/>
  <c r="B103" i="6"/>
  <c r="B103" i="5"/>
  <c r="B107" i="4"/>
  <c r="D43" i="4"/>
  <c r="E43" i="4" s="1"/>
  <c r="F43" i="4" s="1"/>
  <c r="D42" i="5"/>
  <c r="E42" i="5" s="1"/>
  <c r="F42" i="5" s="1"/>
  <c r="D44" i="6"/>
  <c r="E44" i="6" s="1"/>
  <c r="F44" i="6" s="1"/>
  <c r="D43" i="3"/>
  <c r="E43" i="3" s="1"/>
  <c r="F43" i="3" s="1"/>
  <c r="D43" i="2"/>
  <c r="E43" i="2" s="1"/>
  <c r="F43" i="2" s="1"/>
  <c r="E46" i="1"/>
  <c r="F46" i="1" s="1"/>
  <c r="D47" i="1" s="1"/>
  <c r="D44" i="8" l="1"/>
  <c r="E44" i="8" s="1"/>
  <c r="F44" i="8" s="1"/>
  <c r="D44" i="9"/>
  <c r="E44" i="9" s="1"/>
  <c r="F44" i="9" s="1"/>
  <c r="D44" i="7"/>
  <c r="E44" i="7" s="1"/>
  <c r="F44" i="7" s="1"/>
  <c r="B104" i="6"/>
  <c r="B104" i="5"/>
  <c r="B108" i="4"/>
  <c r="D44" i="4"/>
  <c r="E44" i="4" s="1"/>
  <c r="F44" i="4" s="1"/>
  <c r="D45" i="6"/>
  <c r="E45" i="6" s="1"/>
  <c r="F45" i="6" s="1"/>
  <c r="D43" i="5"/>
  <c r="E43" i="5" s="1"/>
  <c r="F43" i="5" s="1"/>
  <c r="D44" i="3"/>
  <c r="E44" i="3" s="1"/>
  <c r="F44" i="3" s="1"/>
  <c r="D44" i="2"/>
  <c r="E44" i="2" s="1"/>
  <c r="F44" i="2" s="1"/>
  <c r="E47" i="1"/>
  <c r="F47" i="1" s="1"/>
  <c r="D48" i="1" s="1"/>
  <c r="D45" i="9" l="1"/>
  <c r="E45" i="9" s="1"/>
  <c r="F45" i="9" s="1"/>
  <c r="D45" i="8"/>
  <c r="E45" i="8" s="1"/>
  <c r="F45" i="8" s="1"/>
  <c r="D45" i="7"/>
  <c r="E45" i="7" s="1"/>
  <c r="F45" i="7" s="1"/>
  <c r="B105" i="6"/>
  <c r="B105" i="5"/>
  <c r="B109" i="4"/>
  <c r="D44" i="5"/>
  <c r="E44" i="5" s="1"/>
  <c r="F44" i="5" s="1"/>
  <c r="D46" i="6"/>
  <c r="E46" i="6" s="1"/>
  <c r="F46" i="6" s="1"/>
  <c r="D45" i="4"/>
  <c r="E45" i="4" s="1"/>
  <c r="F45" i="4" s="1"/>
  <c r="D45" i="3"/>
  <c r="E45" i="3" s="1"/>
  <c r="F45" i="3" s="1"/>
  <c r="D45" i="2"/>
  <c r="E45" i="2" s="1"/>
  <c r="F45" i="2" s="1"/>
  <c r="E48" i="1"/>
  <c r="F48" i="1" s="1"/>
  <c r="D49" i="1" s="1"/>
  <c r="D46" i="8" l="1"/>
  <c r="E46" i="8" s="1"/>
  <c r="F46" i="8" s="1"/>
  <c r="D46" i="7"/>
  <c r="E46" i="7" s="1"/>
  <c r="F46" i="7" s="1"/>
  <c r="D46" i="9"/>
  <c r="E46" i="9" s="1"/>
  <c r="F46" i="9" s="1"/>
  <c r="B106" i="6"/>
  <c r="B106" i="5"/>
  <c r="B110" i="4"/>
  <c r="D47" i="6"/>
  <c r="E47" i="6" s="1"/>
  <c r="F47" i="6" s="1"/>
  <c r="D45" i="5"/>
  <c r="E45" i="5" s="1"/>
  <c r="F45" i="5" s="1"/>
  <c r="D46" i="4"/>
  <c r="E46" i="4" s="1"/>
  <c r="F46" i="4" s="1"/>
  <c r="D46" i="3"/>
  <c r="E46" i="3" s="1"/>
  <c r="F46" i="3" s="1"/>
  <c r="D46" i="2"/>
  <c r="E46" i="2" s="1"/>
  <c r="F46" i="2"/>
  <c r="E49" i="1"/>
  <c r="F49" i="1" s="1"/>
  <c r="D50" i="1" s="1"/>
  <c r="D47" i="8" l="1"/>
  <c r="E47" i="8" s="1"/>
  <c r="F47" i="8" s="1"/>
  <c r="D47" i="9"/>
  <c r="E47" i="9" s="1"/>
  <c r="F47" i="9"/>
  <c r="D47" i="7"/>
  <c r="E47" i="7" s="1"/>
  <c r="F47" i="7" s="1"/>
  <c r="B107" i="6"/>
  <c r="B107" i="5"/>
  <c r="B111" i="4"/>
  <c r="D48" i="6"/>
  <c r="E48" i="6" s="1"/>
  <c r="F48" i="6" s="1"/>
  <c r="D47" i="4"/>
  <c r="E47" i="4" s="1"/>
  <c r="F47" i="4" s="1"/>
  <c r="D46" i="5"/>
  <c r="E46" i="5" s="1"/>
  <c r="F46" i="5" s="1"/>
  <c r="D47" i="3"/>
  <c r="E47" i="3" s="1"/>
  <c r="F47" i="3" s="1"/>
  <c r="D47" i="2"/>
  <c r="E47" i="2" s="1"/>
  <c r="F47" i="2" s="1"/>
  <c r="E50" i="1"/>
  <c r="F50" i="1" s="1"/>
  <c r="D51" i="1" s="1"/>
  <c r="D48" i="7" l="1"/>
  <c r="E48" i="7" s="1"/>
  <c r="F48" i="7" s="1"/>
  <c r="D48" i="9"/>
  <c r="E48" i="9" s="1"/>
  <c r="F48" i="9" s="1"/>
  <c r="D48" i="8"/>
  <c r="E48" i="8" s="1"/>
  <c r="F48" i="8" s="1"/>
  <c r="B108" i="6"/>
  <c r="B108" i="5"/>
  <c r="B112" i="4"/>
  <c r="D47" i="5"/>
  <c r="E47" i="5" s="1"/>
  <c r="F47" i="5" s="1"/>
  <c r="D48" i="4"/>
  <c r="E48" i="4" s="1"/>
  <c r="F48" i="4" s="1"/>
  <c r="D49" i="6"/>
  <c r="E49" i="6" s="1"/>
  <c r="F49" i="6" s="1"/>
  <c r="D48" i="3"/>
  <c r="E48" i="3" s="1"/>
  <c r="F48" i="3" s="1"/>
  <c r="D48" i="2"/>
  <c r="E48" i="2" s="1"/>
  <c r="F48" i="2" s="1"/>
  <c r="E51" i="1"/>
  <c r="F51" i="1" s="1"/>
  <c r="D52" i="1" s="1"/>
  <c r="D49" i="8" l="1"/>
  <c r="E49" i="8" s="1"/>
  <c r="F49" i="8" s="1"/>
  <c r="D49" i="7"/>
  <c r="E49" i="7" s="1"/>
  <c r="F49" i="7" s="1"/>
  <c r="D49" i="9"/>
  <c r="E49" i="9" s="1"/>
  <c r="F49" i="9" s="1"/>
  <c r="B109" i="6"/>
  <c r="B109" i="5"/>
  <c r="B113" i="4"/>
  <c r="D50" i="6"/>
  <c r="E50" i="6" s="1"/>
  <c r="F50" i="6" s="1"/>
  <c r="D49" i="4"/>
  <c r="E49" i="4" s="1"/>
  <c r="F49" i="4" s="1"/>
  <c r="D48" i="5"/>
  <c r="E48" i="5" s="1"/>
  <c r="F48" i="5" s="1"/>
  <c r="D49" i="3"/>
  <c r="E49" i="3" s="1"/>
  <c r="F49" i="3" s="1"/>
  <c r="D49" i="2"/>
  <c r="E49" i="2" s="1"/>
  <c r="F49" i="2"/>
  <c r="E52" i="1"/>
  <c r="F52" i="1" s="1"/>
  <c r="D53" i="1" s="1"/>
  <c r="D50" i="7" l="1"/>
  <c r="E50" i="7" s="1"/>
  <c r="F50" i="7" s="1"/>
  <c r="D50" i="9"/>
  <c r="E50" i="9" s="1"/>
  <c r="F50" i="9" s="1"/>
  <c r="D50" i="8"/>
  <c r="E50" i="8" s="1"/>
  <c r="F50" i="8" s="1"/>
  <c r="B110" i="6"/>
  <c r="B110" i="5"/>
  <c r="B114" i="4"/>
  <c r="D50" i="4"/>
  <c r="E50" i="4" s="1"/>
  <c r="F50" i="4" s="1"/>
  <c r="D51" i="6"/>
  <c r="E51" i="6" s="1"/>
  <c r="F51" i="6" s="1"/>
  <c r="D49" i="5"/>
  <c r="E49" i="5" s="1"/>
  <c r="F49" i="5" s="1"/>
  <c r="D50" i="3"/>
  <c r="E50" i="3" s="1"/>
  <c r="F50" i="3" s="1"/>
  <c r="D50" i="2"/>
  <c r="E50" i="2" s="1"/>
  <c r="F50" i="2" s="1"/>
  <c r="E53" i="1"/>
  <c r="F53" i="1" s="1"/>
  <c r="D54" i="1" s="1"/>
  <c r="E54" i="1" s="1"/>
  <c r="F54" i="1" s="1"/>
  <c r="D55" i="1" s="1"/>
  <c r="D51" i="8" l="1"/>
  <c r="E51" i="8" s="1"/>
  <c r="F51" i="8" s="1"/>
  <c r="D51" i="7"/>
  <c r="E51" i="7" s="1"/>
  <c r="F51" i="7" s="1"/>
  <c r="D51" i="9"/>
  <c r="E51" i="9" s="1"/>
  <c r="F51" i="9" s="1"/>
  <c r="B111" i="6"/>
  <c r="B111" i="5"/>
  <c r="B115" i="4"/>
  <c r="D52" i="6"/>
  <c r="E52" i="6" s="1"/>
  <c r="F52" i="6" s="1"/>
  <c r="D51" i="4"/>
  <c r="E51" i="4" s="1"/>
  <c r="F51" i="4" s="1"/>
  <c r="D50" i="5"/>
  <c r="E50" i="5" s="1"/>
  <c r="F50" i="5" s="1"/>
  <c r="D51" i="3"/>
  <c r="E51" i="3" s="1"/>
  <c r="F51" i="3" s="1"/>
  <c r="D51" i="2"/>
  <c r="E51" i="2" s="1"/>
  <c r="F51" i="2" s="1"/>
  <c r="E55" i="1"/>
  <c r="F55" i="1" s="1"/>
  <c r="D56" i="1" s="1"/>
  <c r="D52" i="7" l="1"/>
  <c r="E52" i="7" s="1"/>
  <c r="F52" i="7" s="1"/>
  <c r="D52" i="9"/>
  <c r="E52" i="9" s="1"/>
  <c r="F52" i="9"/>
  <c r="D52" i="8"/>
  <c r="E52" i="8" s="1"/>
  <c r="F52" i="8" s="1"/>
  <c r="B112" i="6"/>
  <c r="B112" i="5"/>
  <c r="B116" i="4"/>
  <c r="D51" i="5"/>
  <c r="E51" i="5" s="1"/>
  <c r="F51" i="5" s="1"/>
  <c r="D52" i="4"/>
  <c r="E52" i="4" s="1"/>
  <c r="F52" i="4" s="1"/>
  <c r="D53" i="6"/>
  <c r="E53" i="6" s="1"/>
  <c r="F53" i="6" s="1"/>
  <c r="D52" i="3"/>
  <c r="E52" i="3" s="1"/>
  <c r="F52" i="3" s="1"/>
  <c r="D52" i="2"/>
  <c r="E52" i="2" s="1"/>
  <c r="F52" i="2" s="1"/>
  <c r="E56" i="1"/>
  <c r="F56" i="1" s="1"/>
  <c r="D57" i="1" s="1"/>
  <c r="D53" i="8" l="1"/>
  <c r="E53" i="8" s="1"/>
  <c r="F53" i="8" s="1"/>
  <c r="D53" i="7"/>
  <c r="E53" i="7" s="1"/>
  <c r="F53" i="7" s="1"/>
  <c r="D53" i="9"/>
  <c r="E53" i="9" s="1"/>
  <c r="F53" i="9" s="1"/>
  <c r="B113" i="6"/>
  <c r="B113" i="5"/>
  <c r="B117" i="4"/>
  <c r="D54" i="6"/>
  <c r="E54" i="6" s="1"/>
  <c r="F54" i="6" s="1"/>
  <c r="D53" i="4"/>
  <c r="E53" i="4" s="1"/>
  <c r="F53" i="4" s="1"/>
  <c r="D52" i="5"/>
  <c r="E52" i="5" s="1"/>
  <c r="F52" i="5" s="1"/>
  <c r="D53" i="3"/>
  <c r="E53" i="3" s="1"/>
  <c r="F53" i="3" s="1"/>
  <c r="D53" i="2"/>
  <c r="E53" i="2" s="1"/>
  <c r="F53" i="2" s="1"/>
  <c r="E57" i="1"/>
  <c r="F57" i="1" s="1"/>
  <c r="D58" i="1" s="1"/>
  <c r="D54" i="7" l="1"/>
  <c r="E54" i="7" s="1"/>
  <c r="F54" i="7" s="1"/>
  <c r="D54" i="8"/>
  <c r="E54" i="8" s="1"/>
  <c r="F54" i="8" s="1"/>
  <c r="D54" i="9"/>
  <c r="E54" i="9" s="1"/>
  <c r="F54" i="9" s="1"/>
  <c r="B114" i="6"/>
  <c r="B114" i="5"/>
  <c r="B118" i="4"/>
  <c r="D54" i="4"/>
  <c r="E54" i="4" s="1"/>
  <c r="F54" i="4" s="1"/>
  <c r="D55" i="6"/>
  <c r="E55" i="6" s="1"/>
  <c r="F55" i="6" s="1"/>
  <c r="D53" i="5"/>
  <c r="E53" i="5" s="1"/>
  <c r="F53" i="5" s="1"/>
  <c r="D54" i="3"/>
  <c r="E54" i="3" s="1"/>
  <c r="F54" i="3" s="1"/>
  <c r="D54" i="2"/>
  <c r="E54" i="2" s="1"/>
  <c r="F54" i="2" s="1"/>
  <c r="E58" i="1"/>
  <c r="F58" i="1" s="1"/>
  <c r="D59" i="1" s="1"/>
  <c r="D55" i="9" l="1"/>
  <c r="E55" i="9" s="1"/>
  <c r="F55" i="9" s="1"/>
  <c r="D55" i="8"/>
  <c r="E55" i="8" s="1"/>
  <c r="F55" i="8" s="1"/>
  <c r="D55" i="7"/>
  <c r="E55" i="7" s="1"/>
  <c r="F55" i="7" s="1"/>
  <c r="B115" i="6"/>
  <c r="B115" i="5"/>
  <c r="B119" i="4"/>
  <c r="D56" i="6"/>
  <c r="E56" i="6" s="1"/>
  <c r="F56" i="6" s="1"/>
  <c r="D55" i="4"/>
  <c r="E55" i="4" s="1"/>
  <c r="F55" i="4" s="1"/>
  <c r="D54" i="5"/>
  <c r="E54" i="5" s="1"/>
  <c r="F54" i="5" s="1"/>
  <c r="D55" i="3"/>
  <c r="E55" i="3" s="1"/>
  <c r="F55" i="3" s="1"/>
  <c r="D55" i="2"/>
  <c r="E55" i="2" s="1"/>
  <c r="F55" i="2"/>
  <c r="E59" i="1"/>
  <c r="F59" i="1" s="1"/>
  <c r="D60" i="1" s="1"/>
  <c r="D56" i="9" l="1"/>
  <c r="E56" i="9" s="1"/>
  <c r="F56" i="9" s="1"/>
  <c r="D56" i="7"/>
  <c r="E56" i="7" s="1"/>
  <c r="F56" i="7" s="1"/>
  <c r="D56" i="8"/>
  <c r="E56" i="8" s="1"/>
  <c r="F56" i="8" s="1"/>
  <c r="B116" i="6"/>
  <c r="B116" i="5"/>
  <c r="B120" i="4"/>
  <c r="D55" i="5"/>
  <c r="E55" i="5" s="1"/>
  <c r="F55" i="5" s="1"/>
  <c r="D56" i="4"/>
  <c r="E56" i="4" s="1"/>
  <c r="F56" i="4" s="1"/>
  <c r="D57" i="6"/>
  <c r="E57" i="6" s="1"/>
  <c r="F57" i="6" s="1"/>
  <c r="D56" i="3"/>
  <c r="E56" i="3" s="1"/>
  <c r="F56" i="3" s="1"/>
  <c r="D56" i="2"/>
  <c r="E56" i="2" s="1"/>
  <c r="F56" i="2" s="1"/>
  <c r="E60" i="1"/>
  <c r="F60" i="1" s="1"/>
  <c r="D61" i="1" s="1"/>
  <c r="D57" i="8" l="1"/>
  <c r="E57" i="8" s="1"/>
  <c r="F57" i="8" s="1"/>
  <c r="D57" i="7"/>
  <c r="E57" i="7" s="1"/>
  <c r="F57" i="7" s="1"/>
  <c r="D57" i="9"/>
  <c r="E57" i="9" s="1"/>
  <c r="F57" i="9" s="1"/>
  <c r="B117" i="6"/>
  <c r="B117" i="5"/>
  <c r="B121" i="4"/>
  <c r="D58" i="6"/>
  <c r="E58" i="6" s="1"/>
  <c r="F58" i="6" s="1"/>
  <c r="D57" i="4"/>
  <c r="E57" i="4" s="1"/>
  <c r="F57" i="4" s="1"/>
  <c r="D56" i="5"/>
  <c r="E56" i="5" s="1"/>
  <c r="F56" i="5" s="1"/>
  <c r="D57" i="3"/>
  <c r="E57" i="3" s="1"/>
  <c r="F57" i="3" s="1"/>
  <c r="D57" i="2"/>
  <c r="E57" i="2" s="1"/>
  <c r="F57" i="2"/>
  <c r="E61" i="1"/>
  <c r="F61" i="1"/>
  <c r="D62" i="1" s="1"/>
  <c r="E62" i="1" s="1"/>
  <c r="F62" i="1" l="1"/>
  <c r="D63" i="1" s="1"/>
  <c r="E63" i="1" s="1"/>
  <c r="F63" i="1" s="1"/>
  <c r="D64" i="1" s="1"/>
  <c r="D58" i="8"/>
  <c r="E58" i="8" s="1"/>
  <c r="F58" i="8" s="1"/>
  <c r="D58" i="7"/>
  <c r="E58" i="7" s="1"/>
  <c r="F58" i="7" s="1"/>
  <c r="D58" i="9"/>
  <c r="E58" i="9" s="1"/>
  <c r="F58" i="9" s="1"/>
  <c r="B118" i="6"/>
  <c r="B118" i="5"/>
  <c r="B122" i="4"/>
  <c r="D58" i="4"/>
  <c r="E58" i="4" s="1"/>
  <c r="F58" i="4" s="1"/>
  <c r="D59" i="6"/>
  <c r="E59" i="6" s="1"/>
  <c r="F59" i="6" s="1"/>
  <c r="D57" i="5"/>
  <c r="E57" i="5" s="1"/>
  <c r="F57" i="5" s="1"/>
  <c r="D58" i="3"/>
  <c r="E58" i="3" s="1"/>
  <c r="F58" i="3" s="1"/>
  <c r="D58" i="2"/>
  <c r="E58" i="2" s="1"/>
  <c r="F58" i="2" s="1"/>
  <c r="D59" i="7" l="1"/>
  <c r="E59" i="7" s="1"/>
  <c r="F59" i="7" s="1"/>
  <c r="D59" i="9"/>
  <c r="E59" i="9" s="1"/>
  <c r="F59" i="9" s="1"/>
  <c r="D59" i="8"/>
  <c r="E59" i="8" s="1"/>
  <c r="F59" i="8" s="1"/>
  <c r="B119" i="6"/>
  <c r="B119" i="5"/>
  <c r="B123" i="4"/>
  <c r="D59" i="4"/>
  <c r="E59" i="4" s="1"/>
  <c r="F59" i="4" s="1"/>
  <c r="D60" i="6"/>
  <c r="E60" i="6" s="1"/>
  <c r="F60" i="6" s="1"/>
  <c r="D58" i="5"/>
  <c r="E58" i="5" s="1"/>
  <c r="F58" i="5" s="1"/>
  <c r="D59" i="3"/>
  <c r="E59" i="3" s="1"/>
  <c r="F59" i="3" s="1"/>
  <c r="D59" i="2"/>
  <c r="E59" i="2" s="1"/>
  <c r="F59" i="2" s="1"/>
  <c r="E64" i="1"/>
  <c r="F64" i="1" s="1"/>
  <c r="D65" i="1" s="1"/>
  <c r="D60" i="9" l="1"/>
  <c r="E60" i="9" s="1"/>
  <c r="F60" i="9"/>
  <c r="D60" i="8"/>
  <c r="E60" i="8" s="1"/>
  <c r="F60" i="8" s="1"/>
  <c r="D60" i="7"/>
  <c r="E60" i="7" s="1"/>
  <c r="F60" i="7" s="1"/>
  <c r="B120" i="6"/>
  <c r="B120" i="5"/>
  <c r="B124" i="4"/>
  <c r="D60" i="4"/>
  <c r="E60" i="4" s="1"/>
  <c r="F60" i="4" s="1"/>
  <c r="D59" i="5"/>
  <c r="E59" i="5" s="1"/>
  <c r="F59" i="5" s="1"/>
  <c r="D61" i="6"/>
  <c r="E61" i="6" s="1"/>
  <c r="F61" i="6" s="1"/>
  <c r="D60" i="3"/>
  <c r="E60" i="3" s="1"/>
  <c r="F60" i="3" s="1"/>
  <c r="D60" i="2"/>
  <c r="E60" i="2" s="1"/>
  <c r="F60" i="2" s="1"/>
  <c r="E65" i="1"/>
  <c r="F65" i="1" s="1"/>
  <c r="D66" i="1" s="1"/>
  <c r="D61" i="7" l="1"/>
  <c r="E61" i="7" s="1"/>
  <c r="F61" i="7" s="1"/>
  <c r="D61" i="8"/>
  <c r="E61" i="8" s="1"/>
  <c r="F61" i="8" s="1"/>
  <c r="D61" i="9"/>
  <c r="E61" i="9" s="1"/>
  <c r="F61" i="9" s="1"/>
  <c r="B121" i="6"/>
  <c r="B121" i="5"/>
  <c r="B125" i="4"/>
  <c r="D60" i="5"/>
  <c r="E60" i="5" s="1"/>
  <c r="F60" i="5" s="1"/>
  <c r="D62" i="6"/>
  <c r="E62" i="6" s="1"/>
  <c r="F62" i="6" s="1"/>
  <c r="D61" i="4"/>
  <c r="E61" i="4" s="1"/>
  <c r="F61" i="4" s="1"/>
  <c r="D61" i="3"/>
  <c r="E61" i="3" s="1"/>
  <c r="F61" i="3" s="1"/>
  <c r="D61" i="2"/>
  <c r="E61" i="2" s="1"/>
  <c r="F61" i="2" s="1"/>
  <c r="E66" i="1"/>
  <c r="F66" i="1" s="1"/>
  <c r="D67" i="1" s="1"/>
  <c r="D62" i="7" l="1"/>
  <c r="E62" i="7" s="1"/>
  <c r="F62" i="7" s="1"/>
  <c r="D62" i="8"/>
  <c r="E62" i="8" s="1"/>
  <c r="F62" i="8" s="1"/>
  <c r="D62" i="9"/>
  <c r="E62" i="9" s="1"/>
  <c r="F62" i="9" s="1"/>
  <c r="B122" i="6"/>
  <c r="B122" i="5"/>
  <c r="B126" i="4"/>
  <c r="D61" i="5"/>
  <c r="E61" i="5" s="1"/>
  <c r="F61" i="5" s="1"/>
  <c r="D62" i="4"/>
  <c r="E62" i="4" s="1"/>
  <c r="F62" i="4" s="1"/>
  <c r="D63" i="6"/>
  <c r="E63" i="6" s="1"/>
  <c r="F63" i="6" s="1"/>
  <c r="D62" i="3"/>
  <c r="E62" i="3" s="1"/>
  <c r="F62" i="3" s="1"/>
  <c r="D62" i="2"/>
  <c r="E62" i="2" s="1"/>
  <c r="F62" i="2" s="1"/>
  <c r="E67" i="1"/>
  <c r="F67" i="1" s="1"/>
  <c r="D68" i="1" s="1"/>
  <c r="D63" i="8" l="1"/>
  <c r="E63" i="8" s="1"/>
  <c r="F63" i="8" s="1"/>
  <c r="D63" i="7"/>
  <c r="E63" i="7" s="1"/>
  <c r="F63" i="7" s="1"/>
  <c r="D63" i="9"/>
  <c r="E63" i="9" s="1"/>
  <c r="F63" i="9" s="1"/>
  <c r="B123" i="6"/>
  <c r="B123" i="5"/>
  <c r="B127" i="4"/>
  <c r="D64" i="6"/>
  <c r="E64" i="6" s="1"/>
  <c r="F64" i="6" s="1"/>
  <c r="D63" i="4"/>
  <c r="E63" i="4" s="1"/>
  <c r="F63" i="4" s="1"/>
  <c r="D62" i="5"/>
  <c r="E62" i="5" s="1"/>
  <c r="F62" i="5" s="1"/>
  <c r="D63" i="3"/>
  <c r="E63" i="3" s="1"/>
  <c r="F63" i="3" s="1"/>
  <c r="D63" i="2"/>
  <c r="E63" i="2" s="1"/>
  <c r="F63" i="2" s="1"/>
  <c r="E68" i="1"/>
  <c r="F68" i="1" s="1"/>
  <c r="D69" i="1" s="1"/>
  <c r="D64" i="9" l="1"/>
  <c r="E64" i="9" s="1"/>
  <c r="F64" i="9" s="1"/>
  <c r="D64" i="7"/>
  <c r="E64" i="7" s="1"/>
  <c r="F64" i="7" s="1"/>
  <c r="D64" i="8"/>
  <c r="E64" i="8" s="1"/>
  <c r="F64" i="8" s="1"/>
  <c r="B124" i="6"/>
  <c r="B124" i="5"/>
  <c r="B128" i="4"/>
  <c r="D65" i="6"/>
  <c r="E65" i="6" s="1"/>
  <c r="F65" i="6" s="1"/>
  <c r="D63" i="5"/>
  <c r="E63" i="5" s="1"/>
  <c r="F63" i="5" s="1"/>
  <c r="D64" i="4"/>
  <c r="E64" i="4" s="1"/>
  <c r="F64" i="4" s="1"/>
  <c r="D64" i="3"/>
  <c r="E64" i="3" s="1"/>
  <c r="F64" i="3" s="1"/>
  <c r="D64" i="2"/>
  <c r="E64" i="2" s="1"/>
  <c r="F64" i="2" s="1"/>
  <c r="E69" i="1"/>
  <c r="F69" i="1" s="1"/>
  <c r="D70" i="1" s="1"/>
  <c r="D65" i="8" l="1"/>
  <c r="E65" i="8" s="1"/>
  <c r="F65" i="8" s="1"/>
  <c r="D65" i="7"/>
  <c r="E65" i="7" s="1"/>
  <c r="F65" i="7" s="1"/>
  <c r="D65" i="9"/>
  <c r="E65" i="9" s="1"/>
  <c r="F65" i="9" s="1"/>
  <c r="B125" i="6"/>
  <c r="B125" i="5"/>
  <c r="B129" i="4"/>
  <c r="D65" i="4"/>
  <c r="E65" i="4" s="1"/>
  <c r="F65" i="4" s="1"/>
  <c r="D64" i="5"/>
  <c r="E64" i="5" s="1"/>
  <c r="F64" i="5" s="1"/>
  <c r="D66" i="6"/>
  <c r="E66" i="6" s="1"/>
  <c r="F66" i="6" s="1"/>
  <c r="D65" i="3"/>
  <c r="E65" i="3" s="1"/>
  <c r="F65" i="3" s="1"/>
  <c r="D65" i="2"/>
  <c r="E65" i="2" s="1"/>
  <c r="F65" i="2" s="1"/>
  <c r="E70" i="1"/>
  <c r="F70" i="1"/>
  <c r="D71" i="1" s="1"/>
  <c r="D66" i="7" l="1"/>
  <c r="E66" i="7" s="1"/>
  <c r="F66" i="7" s="1"/>
  <c r="D66" i="9"/>
  <c r="E66" i="9" s="1"/>
  <c r="F66" i="9" s="1"/>
  <c r="D66" i="8"/>
  <c r="E66" i="8" s="1"/>
  <c r="F66" i="8" s="1"/>
  <c r="B126" i="6"/>
  <c r="B126" i="5"/>
  <c r="B130" i="4"/>
  <c r="D67" i="6"/>
  <c r="E67" i="6" s="1"/>
  <c r="F67" i="6" s="1"/>
  <c r="D65" i="5"/>
  <c r="E65" i="5" s="1"/>
  <c r="F65" i="5" s="1"/>
  <c r="D66" i="4"/>
  <c r="E66" i="4" s="1"/>
  <c r="F66" i="4" s="1"/>
  <c r="D66" i="3"/>
  <c r="E66" i="3" s="1"/>
  <c r="F66" i="3" s="1"/>
  <c r="D66" i="2"/>
  <c r="E66" i="2" s="1"/>
  <c r="F66" i="2" s="1"/>
  <c r="E71" i="1"/>
  <c r="F71" i="1" s="1"/>
  <c r="D72" i="1" s="1"/>
  <c r="D67" i="9" l="1"/>
  <c r="E67" i="9" s="1"/>
  <c r="F67" i="9" s="1"/>
  <c r="D67" i="7"/>
  <c r="E67" i="7" s="1"/>
  <c r="F67" i="7" s="1"/>
  <c r="D67" i="8"/>
  <c r="E67" i="8" s="1"/>
  <c r="F67" i="8" s="1"/>
  <c r="B127" i="6"/>
  <c r="B127" i="5"/>
  <c r="B131" i="4"/>
  <c r="D68" i="6"/>
  <c r="E68" i="6" s="1"/>
  <c r="F68" i="6" s="1"/>
  <c r="D67" i="4"/>
  <c r="E67" i="4" s="1"/>
  <c r="F67" i="4" s="1"/>
  <c r="D66" i="5"/>
  <c r="E66" i="5" s="1"/>
  <c r="F66" i="5" s="1"/>
  <c r="D67" i="3"/>
  <c r="E67" i="3" s="1"/>
  <c r="F67" i="3" s="1"/>
  <c r="D67" i="2"/>
  <c r="E67" i="2" s="1"/>
  <c r="F67" i="2" s="1"/>
  <c r="E72" i="1"/>
  <c r="F72" i="1" s="1"/>
  <c r="D73" i="1" s="1"/>
  <c r="D68" i="8" l="1"/>
  <c r="E68" i="8" s="1"/>
  <c r="F68" i="8" s="1"/>
  <c r="D68" i="7"/>
  <c r="E68" i="7" s="1"/>
  <c r="F68" i="7" s="1"/>
  <c r="D68" i="9"/>
  <c r="E68" i="9" s="1"/>
  <c r="F68" i="9"/>
  <c r="B128" i="6"/>
  <c r="B128" i="5"/>
  <c r="B132" i="4"/>
  <c r="D67" i="5"/>
  <c r="E67" i="5" s="1"/>
  <c r="F67" i="5" s="1"/>
  <c r="D69" i="6"/>
  <c r="E69" i="6" s="1"/>
  <c r="F69" i="6" s="1"/>
  <c r="D68" i="4"/>
  <c r="E68" i="4" s="1"/>
  <c r="F68" i="4" s="1"/>
  <c r="D68" i="3"/>
  <c r="E68" i="3" s="1"/>
  <c r="F68" i="3" s="1"/>
  <c r="D68" i="2"/>
  <c r="E68" i="2" s="1"/>
  <c r="F68" i="2" s="1"/>
  <c r="E73" i="1"/>
  <c r="F73" i="1" s="1"/>
  <c r="D74" i="1" s="1"/>
  <c r="D69" i="7" l="1"/>
  <c r="E69" i="7" s="1"/>
  <c r="F69" i="7" s="1"/>
  <c r="D69" i="8"/>
  <c r="E69" i="8" s="1"/>
  <c r="F69" i="8" s="1"/>
  <c r="D69" i="9"/>
  <c r="E69" i="9" s="1"/>
  <c r="F69" i="9" s="1"/>
  <c r="B129" i="6"/>
  <c r="B129" i="5"/>
  <c r="B133" i="4"/>
  <c r="D68" i="5"/>
  <c r="E68" i="5" s="1"/>
  <c r="F68" i="5" s="1"/>
  <c r="D69" i="4"/>
  <c r="E69" i="4" s="1"/>
  <c r="F69" i="4" s="1"/>
  <c r="D70" i="6"/>
  <c r="E70" i="6" s="1"/>
  <c r="F70" i="6" s="1"/>
  <c r="D69" i="3"/>
  <c r="E69" i="3" s="1"/>
  <c r="F69" i="3" s="1"/>
  <c r="D69" i="2"/>
  <c r="E69" i="2" s="1"/>
  <c r="F69" i="2" s="1"/>
  <c r="E74" i="1"/>
  <c r="F74" i="1" s="1"/>
  <c r="D75" i="1" s="1"/>
  <c r="D70" i="9" l="1"/>
  <c r="E70" i="9" s="1"/>
  <c r="F70" i="9" s="1"/>
  <c r="D70" i="7"/>
  <c r="E70" i="7" s="1"/>
  <c r="F70" i="7" s="1"/>
  <c r="D70" i="8"/>
  <c r="E70" i="8" s="1"/>
  <c r="F70" i="8" s="1"/>
  <c r="B130" i="6"/>
  <c r="B130" i="5"/>
  <c r="B134" i="4"/>
  <c r="D71" i="6"/>
  <c r="E71" i="6" s="1"/>
  <c r="F71" i="6" s="1"/>
  <c r="D70" i="4"/>
  <c r="E70" i="4" s="1"/>
  <c r="F70" i="4" s="1"/>
  <c r="D69" i="5"/>
  <c r="E69" i="5" s="1"/>
  <c r="F69" i="5" s="1"/>
  <c r="D70" i="3"/>
  <c r="E70" i="3" s="1"/>
  <c r="F70" i="3" s="1"/>
  <c r="D70" i="2"/>
  <c r="E70" i="2" s="1"/>
  <c r="F70" i="2" s="1"/>
  <c r="E75" i="1"/>
  <c r="F75" i="1" s="1"/>
  <c r="D76" i="1" s="1"/>
  <c r="D71" i="7" l="1"/>
  <c r="E71" i="7" s="1"/>
  <c r="F71" i="7" s="1"/>
  <c r="D71" i="8"/>
  <c r="E71" i="8" s="1"/>
  <c r="F71" i="8" s="1"/>
  <c r="D71" i="9"/>
  <c r="E71" i="9" s="1"/>
  <c r="F71" i="9" s="1"/>
  <c r="B131" i="6"/>
  <c r="B131" i="5"/>
  <c r="B135" i="4"/>
  <c r="D71" i="4"/>
  <c r="E71" i="4" s="1"/>
  <c r="F71" i="4" s="1"/>
  <c r="D72" i="6"/>
  <c r="E72" i="6" s="1"/>
  <c r="F72" i="6" s="1"/>
  <c r="D70" i="5"/>
  <c r="E70" i="5" s="1"/>
  <c r="F70" i="5" s="1"/>
  <c r="D71" i="3"/>
  <c r="E71" i="3" s="1"/>
  <c r="F71" i="3" s="1"/>
  <c r="D71" i="2"/>
  <c r="E71" i="2" s="1"/>
  <c r="F71" i="2" s="1"/>
  <c r="E76" i="1"/>
  <c r="F76" i="1" s="1"/>
  <c r="D77" i="1" s="1"/>
  <c r="D72" i="8" l="1"/>
  <c r="E72" i="8" s="1"/>
  <c r="F72" i="8" s="1"/>
  <c r="D72" i="9"/>
  <c r="E72" i="9" s="1"/>
  <c r="F72" i="9" s="1"/>
  <c r="D72" i="7"/>
  <c r="E72" i="7" s="1"/>
  <c r="F72" i="7" s="1"/>
  <c r="B132" i="6"/>
  <c r="B132" i="5"/>
  <c r="B136" i="4"/>
  <c r="D71" i="5"/>
  <c r="E71" i="5" s="1"/>
  <c r="F71" i="5" s="1"/>
  <c r="D72" i="4"/>
  <c r="E72" i="4" s="1"/>
  <c r="F72" i="4" s="1"/>
  <c r="D73" i="6"/>
  <c r="E73" i="6" s="1"/>
  <c r="F73" i="6" s="1"/>
  <c r="D72" i="3"/>
  <c r="E72" i="3" s="1"/>
  <c r="F72" i="3" s="1"/>
  <c r="D72" i="2"/>
  <c r="E72" i="2" s="1"/>
  <c r="F72" i="2" s="1"/>
  <c r="E77" i="1"/>
  <c r="F77" i="1"/>
  <c r="D78" i="1" s="1"/>
  <c r="E78" i="1" s="1"/>
  <c r="F78" i="1" l="1"/>
  <c r="D79" i="1" s="1"/>
  <c r="E79" i="1" s="1"/>
  <c r="F79" i="1" s="1"/>
  <c r="D80" i="1" s="1"/>
  <c r="D73" i="7"/>
  <c r="E73" i="7" s="1"/>
  <c r="F73" i="7" s="1"/>
  <c r="D73" i="8"/>
  <c r="E73" i="8" s="1"/>
  <c r="F73" i="8" s="1"/>
  <c r="D73" i="9"/>
  <c r="E73" i="9" s="1"/>
  <c r="F73" i="9" s="1"/>
  <c r="B133" i="6"/>
  <c r="B133" i="5"/>
  <c r="B137" i="4"/>
  <c r="D73" i="4"/>
  <c r="E73" i="4" s="1"/>
  <c r="F73" i="4" s="1"/>
  <c r="D72" i="5"/>
  <c r="E72" i="5" s="1"/>
  <c r="F72" i="5" s="1"/>
  <c r="D74" i="6"/>
  <c r="E74" i="6" s="1"/>
  <c r="F74" i="6" s="1"/>
  <c r="D73" i="3"/>
  <c r="E73" i="3" s="1"/>
  <c r="F73" i="3" s="1"/>
  <c r="D73" i="2"/>
  <c r="E73" i="2" s="1"/>
  <c r="F73" i="2" s="1"/>
  <c r="D74" i="9" l="1"/>
  <c r="E74" i="9" s="1"/>
  <c r="F74" i="9" s="1"/>
  <c r="D74" i="8"/>
  <c r="E74" i="8" s="1"/>
  <c r="F74" i="8" s="1"/>
  <c r="D74" i="7"/>
  <c r="E74" i="7" s="1"/>
  <c r="F74" i="7" s="1"/>
  <c r="B134" i="6"/>
  <c r="B134" i="5"/>
  <c r="B138" i="4"/>
  <c r="D73" i="5"/>
  <c r="E73" i="5" s="1"/>
  <c r="F73" i="5" s="1"/>
  <c r="D75" i="6"/>
  <c r="E75" i="6" s="1"/>
  <c r="F75" i="6" s="1"/>
  <c r="D74" i="4"/>
  <c r="E74" i="4" s="1"/>
  <c r="F74" i="4" s="1"/>
  <c r="D74" i="3"/>
  <c r="E74" i="3" s="1"/>
  <c r="F74" i="3" s="1"/>
  <c r="D74" i="2"/>
  <c r="E74" i="2" s="1"/>
  <c r="F74" i="2"/>
  <c r="E80" i="1"/>
  <c r="F80" i="1" s="1"/>
  <c r="D81" i="1" s="1"/>
  <c r="D75" i="7" l="1"/>
  <c r="E75" i="7" s="1"/>
  <c r="F75" i="7" s="1"/>
  <c r="D75" i="9"/>
  <c r="E75" i="9" s="1"/>
  <c r="F75" i="9" s="1"/>
  <c r="D75" i="8"/>
  <c r="E75" i="8" s="1"/>
  <c r="F75" i="8" s="1"/>
  <c r="B135" i="6"/>
  <c r="B135" i="5"/>
  <c r="B139" i="4"/>
  <c r="D76" i="6"/>
  <c r="E76" i="6" s="1"/>
  <c r="F76" i="6" s="1"/>
  <c r="D74" i="5"/>
  <c r="E74" i="5" s="1"/>
  <c r="F74" i="5" s="1"/>
  <c r="D75" i="4"/>
  <c r="E75" i="4" s="1"/>
  <c r="F75" i="4" s="1"/>
  <c r="D75" i="3"/>
  <c r="E75" i="3" s="1"/>
  <c r="F75" i="3" s="1"/>
  <c r="D75" i="2"/>
  <c r="E75" i="2" s="1"/>
  <c r="F75" i="2" s="1"/>
  <c r="E81" i="1"/>
  <c r="F81" i="1" s="1"/>
  <c r="D82" i="1" s="1"/>
  <c r="D76" i="9" l="1"/>
  <c r="E76" i="9" s="1"/>
  <c r="F76" i="9"/>
  <c r="D76" i="8"/>
  <c r="E76" i="8" s="1"/>
  <c r="F76" i="8" s="1"/>
  <c r="D76" i="7"/>
  <c r="E76" i="7" s="1"/>
  <c r="F76" i="7" s="1"/>
  <c r="B136" i="6"/>
  <c r="B136" i="5"/>
  <c r="B140" i="4"/>
  <c r="D75" i="5"/>
  <c r="E75" i="5" s="1"/>
  <c r="F75" i="5" s="1"/>
  <c r="D76" i="4"/>
  <c r="E76" i="4" s="1"/>
  <c r="F76" i="4" s="1"/>
  <c r="D77" i="6"/>
  <c r="E77" i="6" s="1"/>
  <c r="F77" i="6" s="1"/>
  <c r="D76" i="3"/>
  <c r="E76" i="3" s="1"/>
  <c r="F76" i="3" s="1"/>
  <c r="D76" i="2"/>
  <c r="E76" i="2" s="1"/>
  <c r="F76" i="2" s="1"/>
  <c r="E82" i="1"/>
  <c r="F82" i="1" s="1"/>
  <c r="D83" i="1" s="1"/>
  <c r="D77" i="7" l="1"/>
  <c r="E77" i="7" s="1"/>
  <c r="F77" i="7"/>
  <c r="D77" i="8"/>
  <c r="E77" i="8" s="1"/>
  <c r="F77" i="8" s="1"/>
  <c r="D77" i="9"/>
  <c r="E77" i="9" s="1"/>
  <c r="F77" i="9" s="1"/>
  <c r="B137" i="6"/>
  <c r="B137" i="5"/>
  <c r="B141" i="4"/>
  <c r="D77" i="4"/>
  <c r="E77" i="4" s="1"/>
  <c r="F77" i="4" s="1"/>
  <c r="D76" i="5"/>
  <c r="E76" i="5" s="1"/>
  <c r="F76" i="5" s="1"/>
  <c r="D78" i="6"/>
  <c r="E78" i="6" s="1"/>
  <c r="F78" i="6" s="1"/>
  <c r="D77" i="3"/>
  <c r="E77" i="3" s="1"/>
  <c r="F77" i="3" s="1"/>
  <c r="D77" i="2"/>
  <c r="E77" i="2" s="1"/>
  <c r="F77" i="2" s="1"/>
  <c r="E83" i="1"/>
  <c r="F83" i="1" s="1"/>
  <c r="D84" i="1" s="1"/>
  <c r="D78" i="9" l="1"/>
  <c r="E78" i="9" s="1"/>
  <c r="F78" i="9" s="1"/>
  <c r="D78" i="8"/>
  <c r="E78" i="8" s="1"/>
  <c r="F78" i="8"/>
  <c r="D78" i="7"/>
  <c r="E78" i="7" s="1"/>
  <c r="F78" i="7" s="1"/>
  <c r="B138" i="6"/>
  <c r="B138" i="5"/>
  <c r="B142" i="4"/>
  <c r="D77" i="5"/>
  <c r="E77" i="5" s="1"/>
  <c r="F77" i="5" s="1"/>
  <c r="D79" i="6"/>
  <c r="E79" i="6" s="1"/>
  <c r="F79" i="6" s="1"/>
  <c r="D78" i="4"/>
  <c r="E78" i="4" s="1"/>
  <c r="F78" i="4"/>
  <c r="D78" i="3"/>
  <c r="E78" i="3" s="1"/>
  <c r="F78" i="3" s="1"/>
  <c r="D78" i="2"/>
  <c r="E78" i="2" s="1"/>
  <c r="F78" i="2" s="1"/>
  <c r="E84" i="1"/>
  <c r="F84" i="1" s="1"/>
  <c r="D85" i="1" s="1"/>
  <c r="D79" i="9" l="1"/>
  <c r="E79" i="9" s="1"/>
  <c r="F79" i="9" s="1"/>
  <c r="D79" i="8"/>
  <c r="E79" i="8" s="1"/>
  <c r="F79" i="8" s="1"/>
  <c r="D79" i="7"/>
  <c r="E79" i="7" s="1"/>
  <c r="F79" i="7" s="1"/>
  <c r="B139" i="6"/>
  <c r="B139" i="5"/>
  <c r="B143" i="4"/>
  <c r="D78" i="5"/>
  <c r="E78" i="5" s="1"/>
  <c r="F78" i="5" s="1"/>
  <c r="D80" i="6"/>
  <c r="E80" i="6" s="1"/>
  <c r="F80" i="6" s="1"/>
  <c r="D79" i="4"/>
  <c r="E79" i="4" s="1"/>
  <c r="F79" i="4" s="1"/>
  <c r="D79" i="3"/>
  <c r="E79" i="3" s="1"/>
  <c r="F79" i="3" s="1"/>
  <c r="D79" i="2"/>
  <c r="E79" i="2" s="1"/>
  <c r="F79" i="2" s="1"/>
  <c r="E85" i="1"/>
  <c r="F85" i="1"/>
  <c r="D86" i="1" s="1"/>
  <c r="E86" i="1" s="1"/>
  <c r="F86" i="1" s="1"/>
  <c r="D87" i="1" s="1"/>
  <c r="D80" i="9" l="1"/>
  <c r="E80" i="9" s="1"/>
  <c r="F80" i="9" s="1"/>
  <c r="D80" i="7"/>
  <c r="E80" i="7" s="1"/>
  <c r="F80" i="7" s="1"/>
  <c r="D80" i="8"/>
  <c r="E80" i="8" s="1"/>
  <c r="F80" i="8" s="1"/>
  <c r="B140" i="6"/>
  <c r="B140" i="5"/>
  <c r="B144" i="4"/>
  <c r="D79" i="5"/>
  <c r="E79" i="5" s="1"/>
  <c r="F79" i="5" s="1"/>
  <c r="D80" i="4"/>
  <c r="E80" i="4" s="1"/>
  <c r="F80" i="4" s="1"/>
  <c r="D81" i="6"/>
  <c r="E81" i="6" s="1"/>
  <c r="F81" i="6" s="1"/>
  <c r="D80" i="3"/>
  <c r="E80" i="3" s="1"/>
  <c r="F80" i="3" s="1"/>
  <c r="D80" i="2"/>
  <c r="E80" i="2" s="1"/>
  <c r="F80" i="2" s="1"/>
  <c r="E87" i="1"/>
  <c r="F87" i="1" s="1"/>
  <c r="D88" i="1" s="1"/>
  <c r="D81" i="7" l="1"/>
  <c r="E81" i="7" s="1"/>
  <c r="F81" i="7" s="1"/>
  <c r="D81" i="8"/>
  <c r="E81" i="8" s="1"/>
  <c r="F81" i="8" s="1"/>
  <c r="D81" i="9"/>
  <c r="E81" i="9" s="1"/>
  <c r="F81" i="9" s="1"/>
  <c r="B141" i="6"/>
  <c r="B141" i="5"/>
  <c r="B145" i="4"/>
  <c r="D80" i="5"/>
  <c r="E80" i="5" s="1"/>
  <c r="F80" i="5" s="1"/>
  <c r="D82" i="6"/>
  <c r="E82" i="6" s="1"/>
  <c r="F82" i="6" s="1"/>
  <c r="D81" i="4"/>
  <c r="E81" i="4" s="1"/>
  <c r="F81" i="4" s="1"/>
  <c r="D81" i="3"/>
  <c r="E81" i="3" s="1"/>
  <c r="F81" i="3" s="1"/>
  <c r="D81" i="2"/>
  <c r="E81" i="2" s="1"/>
  <c r="F81" i="2" s="1"/>
  <c r="E88" i="1"/>
  <c r="F88" i="1" s="1"/>
  <c r="D89" i="1" s="1"/>
  <c r="D82" i="9" l="1"/>
  <c r="E82" i="9" s="1"/>
  <c r="F82" i="9" s="1"/>
  <c r="D82" i="7"/>
  <c r="E82" i="7" s="1"/>
  <c r="F82" i="7" s="1"/>
  <c r="D82" i="8"/>
  <c r="E82" i="8" s="1"/>
  <c r="F82" i="8" s="1"/>
  <c r="B142" i="6"/>
  <c r="B142" i="5"/>
  <c r="B146" i="4"/>
  <c r="D83" i="6"/>
  <c r="E83" i="6" s="1"/>
  <c r="F83" i="6" s="1"/>
  <c r="D82" i="4"/>
  <c r="E82" i="4" s="1"/>
  <c r="F82" i="4" s="1"/>
  <c r="D81" i="5"/>
  <c r="E81" i="5" s="1"/>
  <c r="F81" i="5" s="1"/>
  <c r="D82" i="3"/>
  <c r="E82" i="3" s="1"/>
  <c r="F82" i="3" s="1"/>
  <c r="D82" i="2"/>
  <c r="E82" i="2" s="1"/>
  <c r="F82" i="2" s="1"/>
  <c r="E89" i="1"/>
  <c r="F89" i="1" s="1"/>
  <c r="D90" i="1" s="1"/>
  <c r="D83" i="9" l="1"/>
  <c r="E83" i="9" s="1"/>
  <c r="F83" i="9" s="1"/>
  <c r="D83" i="7"/>
  <c r="E83" i="7" s="1"/>
  <c r="F83" i="7" s="1"/>
  <c r="D83" i="8"/>
  <c r="E83" i="8" s="1"/>
  <c r="F83" i="8" s="1"/>
  <c r="B143" i="6"/>
  <c r="B143" i="5"/>
  <c r="B147" i="4"/>
  <c r="D84" i="6"/>
  <c r="E84" i="6" s="1"/>
  <c r="F84" i="6" s="1"/>
  <c r="D83" i="4"/>
  <c r="E83" i="4" s="1"/>
  <c r="F83" i="4" s="1"/>
  <c r="D82" i="5"/>
  <c r="E82" i="5" s="1"/>
  <c r="F82" i="5" s="1"/>
  <c r="D83" i="3"/>
  <c r="E83" i="3" s="1"/>
  <c r="F83" i="3" s="1"/>
  <c r="D83" i="2"/>
  <c r="E83" i="2" s="1"/>
  <c r="F83" i="2" s="1"/>
  <c r="E90" i="1"/>
  <c r="F90" i="1" s="1"/>
  <c r="D91" i="1" s="1"/>
  <c r="D84" i="8" l="1"/>
  <c r="E84" i="8" s="1"/>
  <c r="F84" i="8" s="1"/>
  <c r="D84" i="9"/>
  <c r="E84" i="9" s="1"/>
  <c r="F84" i="9" s="1"/>
  <c r="D84" i="7"/>
  <c r="E84" i="7" s="1"/>
  <c r="F84" i="7" s="1"/>
  <c r="B144" i="6"/>
  <c r="B144" i="5"/>
  <c r="B148" i="4"/>
  <c r="D84" i="4"/>
  <c r="E84" i="4" s="1"/>
  <c r="F84" i="4" s="1"/>
  <c r="D85" i="6"/>
  <c r="E85" i="6" s="1"/>
  <c r="F85" i="6" s="1"/>
  <c r="D83" i="5"/>
  <c r="E83" i="5" s="1"/>
  <c r="F83" i="5" s="1"/>
  <c r="D84" i="3"/>
  <c r="E84" i="3" s="1"/>
  <c r="F84" i="3" s="1"/>
  <c r="D84" i="2"/>
  <c r="E84" i="2" s="1"/>
  <c r="F84" i="2" s="1"/>
  <c r="E91" i="1"/>
  <c r="F91" i="1" s="1"/>
  <c r="D92" i="1" s="1"/>
  <c r="D85" i="7" l="1"/>
  <c r="E85" i="7" s="1"/>
  <c r="F85" i="7"/>
  <c r="D85" i="8"/>
  <c r="E85" i="8" s="1"/>
  <c r="F85" i="8" s="1"/>
  <c r="D85" i="9"/>
  <c r="E85" i="9" s="1"/>
  <c r="F85" i="9" s="1"/>
  <c r="B145" i="6"/>
  <c r="B145" i="5"/>
  <c r="B149" i="4"/>
  <c r="D86" i="6"/>
  <c r="E86" i="6" s="1"/>
  <c r="F86" i="6" s="1"/>
  <c r="D85" i="4"/>
  <c r="E85" i="4" s="1"/>
  <c r="F85" i="4" s="1"/>
  <c r="D84" i="5"/>
  <c r="E84" i="5" s="1"/>
  <c r="F84" i="5" s="1"/>
  <c r="D85" i="3"/>
  <c r="E85" i="3" s="1"/>
  <c r="F85" i="3" s="1"/>
  <c r="D85" i="2"/>
  <c r="E85" i="2" s="1"/>
  <c r="F85" i="2" s="1"/>
  <c r="E92" i="1"/>
  <c r="F92" i="1" s="1"/>
  <c r="D93" i="1" s="1"/>
  <c r="D86" i="9" l="1"/>
  <c r="E86" i="9" s="1"/>
  <c r="F86" i="9" s="1"/>
  <c r="D86" i="8"/>
  <c r="E86" i="8" s="1"/>
  <c r="F86" i="8" s="1"/>
  <c r="D86" i="7"/>
  <c r="E86" i="7" s="1"/>
  <c r="F86" i="7" s="1"/>
  <c r="B146" i="6"/>
  <c r="B146" i="5"/>
  <c r="B150" i="4"/>
  <c r="D86" i="4"/>
  <c r="E86" i="4" s="1"/>
  <c r="F86" i="4" s="1"/>
  <c r="D87" i="6"/>
  <c r="E87" i="6" s="1"/>
  <c r="F87" i="6" s="1"/>
  <c r="D85" i="5"/>
  <c r="E85" i="5" s="1"/>
  <c r="F85" i="5" s="1"/>
  <c r="D86" i="3"/>
  <c r="E86" i="3" s="1"/>
  <c r="F86" i="3" s="1"/>
  <c r="D86" i="2"/>
  <c r="E86" i="2" s="1"/>
  <c r="F86" i="2" s="1"/>
  <c r="E93" i="1"/>
  <c r="F93" i="1" s="1"/>
  <c r="D94" i="1" s="1"/>
  <c r="D87" i="9" l="1"/>
  <c r="E87" i="9" s="1"/>
  <c r="F87" i="9" s="1"/>
  <c r="D87" i="8"/>
  <c r="E87" i="8" s="1"/>
  <c r="F87" i="8" s="1"/>
  <c r="D87" i="7"/>
  <c r="E87" i="7" s="1"/>
  <c r="F87" i="7" s="1"/>
  <c r="B147" i="6"/>
  <c r="B147" i="5"/>
  <c r="B151" i="4"/>
  <c r="D88" i="6"/>
  <c r="E88" i="6" s="1"/>
  <c r="F88" i="6" s="1"/>
  <c r="D86" i="5"/>
  <c r="E86" i="5" s="1"/>
  <c r="F86" i="5" s="1"/>
  <c r="D87" i="4"/>
  <c r="E87" i="4" s="1"/>
  <c r="F87" i="4" s="1"/>
  <c r="D87" i="3"/>
  <c r="E87" i="3" s="1"/>
  <c r="F87" i="3" s="1"/>
  <c r="D87" i="2"/>
  <c r="E87" i="2" s="1"/>
  <c r="F87" i="2" s="1"/>
  <c r="E94" i="1"/>
  <c r="F94" i="1" s="1"/>
  <c r="D95" i="1" s="1"/>
  <c r="D88" i="8" l="1"/>
  <c r="E88" i="8" s="1"/>
  <c r="F88" i="8" s="1"/>
  <c r="D88" i="7"/>
  <c r="E88" i="7" s="1"/>
  <c r="F88" i="7" s="1"/>
  <c r="D88" i="9"/>
  <c r="E88" i="9" s="1"/>
  <c r="F88" i="9" s="1"/>
  <c r="B148" i="6"/>
  <c r="B148" i="5"/>
  <c r="B152" i="4"/>
  <c r="D87" i="5"/>
  <c r="E87" i="5" s="1"/>
  <c r="F87" i="5" s="1"/>
  <c r="D89" i="6"/>
  <c r="E89" i="6" s="1"/>
  <c r="F89" i="6" s="1"/>
  <c r="D88" i="4"/>
  <c r="E88" i="4" s="1"/>
  <c r="F88" i="4" s="1"/>
  <c r="D88" i="3"/>
  <c r="E88" i="3" s="1"/>
  <c r="F88" i="3" s="1"/>
  <c r="D88" i="2"/>
  <c r="E88" i="2" s="1"/>
  <c r="F88" i="2" s="1"/>
  <c r="E95" i="1"/>
  <c r="F95" i="1" s="1"/>
  <c r="D96" i="1" s="1"/>
  <c r="D89" i="7" l="1"/>
  <c r="E89" i="7" s="1"/>
  <c r="F89" i="7" s="1"/>
  <c r="D89" i="8"/>
  <c r="E89" i="8" s="1"/>
  <c r="F89" i="8" s="1"/>
  <c r="D89" i="9"/>
  <c r="E89" i="9" s="1"/>
  <c r="F89" i="9" s="1"/>
  <c r="B149" i="6"/>
  <c r="B149" i="5"/>
  <c r="B153" i="4"/>
  <c r="D90" i="6"/>
  <c r="E90" i="6" s="1"/>
  <c r="F90" i="6" s="1"/>
  <c r="D89" i="4"/>
  <c r="E89" i="4" s="1"/>
  <c r="F89" i="4" s="1"/>
  <c r="D88" i="5"/>
  <c r="E88" i="5" s="1"/>
  <c r="F88" i="5" s="1"/>
  <c r="D89" i="3"/>
  <c r="E89" i="3" s="1"/>
  <c r="F89" i="3" s="1"/>
  <c r="D89" i="2"/>
  <c r="E89" i="2" s="1"/>
  <c r="F89" i="2" s="1"/>
  <c r="E96" i="1"/>
  <c r="F96" i="1" s="1"/>
  <c r="D97" i="1" s="1"/>
  <c r="D90" i="8" l="1"/>
  <c r="E90" i="8" s="1"/>
  <c r="F90" i="8" s="1"/>
  <c r="D90" i="9"/>
  <c r="E90" i="9" s="1"/>
  <c r="F90" i="9" s="1"/>
  <c r="D90" i="7"/>
  <c r="E90" i="7" s="1"/>
  <c r="F90" i="7" s="1"/>
  <c r="B150" i="6"/>
  <c r="B150" i="5"/>
  <c r="B154" i="4"/>
  <c r="D90" i="4"/>
  <c r="E90" i="4" s="1"/>
  <c r="F90" i="4" s="1"/>
  <c r="D91" i="6"/>
  <c r="E91" i="6" s="1"/>
  <c r="F91" i="6" s="1"/>
  <c r="D89" i="5"/>
  <c r="E89" i="5" s="1"/>
  <c r="F89" i="5" s="1"/>
  <c r="D90" i="3"/>
  <c r="E90" i="3" s="1"/>
  <c r="F90" i="3" s="1"/>
  <c r="D90" i="2"/>
  <c r="E90" i="2" s="1"/>
  <c r="F90" i="2" s="1"/>
  <c r="E97" i="1"/>
  <c r="F97" i="1" s="1"/>
  <c r="D98" i="1" s="1"/>
  <c r="D91" i="8" l="1"/>
  <c r="E91" i="8" s="1"/>
  <c r="F91" i="8" s="1"/>
  <c r="D91" i="7"/>
  <c r="E91" i="7" s="1"/>
  <c r="F91" i="7" s="1"/>
  <c r="D91" i="9"/>
  <c r="E91" i="9" s="1"/>
  <c r="F91" i="9" s="1"/>
  <c r="B151" i="6"/>
  <c r="B151" i="5"/>
  <c r="B155" i="4"/>
  <c r="D92" i="6"/>
  <c r="E92" i="6" s="1"/>
  <c r="F92" i="6" s="1"/>
  <c r="D90" i="5"/>
  <c r="E90" i="5" s="1"/>
  <c r="F90" i="5" s="1"/>
  <c r="D91" i="4"/>
  <c r="E91" i="4" s="1"/>
  <c r="F91" i="4" s="1"/>
  <c r="D91" i="3"/>
  <c r="E91" i="3" s="1"/>
  <c r="F91" i="3" s="1"/>
  <c r="D91" i="2"/>
  <c r="E91" i="2" s="1"/>
  <c r="F91" i="2" s="1"/>
  <c r="E98" i="1"/>
  <c r="F98" i="1" s="1"/>
  <c r="D99" i="1" s="1"/>
  <c r="D92" i="8" l="1"/>
  <c r="E92" i="8" s="1"/>
  <c r="F92" i="8" s="1"/>
  <c r="D92" i="7"/>
  <c r="E92" i="7" s="1"/>
  <c r="F92" i="7" s="1"/>
  <c r="D92" i="9"/>
  <c r="E92" i="9" s="1"/>
  <c r="F92" i="9" s="1"/>
  <c r="B152" i="6"/>
  <c r="B152" i="5"/>
  <c r="B156" i="4"/>
  <c r="D91" i="5"/>
  <c r="E91" i="5" s="1"/>
  <c r="F91" i="5" s="1"/>
  <c r="D93" i="6"/>
  <c r="E93" i="6" s="1"/>
  <c r="F93" i="6" s="1"/>
  <c r="D92" i="4"/>
  <c r="E92" i="4" s="1"/>
  <c r="F92" i="4" s="1"/>
  <c r="D92" i="3"/>
  <c r="E92" i="3" s="1"/>
  <c r="F92" i="3" s="1"/>
  <c r="D92" i="2"/>
  <c r="E92" i="2" s="1"/>
  <c r="F92" i="2" s="1"/>
  <c r="E99" i="1"/>
  <c r="F99" i="1" s="1"/>
  <c r="D100" i="1" s="1"/>
  <c r="D93" i="7" l="1"/>
  <c r="E93" i="7" s="1"/>
  <c r="F93" i="7" s="1"/>
  <c r="D93" i="9"/>
  <c r="E93" i="9" s="1"/>
  <c r="F93" i="9" s="1"/>
  <c r="D93" i="8"/>
  <c r="E93" i="8" s="1"/>
  <c r="F93" i="8" s="1"/>
  <c r="B153" i="6"/>
  <c r="B153" i="5"/>
  <c r="B157" i="4"/>
  <c r="D94" i="6"/>
  <c r="E94" i="6" s="1"/>
  <c r="F94" i="6" s="1"/>
  <c r="D92" i="5"/>
  <c r="E92" i="5" s="1"/>
  <c r="F92" i="5" s="1"/>
  <c r="D93" i="4"/>
  <c r="E93" i="4" s="1"/>
  <c r="F93" i="4" s="1"/>
  <c r="D93" i="3"/>
  <c r="E93" i="3" s="1"/>
  <c r="F93" i="3" s="1"/>
  <c r="D93" i="2"/>
  <c r="E93" i="2" s="1"/>
  <c r="F93" i="2" s="1"/>
  <c r="E100" i="1"/>
  <c r="F100" i="1" s="1"/>
  <c r="D101" i="1" s="1"/>
  <c r="D94" i="9" l="1"/>
  <c r="E94" i="9" s="1"/>
  <c r="F94" i="9" s="1"/>
  <c r="D94" i="8"/>
  <c r="E94" i="8" s="1"/>
  <c r="F94" i="8" s="1"/>
  <c r="D94" i="7"/>
  <c r="E94" i="7" s="1"/>
  <c r="F94" i="7" s="1"/>
  <c r="B154" i="6"/>
  <c r="B154" i="5"/>
  <c r="B158" i="4"/>
  <c r="D95" i="6"/>
  <c r="E95" i="6" s="1"/>
  <c r="F95" i="6" s="1"/>
  <c r="D93" i="5"/>
  <c r="E93" i="5" s="1"/>
  <c r="F93" i="5" s="1"/>
  <c r="D94" i="4"/>
  <c r="E94" i="4" s="1"/>
  <c r="F94" i="4" s="1"/>
  <c r="D94" i="3"/>
  <c r="E94" i="3" s="1"/>
  <c r="F94" i="3" s="1"/>
  <c r="D94" i="2"/>
  <c r="E94" i="2" s="1"/>
  <c r="F94" i="2" s="1"/>
  <c r="E101" i="1"/>
  <c r="F101" i="1" s="1"/>
  <c r="D102" i="1" s="1"/>
  <c r="D95" i="7" l="1"/>
  <c r="E95" i="7" s="1"/>
  <c r="F95" i="7" s="1"/>
  <c r="D95" i="8"/>
  <c r="E95" i="8" s="1"/>
  <c r="F95" i="8" s="1"/>
  <c r="D95" i="9"/>
  <c r="E95" i="9" s="1"/>
  <c r="F95" i="9" s="1"/>
  <c r="B155" i="6"/>
  <c r="B155" i="5"/>
  <c r="B159" i="4"/>
  <c r="D94" i="5"/>
  <c r="E94" i="5" s="1"/>
  <c r="F94" i="5" s="1"/>
  <c r="D96" i="6"/>
  <c r="E96" i="6" s="1"/>
  <c r="F96" i="6" s="1"/>
  <c r="D95" i="4"/>
  <c r="E95" i="4" s="1"/>
  <c r="F95" i="4" s="1"/>
  <c r="D95" i="3"/>
  <c r="E95" i="3" s="1"/>
  <c r="F95" i="3" s="1"/>
  <c r="D95" i="2"/>
  <c r="E95" i="2" s="1"/>
  <c r="F95" i="2" s="1"/>
  <c r="E102" i="1"/>
  <c r="F102" i="1" s="1"/>
  <c r="D103" i="1" s="1"/>
  <c r="D96" i="8" l="1"/>
  <c r="E96" i="8" s="1"/>
  <c r="F96" i="8" s="1"/>
  <c r="D96" i="9"/>
  <c r="E96" i="9" s="1"/>
  <c r="F96" i="9" s="1"/>
  <c r="D96" i="7"/>
  <c r="E96" i="7" s="1"/>
  <c r="F96" i="7" s="1"/>
  <c r="B156" i="6"/>
  <c r="B156" i="5"/>
  <c r="B160" i="4"/>
  <c r="D97" i="6"/>
  <c r="E97" i="6" s="1"/>
  <c r="F97" i="6" s="1"/>
  <c r="D96" i="4"/>
  <c r="E96" i="4" s="1"/>
  <c r="F96" i="4" s="1"/>
  <c r="D95" i="5"/>
  <c r="E95" i="5" s="1"/>
  <c r="F95" i="5" s="1"/>
  <c r="D96" i="3"/>
  <c r="E96" i="3" s="1"/>
  <c r="F96" i="3" s="1"/>
  <c r="D96" i="2"/>
  <c r="E96" i="2" s="1"/>
  <c r="F96" i="2" s="1"/>
  <c r="E103" i="1"/>
  <c r="F103" i="1" s="1"/>
  <c r="D104" i="1" s="1"/>
  <c r="D97" i="7" l="1"/>
  <c r="E97" i="7" s="1"/>
  <c r="F97" i="7" s="1"/>
  <c r="D97" i="8"/>
  <c r="E97" i="8" s="1"/>
  <c r="F97" i="8"/>
  <c r="D97" i="9"/>
  <c r="E97" i="9" s="1"/>
  <c r="F97" i="9" s="1"/>
  <c r="B157" i="6"/>
  <c r="B157" i="5"/>
  <c r="B161" i="4"/>
  <c r="D97" i="4"/>
  <c r="E97" i="4" s="1"/>
  <c r="F97" i="4" s="1"/>
  <c r="D98" i="6"/>
  <c r="E98" i="6" s="1"/>
  <c r="F98" i="6" s="1"/>
  <c r="D96" i="5"/>
  <c r="E96" i="5" s="1"/>
  <c r="F96" i="5" s="1"/>
  <c r="D97" i="3"/>
  <c r="E97" i="3" s="1"/>
  <c r="F97" i="3" s="1"/>
  <c r="D97" i="2"/>
  <c r="E97" i="2" s="1"/>
  <c r="F97" i="2" s="1"/>
  <c r="E104" i="1"/>
  <c r="F104" i="1" s="1"/>
  <c r="D105" i="1" s="1"/>
  <c r="D98" i="8" l="1"/>
  <c r="E98" i="8" s="1"/>
  <c r="F98" i="8" s="1"/>
  <c r="D98" i="9"/>
  <c r="E98" i="9" s="1"/>
  <c r="F98" i="9" s="1"/>
  <c r="D98" i="7"/>
  <c r="E98" i="7" s="1"/>
  <c r="F98" i="7" s="1"/>
  <c r="B158" i="6"/>
  <c r="B158" i="5"/>
  <c r="B162" i="4"/>
  <c r="D99" i="6"/>
  <c r="E99" i="6" s="1"/>
  <c r="F99" i="6" s="1"/>
  <c r="D97" i="5"/>
  <c r="E97" i="5" s="1"/>
  <c r="F97" i="5" s="1"/>
  <c r="D98" i="4"/>
  <c r="E98" i="4" s="1"/>
  <c r="F98" i="4" s="1"/>
  <c r="D98" i="3"/>
  <c r="E98" i="3" s="1"/>
  <c r="F98" i="3" s="1"/>
  <c r="D98" i="2"/>
  <c r="E98" i="2" s="1"/>
  <c r="F98" i="2"/>
  <c r="E105" i="1"/>
  <c r="F105" i="1" s="1"/>
  <c r="D106" i="1" s="1"/>
  <c r="D99" i="9" l="1"/>
  <c r="E99" i="9" s="1"/>
  <c r="F99" i="9" s="1"/>
  <c r="D99" i="7"/>
  <c r="E99" i="7" s="1"/>
  <c r="F99" i="7" s="1"/>
  <c r="D99" i="8"/>
  <c r="E99" i="8" s="1"/>
  <c r="F99" i="8" s="1"/>
  <c r="B159" i="6"/>
  <c r="B159" i="5"/>
  <c r="B163" i="4"/>
  <c r="D98" i="5"/>
  <c r="E98" i="5" s="1"/>
  <c r="F98" i="5" s="1"/>
  <c r="D100" i="6"/>
  <c r="E100" i="6" s="1"/>
  <c r="F100" i="6" s="1"/>
  <c r="D99" i="4"/>
  <c r="E99" i="4" s="1"/>
  <c r="F99" i="4" s="1"/>
  <c r="D99" i="3"/>
  <c r="E99" i="3" s="1"/>
  <c r="F99" i="3" s="1"/>
  <c r="D99" i="2"/>
  <c r="E99" i="2" s="1"/>
  <c r="F99" i="2" s="1"/>
  <c r="E106" i="1"/>
  <c r="F106" i="1" s="1"/>
  <c r="D107" i="1" s="1"/>
  <c r="D100" i="7" l="1"/>
  <c r="E100" i="7" s="1"/>
  <c r="F100" i="7" s="1"/>
  <c r="D100" i="8"/>
  <c r="E100" i="8" s="1"/>
  <c r="F100" i="8" s="1"/>
  <c r="D100" i="9"/>
  <c r="E100" i="9" s="1"/>
  <c r="F100" i="9" s="1"/>
  <c r="B160" i="6"/>
  <c r="B160" i="5"/>
  <c r="B164" i="4"/>
  <c r="D99" i="5"/>
  <c r="E99" i="5" s="1"/>
  <c r="F99" i="5" s="1"/>
  <c r="D100" i="4"/>
  <c r="E100" i="4" s="1"/>
  <c r="F100" i="4" s="1"/>
  <c r="D101" i="6"/>
  <c r="E101" i="6" s="1"/>
  <c r="F101" i="6" s="1"/>
  <c r="D100" i="3"/>
  <c r="E100" i="3" s="1"/>
  <c r="F100" i="3" s="1"/>
  <c r="D100" i="2"/>
  <c r="E100" i="2" s="1"/>
  <c r="F100" i="2" s="1"/>
  <c r="E107" i="1"/>
  <c r="F107" i="1" s="1"/>
  <c r="D108" i="1" s="1"/>
  <c r="D101" i="8" l="1"/>
  <c r="E101" i="8" s="1"/>
  <c r="F101" i="8" s="1"/>
  <c r="D101" i="7"/>
  <c r="E101" i="7" s="1"/>
  <c r="F101" i="7" s="1"/>
  <c r="D101" i="9"/>
  <c r="E101" i="9" s="1"/>
  <c r="F101" i="9" s="1"/>
  <c r="B161" i="6"/>
  <c r="B161" i="5"/>
  <c r="B165" i="4"/>
  <c r="D102" i="6"/>
  <c r="E102" i="6" s="1"/>
  <c r="F102" i="6" s="1"/>
  <c r="D101" i="4"/>
  <c r="E101" i="4" s="1"/>
  <c r="F101" i="4" s="1"/>
  <c r="D100" i="5"/>
  <c r="E100" i="5" s="1"/>
  <c r="F100" i="5" s="1"/>
  <c r="D101" i="3"/>
  <c r="E101" i="3" s="1"/>
  <c r="F101" i="3" s="1"/>
  <c r="D101" i="2"/>
  <c r="E101" i="2" s="1"/>
  <c r="F101" i="2" s="1"/>
  <c r="E108" i="1"/>
  <c r="F108" i="1" s="1"/>
  <c r="D109" i="1" s="1"/>
  <c r="D102" i="9" l="1"/>
  <c r="E102" i="9" s="1"/>
  <c r="F102" i="9" s="1"/>
  <c r="D102" i="7"/>
  <c r="E102" i="7" s="1"/>
  <c r="F102" i="7" s="1"/>
  <c r="D102" i="8"/>
  <c r="E102" i="8" s="1"/>
  <c r="F102" i="8" s="1"/>
  <c r="B162" i="6"/>
  <c r="B162" i="5"/>
  <c r="B166" i="4"/>
  <c r="D102" i="4"/>
  <c r="E102" i="4" s="1"/>
  <c r="F102" i="4" s="1"/>
  <c r="D103" i="6"/>
  <c r="E103" i="6" s="1"/>
  <c r="F103" i="6" s="1"/>
  <c r="D101" i="5"/>
  <c r="E101" i="5" s="1"/>
  <c r="F101" i="5" s="1"/>
  <c r="D102" i="3"/>
  <c r="E102" i="3" s="1"/>
  <c r="F102" i="3" s="1"/>
  <c r="D102" i="2"/>
  <c r="E102" i="2" s="1"/>
  <c r="F102" i="2" s="1"/>
  <c r="E109" i="1"/>
  <c r="F109" i="1" s="1"/>
  <c r="D110" i="1" s="1"/>
  <c r="D103" i="7" l="1"/>
  <c r="E103" i="7" s="1"/>
  <c r="F103" i="7" s="1"/>
  <c r="D103" i="9"/>
  <c r="E103" i="9" s="1"/>
  <c r="F103" i="9" s="1"/>
  <c r="D103" i="8"/>
  <c r="E103" i="8" s="1"/>
  <c r="F103" i="8" s="1"/>
  <c r="B163" i="6"/>
  <c r="B163" i="5"/>
  <c r="B167" i="4"/>
  <c r="D104" i="6"/>
  <c r="E104" i="6" s="1"/>
  <c r="F104" i="6" s="1"/>
  <c r="D102" i="5"/>
  <c r="E102" i="5" s="1"/>
  <c r="F102" i="5" s="1"/>
  <c r="D103" i="4"/>
  <c r="E103" i="4" s="1"/>
  <c r="F103" i="4" s="1"/>
  <c r="D103" i="3"/>
  <c r="E103" i="3" s="1"/>
  <c r="F103" i="3" s="1"/>
  <c r="D103" i="2"/>
  <c r="E103" i="2" s="1"/>
  <c r="F103" i="2" s="1"/>
  <c r="E110" i="1"/>
  <c r="F110" i="1" s="1"/>
  <c r="D111" i="1" s="1"/>
  <c r="D104" i="8" l="1"/>
  <c r="E104" i="8" s="1"/>
  <c r="F104" i="8" s="1"/>
  <c r="D104" i="9"/>
  <c r="E104" i="9" s="1"/>
  <c r="F104" i="9" s="1"/>
  <c r="D104" i="7"/>
  <c r="E104" i="7" s="1"/>
  <c r="F104" i="7" s="1"/>
  <c r="B164" i="6"/>
  <c r="B164" i="5"/>
  <c r="B168" i="4"/>
  <c r="D103" i="5"/>
  <c r="E103" i="5" s="1"/>
  <c r="F103" i="5" s="1"/>
  <c r="D105" i="6"/>
  <c r="E105" i="6" s="1"/>
  <c r="F105" i="6" s="1"/>
  <c r="D104" i="4"/>
  <c r="E104" i="4" s="1"/>
  <c r="F104" i="4" s="1"/>
  <c r="D104" i="3"/>
  <c r="E104" i="3" s="1"/>
  <c r="F104" i="3" s="1"/>
  <c r="D104" i="2"/>
  <c r="E104" i="2" s="1"/>
  <c r="F104" i="2" s="1"/>
  <c r="E111" i="1"/>
  <c r="F111" i="1" s="1"/>
  <c r="D112" i="1" s="1"/>
  <c r="D105" i="7" l="1"/>
  <c r="E105" i="7" s="1"/>
  <c r="F105" i="7"/>
  <c r="D105" i="8"/>
  <c r="E105" i="8" s="1"/>
  <c r="F105" i="8" s="1"/>
  <c r="D105" i="9"/>
  <c r="E105" i="9" s="1"/>
  <c r="F105" i="9" s="1"/>
  <c r="B165" i="6"/>
  <c r="B165" i="5"/>
  <c r="B169" i="4"/>
  <c r="D104" i="5"/>
  <c r="E104" i="5" s="1"/>
  <c r="F104" i="5" s="1"/>
  <c r="D105" i="4"/>
  <c r="E105" i="4" s="1"/>
  <c r="F105" i="4" s="1"/>
  <c r="D106" i="6"/>
  <c r="E106" i="6" s="1"/>
  <c r="F106" i="6" s="1"/>
  <c r="D105" i="3"/>
  <c r="E105" i="3" s="1"/>
  <c r="F105" i="3" s="1"/>
  <c r="D105" i="2"/>
  <c r="E105" i="2" s="1"/>
  <c r="F105" i="2" s="1"/>
  <c r="E112" i="1"/>
  <c r="F112" i="1" s="1"/>
  <c r="D113" i="1" s="1"/>
  <c r="D106" i="9" l="1"/>
  <c r="E106" i="9" s="1"/>
  <c r="F106" i="9" s="1"/>
  <c r="D106" i="8"/>
  <c r="E106" i="8" s="1"/>
  <c r="F106" i="8" s="1"/>
  <c r="D106" i="7"/>
  <c r="E106" i="7" s="1"/>
  <c r="F106" i="7" s="1"/>
  <c r="B166" i="6"/>
  <c r="B166" i="5"/>
  <c r="B170" i="4"/>
  <c r="D107" i="6"/>
  <c r="E107" i="6" s="1"/>
  <c r="F107" i="6" s="1"/>
  <c r="D106" i="4"/>
  <c r="E106" i="4" s="1"/>
  <c r="F106" i="4" s="1"/>
  <c r="D105" i="5"/>
  <c r="E105" i="5" s="1"/>
  <c r="F105" i="5" s="1"/>
  <c r="D106" i="3"/>
  <c r="E106" i="3" s="1"/>
  <c r="F106" i="3" s="1"/>
  <c r="D106" i="2"/>
  <c r="E106" i="2" s="1"/>
  <c r="F106" i="2" s="1"/>
  <c r="E113" i="1"/>
  <c r="F113" i="1" s="1"/>
  <c r="D114" i="1" s="1"/>
  <c r="D107" i="7" l="1"/>
  <c r="E107" i="7" s="1"/>
  <c r="F107" i="7" s="1"/>
  <c r="D107" i="9"/>
  <c r="E107" i="9" s="1"/>
  <c r="F107" i="9" s="1"/>
  <c r="D107" i="8"/>
  <c r="E107" i="8" s="1"/>
  <c r="F107" i="8" s="1"/>
  <c r="B167" i="6"/>
  <c r="B167" i="5"/>
  <c r="B171" i="4"/>
  <c r="D107" i="4"/>
  <c r="E107" i="4" s="1"/>
  <c r="F107" i="4" s="1"/>
  <c r="D108" i="6"/>
  <c r="E108" i="6" s="1"/>
  <c r="F108" i="6" s="1"/>
  <c r="D106" i="5"/>
  <c r="E106" i="5" s="1"/>
  <c r="F106" i="5" s="1"/>
  <c r="D107" i="3"/>
  <c r="E107" i="3" s="1"/>
  <c r="F107" i="3" s="1"/>
  <c r="D107" i="2"/>
  <c r="E107" i="2" s="1"/>
  <c r="F107" i="2" s="1"/>
  <c r="E114" i="1"/>
  <c r="F114" i="1" s="1"/>
  <c r="D115" i="1" s="1"/>
  <c r="D108" i="9" l="1"/>
  <c r="E108" i="9" s="1"/>
  <c r="F108" i="9"/>
  <c r="D108" i="7"/>
  <c r="E108" i="7" s="1"/>
  <c r="F108" i="7" s="1"/>
  <c r="D108" i="8"/>
  <c r="E108" i="8" s="1"/>
  <c r="F108" i="8" s="1"/>
  <c r="B168" i="6"/>
  <c r="B168" i="5"/>
  <c r="B172" i="4"/>
  <c r="D108" i="4"/>
  <c r="E108" i="4" s="1"/>
  <c r="F108" i="4" s="1"/>
  <c r="D107" i="5"/>
  <c r="E107" i="5" s="1"/>
  <c r="F107" i="5" s="1"/>
  <c r="D109" i="6"/>
  <c r="E109" i="6" s="1"/>
  <c r="F109" i="6" s="1"/>
  <c r="D108" i="3"/>
  <c r="E108" i="3" s="1"/>
  <c r="F108" i="3" s="1"/>
  <c r="D108" i="2"/>
  <c r="E108" i="2" s="1"/>
  <c r="F108" i="2" s="1"/>
  <c r="E115" i="1"/>
  <c r="F115" i="1" s="1"/>
  <c r="D116" i="1" s="1"/>
  <c r="D109" i="7" l="1"/>
  <c r="E109" i="7" s="1"/>
  <c r="F109" i="7" s="1"/>
  <c r="D109" i="8"/>
  <c r="E109" i="8" s="1"/>
  <c r="F109" i="8" s="1"/>
  <c r="D109" i="9"/>
  <c r="E109" i="9" s="1"/>
  <c r="F109" i="9" s="1"/>
  <c r="B169" i="6"/>
  <c r="B169" i="5"/>
  <c r="B173" i="4"/>
  <c r="D110" i="6"/>
  <c r="E110" i="6" s="1"/>
  <c r="F110" i="6" s="1"/>
  <c r="D108" i="5"/>
  <c r="E108" i="5" s="1"/>
  <c r="F108" i="5" s="1"/>
  <c r="D109" i="4"/>
  <c r="E109" i="4" s="1"/>
  <c r="F109" i="4" s="1"/>
  <c r="D109" i="3"/>
  <c r="E109" i="3" s="1"/>
  <c r="F109" i="3" s="1"/>
  <c r="D109" i="2"/>
  <c r="E109" i="2" s="1"/>
  <c r="F109" i="2" s="1"/>
  <c r="E116" i="1"/>
  <c r="F116" i="1" s="1"/>
  <c r="D117" i="1" s="1"/>
  <c r="D110" i="8" l="1"/>
  <c r="E110" i="8" s="1"/>
  <c r="F110" i="8" s="1"/>
  <c r="D110" i="9"/>
  <c r="E110" i="9" s="1"/>
  <c r="F110" i="9" s="1"/>
  <c r="D110" i="7"/>
  <c r="E110" i="7" s="1"/>
  <c r="F110" i="7" s="1"/>
  <c r="B170" i="6"/>
  <c r="B170" i="5"/>
  <c r="B174" i="4"/>
  <c r="D109" i="5"/>
  <c r="E109" i="5" s="1"/>
  <c r="F109" i="5" s="1"/>
  <c r="D110" i="4"/>
  <c r="E110" i="4" s="1"/>
  <c r="F110" i="4" s="1"/>
  <c r="D111" i="6"/>
  <c r="E111" i="6" s="1"/>
  <c r="F111" i="6" s="1"/>
  <c r="D110" i="3"/>
  <c r="E110" i="3" s="1"/>
  <c r="F110" i="3" s="1"/>
  <c r="D110" i="2"/>
  <c r="E110" i="2" s="1"/>
  <c r="F110" i="2" s="1"/>
  <c r="E117" i="1"/>
  <c r="F117" i="1" s="1"/>
  <c r="D118" i="1" s="1"/>
  <c r="D111" i="7" l="1"/>
  <c r="E111" i="7" s="1"/>
  <c r="F111" i="7" s="1"/>
  <c r="D111" i="9"/>
  <c r="E111" i="9" s="1"/>
  <c r="F111" i="9" s="1"/>
  <c r="D111" i="8"/>
  <c r="E111" i="8" s="1"/>
  <c r="F111" i="8" s="1"/>
  <c r="B171" i="6"/>
  <c r="B171" i="5"/>
  <c r="B175" i="4"/>
  <c r="D111" i="4"/>
  <c r="E111" i="4" s="1"/>
  <c r="F111" i="4" s="1"/>
  <c r="D110" i="5"/>
  <c r="E110" i="5" s="1"/>
  <c r="F110" i="5" s="1"/>
  <c r="D112" i="6"/>
  <c r="E112" i="6" s="1"/>
  <c r="F112" i="6" s="1"/>
  <c r="D111" i="3"/>
  <c r="E111" i="3" s="1"/>
  <c r="F111" i="3" s="1"/>
  <c r="D111" i="2"/>
  <c r="E111" i="2" s="1"/>
  <c r="F111" i="2" s="1"/>
  <c r="E118" i="1"/>
  <c r="F118" i="1" s="1"/>
  <c r="D119" i="1" s="1"/>
  <c r="D112" i="9" l="1"/>
  <c r="E112" i="9" s="1"/>
  <c r="F112" i="9" s="1"/>
  <c r="D112" i="8"/>
  <c r="E112" i="8" s="1"/>
  <c r="F112" i="8" s="1"/>
  <c r="D112" i="7"/>
  <c r="E112" i="7" s="1"/>
  <c r="F112" i="7" s="1"/>
  <c r="B172" i="6"/>
  <c r="B172" i="5"/>
  <c r="B176" i="4"/>
  <c r="D111" i="5"/>
  <c r="E111" i="5" s="1"/>
  <c r="F111" i="5" s="1"/>
  <c r="D112" i="4"/>
  <c r="E112" i="4" s="1"/>
  <c r="F112" i="4" s="1"/>
  <c r="D113" i="6"/>
  <c r="E113" i="6" s="1"/>
  <c r="F113" i="6" s="1"/>
  <c r="D112" i="3"/>
  <c r="E112" i="3" s="1"/>
  <c r="F112" i="3" s="1"/>
  <c r="D112" i="2"/>
  <c r="E112" i="2" s="1"/>
  <c r="F112" i="2"/>
  <c r="E119" i="1"/>
  <c r="F119" i="1" s="1"/>
  <c r="D120" i="1" s="1"/>
  <c r="D113" i="7" l="1"/>
  <c r="E113" i="7" s="1"/>
  <c r="F113" i="7" s="1"/>
  <c r="D113" i="8"/>
  <c r="E113" i="8" s="1"/>
  <c r="F113" i="8" s="1"/>
  <c r="D113" i="9"/>
  <c r="E113" i="9" s="1"/>
  <c r="F113" i="9"/>
  <c r="B173" i="6"/>
  <c r="B173" i="5"/>
  <c r="B177" i="4"/>
  <c r="D113" i="4"/>
  <c r="E113" i="4" s="1"/>
  <c r="F113" i="4" s="1"/>
  <c r="D112" i="5"/>
  <c r="E112" i="5" s="1"/>
  <c r="F112" i="5" s="1"/>
  <c r="D114" i="6"/>
  <c r="E114" i="6" s="1"/>
  <c r="F114" i="6" s="1"/>
  <c r="D113" i="3"/>
  <c r="E113" i="3" s="1"/>
  <c r="F113" i="3" s="1"/>
  <c r="D113" i="2"/>
  <c r="E113" i="2" s="1"/>
  <c r="F113" i="2"/>
  <c r="E120" i="1"/>
  <c r="F120" i="1" s="1"/>
  <c r="D121" i="1" s="1"/>
  <c r="D114" i="8" l="1"/>
  <c r="E114" i="8" s="1"/>
  <c r="F114" i="8" s="1"/>
  <c r="D114" i="9"/>
  <c r="E114" i="9" s="1"/>
  <c r="F114" i="9" s="1"/>
  <c r="D114" i="7"/>
  <c r="E114" i="7" s="1"/>
  <c r="F114" i="7" s="1"/>
  <c r="B174" i="6"/>
  <c r="B174" i="5"/>
  <c r="B178" i="4"/>
  <c r="D114" i="4"/>
  <c r="E114" i="4" s="1"/>
  <c r="F114" i="4" s="1"/>
  <c r="D113" i="5"/>
  <c r="E113" i="5" s="1"/>
  <c r="F113" i="5" s="1"/>
  <c r="D115" i="6"/>
  <c r="E115" i="6" s="1"/>
  <c r="F115" i="6" s="1"/>
  <c r="D114" i="3"/>
  <c r="E114" i="3" s="1"/>
  <c r="F114" i="3" s="1"/>
  <c r="D114" i="2"/>
  <c r="E114" i="2" s="1"/>
  <c r="F114" i="2" s="1"/>
  <c r="E121" i="1"/>
  <c r="F121" i="1" s="1"/>
  <c r="D122" i="1" s="1"/>
  <c r="D115" i="9" l="1"/>
  <c r="E115" i="9" s="1"/>
  <c r="F115" i="9" s="1"/>
  <c r="D115" i="8"/>
  <c r="E115" i="8" s="1"/>
  <c r="F115" i="8" s="1"/>
  <c r="D115" i="7"/>
  <c r="E115" i="7" s="1"/>
  <c r="F115" i="7" s="1"/>
  <c r="B175" i="6"/>
  <c r="B175" i="5"/>
  <c r="B179" i="4"/>
  <c r="D115" i="4"/>
  <c r="E115" i="4" s="1"/>
  <c r="F115" i="4" s="1"/>
  <c r="D114" i="5"/>
  <c r="E114" i="5" s="1"/>
  <c r="F114" i="5" s="1"/>
  <c r="D116" i="6"/>
  <c r="E116" i="6" s="1"/>
  <c r="F116" i="6" s="1"/>
  <c r="D115" i="3"/>
  <c r="E115" i="3" s="1"/>
  <c r="F115" i="3" s="1"/>
  <c r="D115" i="2"/>
  <c r="E115" i="2" s="1"/>
  <c r="F115" i="2" s="1"/>
  <c r="E122" i="1"/>
  <c r="F122" i="1" s="1"/>
  <c r="D123" i="1" s="1"/>
  <c r="D116" i="8" l="1"/>
  <c r="E116" i="8" s="1"/>
  <c r="F116" i="8" s="1"/>
  <c r="D116" i="7"/>
  <c r="E116" i="7" s="1"/>
  <c r="F116" i="7" s="1"/>
  <c r="D116" i="9"/>
  <c r="E116" i="9" s="1"/>
  <c r="F116" i="9" s="1"/>
  <c r="B176" i="6"/>
  <c r="B176" i="5"/>
  <c r="B180" i="4"/>
  <c r="D115" i="5"/>
  <c r="E115" i="5" s="1"/>
  <c r="F115" i="5" s="1"/>
  <c r="D117" i="6"/>
  <c r="E117" i="6" s="1"/>
  <c r="F117" i="6" s="1"/>
  <c r="D116" i="4"/>
  <c r="E116" i="4" s="1"/>
  <c r="F116" i="4" s="1"/>
  <c r="D116" i="3"/>
  <c r="E116" i="3" s="1"/>
  <c r="F116" i="3" s="1"/>
  <c r="D116" i="2"/>
  <c r="E116" i="2" s="1"/>
  <c r="F116" i="2" s="1"/>
  <c r="E123" i="1"/>
  <c r="F123" i="1" s="1"/>
  <c r="D124" i="1" s="1"/>
  <c r="D117" i="7" l="1"/>
  <c r="E117" i="7" s="1"/>
  <c r="F117" i="7" s="1"/>
  <c r="D117" i="8"/>
  <c r="E117" i="8" s="1"/>
  <c r="F117" i="8" s="1"/>
  <c r="D117" i="9"/>
  <c r="E117" i="9" s="1"/>
  <c r="F117" i="9" s="1"/>
  <c r="B177" i="6"/>
  <c r="B177" i="5"/>
  <c r="B181" i="4"/>
  <c r="D118" i="6"/>
  <c r="E118" i="6" s="1"/>
  <c r="F118" i="6" s="1"/>
  <c r="D117" i="4"/>
  <c r="E117" i="4" s="1"/>
  <c r="F117" i="4" s="1"/>
  <c r="D116" i="5"/>
  <c r="E116" i="5" s="1"/>
  <c r="F116" i="5" s="1"/>
  <c r="D117" i="3"/>
  <c r="E117" i="3" s="1"/>
  <c r="F117" i="3" s="1"/>
  <c r="D117" i="2"/>
  <c r="E117" i="2" s="1"/>
  <c r="F117" i="2" s="1"/>
  <c r="E124" i="1"/>
  <c r="F124" i="1" s="1"/>
  <c r="D125" i="1" s="1"/>
  <c r="D118" i="8" l="1"/>
  <c r="E118" i="8" s="1"/>
  <c r="F118" i="8" s="1"/>
  <c r="D118" i="9"/>
  <c r="E118" i="9" s="1"/>
  <c r="F118" i="9" s="1"/>
  <c r="D118" i="7"/>
  <c r="E118" i="7" s="1"/>
  <c r="F118" i="7" s="1"/>
  <c r="B178" i="6"/>
  <c r="B178" i="5"/>
  <c r="B182" i="4"/>
  <c r="D119" i="6"/>
  <c r="E119" i="6" s="1"/>
  <c r="F119" i="6" s="1"/>
  <c r="D118" i="4"/>
  <c r="E118" i="4" s="1"/>
  <c r="F118" i="4" s="1"/>
  <c r="D117" i="5"/>
  <c r="E117" i="5" s="1"/>
  <c r="F117" i="5" s="1"/>
  <c r="D118" i="3"/>
  <c r="E118" i="3" s="1"/>
  <c r="F118" i="3" s="1"/>
  <c r="D118" i="2"/>
  <c r="E118" i="2" s="1"/>
  <c r="F118" i="2" s="1"/>
  <c r="E125" i="1"/>
  <c r="F125" i="1" s="1"/>
  <c r="D126" i="1" s="1"/>
  <c r="D119" i="8" l="1"/>
  <c r="E119" i="8" s="1"/>
  <c r="F119" i="8" s="1"/>
  <c r="D119" i="7"/>
  <c r="E119" i="7" s="1"/>
  <c r="F119" i="7" s="1"/>
  <c r="D119" i="9"/>
  <c r="E119" i="9" s="1"/>
  <c r="F119" i="9" s="1"/>
  <c r="B179" i="6"/>
  <c r="B179" i="5"/>
  <c r="B183" i="4"/>
  <c r="D119" i="4"/>
  <c r="E119" i="4" s="1"/>
  <c r="F119" i="4" s="1"/>
  <c r="D120" i="6"/>
  <c r="E120" i="6" s="1"/>
  <c r="F120" i="6" s="1"/>
  <c r="D118" i="5"/>
  <c r="E118" i="5" s="1"/>
  <c r="F118" i="5" s="1"/>
  <c r="D119" i="3"/>
  <c r="E119" i="3" s="1"/>
  <c r="F119" i="3" s="1"/>
  <c r="D119" i="2"/>
  <c r="E119" i="2" s="1"/>
  <c r="F119" i="2" s="1"/>
  <c r="E126" i="1"/>
  <c r="F126" i="1" s="1"/>
  <c r="D127" i="1" s="1"/>
  <c r="D120" i="7" l="1"/>
  <c r="E120" i="7" s="1"/>
  <c r="F120" i="7" s="1"/>
  <c r="D120" i="9"/>
  <c r="E120" i="9" s="1"/>
  <c r="F120" i="9" s="1"/>
  <c r="D120" i="8"/>
  <c r="E120" i="8" s="1"/>
  <c r="F120" i="8" s="1"/>
  <c r="B180" i="6"/>
  <c r="B180" i="5"/>
  <c r="B184" i="4"/>
  <c r="D121" i="6"/>
  <c r="E121" i="6" s="1"/>
  <c r="F121" i="6" s="1"/>
  <c r="D119" i="5"/>
  <c r="E119" i="5" s="1"/>
  <c r="F119" i="5" s="1"/>
  <c r="D120" i="4"/>
  <c r="E120" i="4" s="1"/>
  <c r="F120" i="4" s="1"/>
  <c r="D120" i="3"/>
  <c r="E120" i="3" s="1"/>
  <c r="F120" i="3" s="1"/>
  <c r="D120" i="2"/>
  <c r="E120" i="2" s="1"/>
  <c r="F120" i="2" s="1"/>
  <c r="E127" i="1"/>
  <c r="F127" i="1" s="1"/>
  <c r="D128" i="1" s="1"/>
  <c r="D121" i="8" l="1"/>
  <c r="E121" i="8" s="1"/>
  <c r="F121" i="8" s="1"/>
  <c r="D121" i="7"/>
  <c r="E121" i="7" s="1"/>
  <c r="F121" i="7" s="1"/>
  <c r="D121" i="9"/>
  <c r="E121" i="9" s="1"/>
  <c r="F121" i="9" s="1"/>
  <c r="B181" i="6"/>
  <c r="B181" i="5"/>
  <c r="B185" i="4"/>
  <c r="D120" i="5"/>
  <c r="E120" i="5" s="1"/>
  <c r="F120" i="5" s="1"/>
  <c r="D122" i="6"/>
  <c r="E122" i="6" s="1"/>
  <c r="F122" i="6" s="1"/>
  <c r="D121" i="4"/>
  <c r="E121" i="4" s="1"/>
  <c r="F121" i="4" s="1"/>
  <c r="D121" i="3"/>
  <c r="E121" i="3" s="1"/>
  <c r="F121" i="3" s="1"/>
  <c r="D121" i="2"/>
  <c r="E121" i="2" s="1"/>
  <c r="F121" i="2"/>
  <c r="E128" i="1"/>
  <c r="F128" i="1" s="1"/>
  <c r="D129" i="1" s="1"/>
  <c r="D122" i="7" l="1"/>
  <c r="E122" i="7" s="1"/>
  <c r="F122" i="7" s="1"/>
  <c r="D122" i="9"/>
  <c r="E122" i="9" s="1"/>
  <c r="F122" i="9" s="1"/>
  <c r="D122" i="8"/>
  <c r="E122" i="8" s="1"/>
  <c r="F122" i="8" s="1"/>
  <c r="B182" i="6"/>
  <c r="B182" i="5"/>
  <c r="B186" i="4"/>
  <c r="D123" i="6"/>
  <c r="E123" i="6" s="1"/>
  <c r="F123" i="6" s="1"/>
  <c r="D121" i="5"/>
  <c r="E121" i="5" s="1"/>
  <c r="F121" i="5" s="1"/>
  <c r="D122" i="4"/>
  <c r="E122" i="4" s="1"/>
  <c r="F122" i="4" s="1"/>
  <c r="D122" i="3"/>
  <c r="E122" i="3" s="1"/>
  <c r="F122" i="3" s="1"/>
  <c r="D122" i="2"/>
  <c r="E122" i="2" s="1"/>
  <c r="F122" i="2" s="1"/>
  <c r="E129" i="1"/>
  <c r="F129" i="1" s="1"/>
  <c r="D130" i="1" s="1"/>
  <c r="D123" i="9" l="1"/>
  <c r="E123" i="9" s="1"/>
  <c r="F123" i="9" s="1"/>
  <c r="D123" i="8"/>
  <c r="E123" i="8" s="1"/>
  <c r="F123" i="8" s="1"/>
  <c r="D123" i="7"/>
  <c r="E123" i="7" s="1"/>
  <c r="F123" i="7" s="1"/>
  <c r="B183" i="6"/>
  <c r="B183" i="5"/>
  <c r="B187" i="4"/>
  <c r="D124" i="6"/>
  <c r="E124" i="6" s="1"/>
  <c r="F124" i="6" s="1"/>
  <c r="D122" i="5"/>
  <c r="E122" i="5" s="1"/>
  <c r="F122" i="5" s="1"/>
  <c r="D123" i="4"/>
  <c r="E123" i="4" s="1"/>
  <c r="F123" i="4" s="1"/>
  <c r="D123" i="3"/>
  <c r="E123" i="3" s="1"/>
  <c r="F123" i="3" s="1"/>
  <c r="D123" i="2"/>
  <c r="E123" i="2" s="1"/>
  <c r="F123" i="2" s="1"/>
  <c r="E130" i="1"/>
  <c r="F130" i="1" s="1"/>
  <c r="D131" i="1" s="1"/>
  <c r="D124" i="7" l="1"/>
  <c r="E124" i="7" s="1"/>
  <c r="F124" i="7" s="1"/>
  <c r="D124" i="8"/>
  <c r="E124" i="8" s="1"/>
  <c r="F124" i="8" s="1"/>
  <c r="D124" i="9"/>
  <c r="E124" i="9" s="1"/>
  <c r="F124" i="9" s="1"/>
  <c r="B184" i="6"/>
  <c r="B184" i="5"/>
  <c r="B188" i="4"/>
  <c r="D125" i="6"/>
  <c r="E125" i="6" s="1"/>
  <c r="F125" i="6" s="1"/>
  <c r="D123" i="5"/>
  <c r="E123" i="5" s="1"/>
  <c r="F123" i="5" s="1"/>
  <c r="D124" i="4"/>
  <c r="E124" i="4" s="1"/>
  <c r="F124" i="4" s="1"/>
  <c r="D124" i="3"/>
  <c r="E124" i="3" s="1"/>
  <c r="F124" i="3" s="1"/>
  <c r="D124" i="2"/>
  <c r="E124" i="2" s="1"/>
  <c r="F124" i="2" s="1"/>
  <c r="E131" i="1"/>
  <c r="F131" i="1" s="1"/>
  <c r="D132" i="1" s="1"/>
  <c r="D125" i="8" l="1"/>
  <c r="E125" i="8" s="1"/>
  <c r="F125" i="8" s="1"/>
  <c r="D125" i="7"/>
  <c r="E125" i="7" s="1"/>
  <c r="F125" i="7" s="1"/>
  <c r="D125" i="9"/>
  <c r="E125" i="9" s="1"/>
  <c r="F125" i="9" s="1"/>
  <c r="B185" i="6"/>
  <c r="B185" i="5"/>
  <c r="B189" i="4"/>
  <c r="D126" i="6"/>
  <c r="E126" i="6" s="1"/>
  <c r="F126" i="6" s="1"/>
  <c r="D124" i="5"/>
  <c r="E124" i="5" s="1"/>
  <c r="F124" i="5" s="1"/>
  <c r="D125" i="4"/>
  <c r="E125" i="4" s="1"/>
  <c r="F125" i="4" s="1"/>
  <c r="D125" i="3"/>
  <c r="E125" i="3" s="1"/>
  <c r="F125" i="3" s="1"/>
  <c r="D125" i="2"/>
  <c r="E125" i="2" s="1"/>
  <c r="F125" i="2" s="1"/>
  <c r="E132" i="1"/>
  <c r="F132" i="1" s="1"/>
  <c r="D133" i="1" s="1"/>
  <c r="D126" i="9" l="1"/>
  <c r="E126" i="9" s="1"/>
  <c r="F126" i="9" s="1"/>
  <c r="D126" i="7"/>
  <c r="E126" i="7" s="1"/>
  <c r="F126" i="7" s="1"/>
  <c r="D126" i="8"/>
  <c r="E126" i="8" s="1"/>
  <c r="F126" i="8" s="1"/>
  <c r="B186" i="6"/>
  <c r="B186" i="5"/>
  <c r="B190" i="4"/>
  <c r="D127" i="6"/>
  <c r="E127" i="6" s="1"/>
  <c r="F127" i="6" s="1"/>
  <c r="D125" i="5"/>
  <c r="E125" i="5" s="1"/>
  <c r="F125" i="5" s="1"/>
  <c r="D126" i="4"/>
  <c r="E126" i="4" s="1"/>
  <c r="F126" i="4" s="1"/>
  <c r="D126" i="3"/>
  <c r="E126" i="3" s="1"/>
  <c r="F126" i="3" s="1"/>
  <c r="D126" i="2"/>
  <c r="E126" i="2" s="1"/>
  <c r="F126" i="2" s="1"/>
  <c r="E133" i="1"/>
  <c r="F133" i="1" s="1"/>
  <c r="D134" i="1" s="1"/>
  <c r="D127" i="7" l="1"/>
  <c r="E127" i="7" s="1"/>
  <c r="F127" i="7" s="1"/>
  <c r="D127" i="8"/>
  <c r="E127" i="8" s="1"/>
  <c r="F127" i="8" s="1"/>
  <c r="D127" i="9"/>
  <c r="E127" i="9" s="1"/>
  <c r="F127" i="9" s="1"/>
  <c r="B187" i="6"/>
  <c r="B187" i="5"/>
  <c r="B191" i="4"/>
  <c r="D128" i="6"/>
  <c r="E128" i="6" s="1"/>
  <c r="F128" i="6" s="1"/>
  <c r="D126" i="5"/>
  <c r="E126" i="5" s="1"/>
  <c r="F126" i="5" s="1"/>
  <c r="D127" i="4"/>
  <c r="E127" i="4" s="1"/>
  <c r="F127" i="4" s="1"/>
  <c r="D127" i="3"/>
  <c r="E127" i="3" s="1"/>
  <c r="F127" i="3" s="1"/>
  <c r="D127" i="2"/>
  <c r="E127" i="2" s="1"/>
  <c r="F127" i="2" s="1"/>
  <c r="E134" i="1"/>
  <c r="F134" i="1" s="1"/>
  <c r="D135" i="1" s="1"/>
  <c r="D128" i="9" l="1"/>
  <c r="E128" i="9" s="1"/>
  <c r="F128" i="9" s="1"/>
  <c r="D128" i="8"/>
  <c r="E128" i="8" s="1"/>
  <c r="F128" i="8" s="1"/>
  <c r="D128" i="7"/>
  <c r="E128" i="7" s="1"/>
  <c r="F128" i="7" s="1"/>
  <c r="B188" i="6"/>
  <c r="B188" i="5"/>
  <c r="B192" i="4"/>
  <c r="D127" i="5"/>
  <c r="E127" i="5" s="1"/>
  <c r="F127" i="5" s="1"/>
  <c r="D129" i="6"/>
  <c r="E129" i="6" s="1"/>
  <c r="F129" i="6" s="1"/>
  <c r="D128" i="4"/>
  <c r="E128" i="4" s="1"/>
  <c r="F128" i="4" s="1"/>
  <c r="D128" i="3"/>
  <c r="E128" i="3" s="1"/>
  <c r="F128" i="3" s="1"/>
  <c r="D128" i="2"/>
  <c r="E128" i="2" s="1"/>
  <c r="F128" i="2" s="1"/>
  <c r="E135" i="1"/>
  <c r="F135" i="1" s="1"/>
  <c r="D136" i="1" s="1"/>
  <c r="D129" i="7" l="1"/>
  <c r="E129" i="7" s="1"/>
  <c r="F129" i="7" s="1"/>
  <c r="D129" i="8"/>
  <c r="E129" i="8" s="1"/>
  <c r="F129" i="8" s="1"/>
  <c r="D129" i="9"/>
  <c r="E129" i="9" s="1"/>
  <c r="F129" i="9"/>
  <c r="B189" i="6"/>
  <c r="B189" i="5"/>
  <c r="B193" i="4"/>
  <c r="D130" i="6"/>
  <c r="E130" i="6" s="1"/>
  <c r="F130" i="6" s="1"/>
  <c r="D129" i="4"/>
  <c r="E129" i="4" s="1"/>
  <c r="F129" i="4" s="1"/>
  <c r="D128" i="5"/>
  <c r="E128" i="5" s="1"/>
  <c r="F128" i="5" s="1"/>
  <c r="D129" i="3"/>
  <c r="E129" i="3" s="1"/>
  <c r="F129" i="3" s="1"/>
  <c r="D129" i="2"/>
  <c r="E129" i="2" s="1"/>
  <c r="F129" i="2"/>
  <c r="E136" i="1"/>
  <c r="F136" i="1" s="1"/>
  <c r="D137" i="1" s="1"/>
  <c r="D130" i="8" l="1"/>
  <c r="E130" i="8" s="1"/>
  <c r="F130" i="8" s="1"/>
  <c r="D130" i="9"/>
  <c r="E130" i="9" s="1"/>
  <c r="F130" i="9" s="1"/>
  <c r="D130" i="7"/>
  <c r="E130" i="7" s="1"/>
  <c r="F130" i="7" s="1"/>
  <c r="B190" i="6"/>
  <c r="B190" i="5"/>
  <c r="B194" i="4"/>
  <c r="D130" i="4"/>
  <c r="E130" i="4" s="1"/>
  <c r="F130" i="4" s="1"/>
  <c r="D131" i="6"/>
  <c r="E131" i="6" s="1"/>
  <c r="F131" i="6" s="1"/>
  <c r="D129" i="5"/>
  <c r="E129" i="5" s="1"/>
  <c r="F129" i="5" s="1"/>
  <c r="D130" i="3"/>
  <c r="E130" i="3" s="1"/>
  <c r="F130" i="3" s="1"/>
  <c r="D130" i="2"/>
  <c r="E130" i="2" s="1"/>
  <c r="F130" i="2" s="1"/>
  <c r="E137" i="1"/>
  <c r="F137" i="1" s="1"/>
  <c r="D138" i="1" s="1"/>
  <c r="D131" i="7" l="1"/>
  <c r="E131" i="7" s="1"/>
  <c r="F131" i="7" s="1"/>
  <c r="D131" i="8"/>
  <c r="E131" i="8" s="1"/>
  <c r="F131" i="8" s="1"/>
  <c r="D131" i="9"/>
  <c r="E131" i="9" s="1"/>
  <c r="F131" i="9" s="1"/>
  <c r="B191" i="6"/>
  <c r="B191" i="5"/>
  <c r="B195" i="4"/>
  <c r="D132" i="6"/>
  <c r="E132" i="6" s="1"/>
  <c r="F132" i="6" s="1"/>
  <c r="D131" i="4"/>
  <c r="E131" i="4" s="1"/>
  <c r="F131" i="4" s="1"/>
  <c r="D130" i="5"/>
  <c r="E130" i="5" s="1"/>
  <c r="F130" i="5" s="1"/>
  <c r="D131" i="3"/>
  <c r="E131" i="3" s="1"/>
  <c r="F131" i="3" s="1"/>
  <c r="D131" i="2"/>
  <c r="E131" i="2" s="1"/>
  <c r="F131" i="2" s="1"/>
  <c r="E138" i="1"/>
  <c r="F138" i="1" s="1"/>
  <c r="D139" i="1" s="1"/>
  <c r="D132" i="8" l="1"/>
  <c r="E132" i="8" s="1"/>
  <c r="F132" i="8" s="1"/>
  <c r="D132" i="7"/>
  <c r="E132" i="7" s="1"/>
  <c r="F132" i="7" s="1"/>
  <c r="D132" i="9"/>
  <c r="E132" i="9" s="1"/>
  <c r="F132" i="9" s="1"/>
  <c r="B192" i="6"/>
  <c r="B192" i="5"/>
  <c r="B196" i="4"/>
  <c r="D133" i="6"/>
  <c r="E133" i="6" s="1"/>
  <c r="F133" i="6" s="1"/>
  <c r="D132" i="4"/>
  <c r="E132" i="4" s="1"/>
  <c r="F132" i="4" s="1"/>
  <c r="D131" i="5"/>
  <c r="E131" i="5" s="1"/>
  <c r="F131" i="5" s="1"/>
  <c r="D132" i="3"/>
  <c r="E132" i="3" s="1"/>
  <c r="F132" i="3" s="1"/>
  <c r="D132" i="2"/>
  <c r="E132" i="2" s="1"/>
  <c r="F132" i="2" s="1"/>
  <c r="E139" i="1"/>
  <c r="F139" i="1" s="1"/>
  <c r="D140" i="1" s="1"/>
  <c r="D133" i="7" l="1"/>
  <c r="E133" i="7" s="1"/>
  <c r="F133" i="7" s="1"/>
  <c r="D133" i="8"/>
  <c r="E133" i="8" s="1"/>
  <c r="F133" i="8" s="1"/>
  <c r="D133" i="9"/>
  <c r="E133" i="9" s="1"/>
  <c r="F133" i="9" s="1"/>
  <c r="B193" i="6"/>
  <c r="B193" i="5"/>
  <c r="B197" i="4"/>
  <c r="D132" i="5"/>
  <c r="E132" i="5" s="1"/>
  <c r="F132" i="5" s="1"/>
  <c r="D133" i="4"/>
  <c r="E133" i="4" s="1"/>
  <c r="F133" i="4" s="1"/>
  <c r="D134" i="6"/>
  <c r="E134" i="6" s="1"/>
  <c r="F134" i="6" s="1"/>
  <c r="D133" i="3"/>
  <c r="E133" i="3" s="1"/>
  <c r="F133" i="3" s="1"/>
  <c r="D133" i="2"/>
  <c r="E133" i="2" s="1"/>
  <c r="F133" i="2" s="1"/>
  <c r="E140" i="1"/>
  <c r="F140" i="1" s="1"/>
  <c r="D141" i="1" s="1"/>
  <c r="D134" i="9" l="1"/>
  <c r="E134" i="9" s="1"/>
  <c r="F134" i="9" s="1"/>
  <c r="D134" i="7"/>
  <c r="E134" i="7" s="1"/>
  <c r="F134" i="7" s="1"/>
  <c r="D134" i="8"/>
  <c r="E134" i="8" s="1"/>
  <c r="F134" i="8" s="1"/>
  <c r="B194" i="6"/>
  <c r="B194" i="5"/>
  <c r="B198" i="4"/>
  <c r="D134" i="4"/>
  <c r="E134" i="4" s="1"/>
  <c r="F134" i="4" s="1"/>
  <c r="D135" i="6"/>
  <c r="E135" i="6" s="1"/>
  <c r="F135" i="6" s="1"/>
  <c r="D133" i="5"/>
  <c r="E133" i="5" s="1"/>
  <c r="F133" i="5" s="1"/>
  <c r="D134" i="3"/>
  <c r="E134" i="3" s="1"/>
  <c r="F134" i="3" s="1"/>
  <c r="D134" i="2"/>
  <c r="E134" i="2" s="1"/>
  <c r="F134" i="2" s="1"/>
  <c r="E141" i="1"/>
  <c r="F141" i="1" s="1"/>
  <c r="D142" i="1" s="1"/>
  <c r="D135" i="9" l="1"/>
  <c r="E135" i="9" s="1"/>
  <c r="F135" i="9" s="1"/>
  <c r="D135" i="8"/>
  <c r="E135" i="8" s="1"/>
  <c r="F135" i="8" s="1"/>
  <c r="D135" i="7"/>
  <c r="E135" i="7" s="1"/>
  <c r="F135" i="7" s="1"/>
  <c r="B195" i="6"/>
  <c r="B195" i="5"/>
  <c r="B199" i="4"/>
  <c r="D135" i="4"/>
  <c r="E135" i="4" s="1"/>
  <c r="F135" i="4" s="1"/>
  <c r="D134" i="5"/>
  <c r="E134" i="5" s="1"/>
  <c r="F134" i="5" s="1"/>
  <c r="D136" i="6"/>
  <c r="E136" i="6" s="1"/>
  <c r="F136" i="6" s="1"/>
  <c r="D135" i="3"/>
  <c r="E135" i="3" s="1"/>
  <c r="F135" i="3" s="1"/>
  <c r="D135" i="2"/>
  <c r="E135" i="2" s="1"/>
  <c r="F135" i="2" s="1"/>
  <c r="E142" i="1"/>
  <c r="F142" i="1" s="1"/>
  <c r="D143" i="1" s="1"/>
  <c r="D136" i="7" l="1"/>
  <c r="E136" i="7" s="1"/>
  <c r="F136" i="7" s="1"/>
  <c r="D136" i="9"/>
  <c r="E136" i="9" s="1"/>
  <c r="F136" i="9" s="1"/>
  <c r="D136" i="8"/>
  <c r="E136" i="8" s="1"/>
  <c r="F136" i="8" s="1"/>
  <c r="B196" i="6"/>
  <c r="B196" i="5"/>
  <c r="B200" i="4"/>
  <c r="D135" i="5"/>
  <c r="E135" i="5" s="1"/>
  <c r="F135" i="5" s="1"/>
  <c r="D136" i="4"/>
  <c r="E136" i="4" s="1"/>
  <c r="F136" i="4" s="1"/>
  <c r="D137" i="6"/>
  <c r="E137" i="6" s="1"/>
  <c r="F137" i="6" s="1"/>
  <c r="D136" i="3"/>
  <c r="E136" i="3" s="1"/>
  <c r="F136" i="3" s="1"/>
  <c r="D136" i="2"/>
  <c r="E136" i="2" s="1"/>
  <c r="F136" i="2" s="1"/>
  <c r="E143" i="1"/>
  <c r="F143" i="1" s="1"/>
  <c r="D144" i="1" s="1"/>
  <c r="D137" i="8" l="1"/>
  <c r="E137" i="8" s="1"/>
  <c r="F137" i="8" s="1"/>
  <c r="D137" i="7"/>
  <c r="E137" i="7" s="1"/>
  <c r="F137" i="7" s="1"/>
  <c r="D137" i="9"/>
  <c r="E137" i="9" s="1"/>
  <c r="F137" i="9" s="1"/>
  <c r="B197" i="6"/>
  <c r="B197" i="5"/>
  <c r="B201" i="4"/>
  <c r="D137" i="4"/>
  <c r="E137" i="4" s="1"/>
  <c r="F137" i="4" s="1"/>
  <c r="D138" i="6"/>
  <c r="E138" i="6" s="1"/>
  <c r="F138" i="6" s="1"/>
  <c r="D136" i="5"/>
  <c r="E136" i="5" s="1"/>
  <c r="F136" i="5" s="1"/>
  <c r="D137" i="3"/>
  <c r="E137" i="3" s="1"/>
  <c r="F137" i="3" s="1"/>
  <c r="D137" i="2"/>
  <c r="E137" i="2" s="1"/>
  <c r="F137" i="2" s="1"/>
  <c r="E144" i="1"/>
  <c r="F144" i="1" s="1"/>
  <c r="D145" i="1" s="1"/>
  <c r="D138" i="9" l="1"/>
  <c r="E138" i="9" s="1"/>
  <c r="F138" i="9" s="1"/>
  <c r="D138" i="7"/>
  <c r="E138" i="7" s="1"/>
  <c r="F138" i="7" s="1"/>
  <c r="D138" i="8"/>
  <c r="E138" i="8" s="1"/>
  <c r="F138" i="8" s="1"/>
  <c r="B198" i="6"/>
  <c r="B198" i="5"/>
  <c r="B202" i="4"/>
  <c r="D139" i="6"/>
  <c r="E139" i="6" s="1"/>
  <c r="F139" i="6" s="1"/>
  <c r="D138" i="4"/>
  <c r="E138" i="4" s="1"/>
  <c r="F138" i="4" s="1"/>
  <c r="D137" i="5"/>
  <c r="E137" i="5" s="1"/>
  <c r="F137" i="5" s="1"/>
  <c r="D138" i="3"/>
  <c r="E138" i="3" s="1"/>
  <c r="F138" i="3" s="1"/>
  <c r="D138" i="2"/>
  <c r="E138" i="2" s="1"/>
  <c r="F138" i="2" s="1"/>
  <c r="E145" i="1"/>
  <c r="F145" i="1" s="1"/>
  <c r="D146" i="1" s="1"/>
  <c r="D139" i="8" l="1"/>
  <c r="E139" i="8" s="1"/>
  <c r="F139" i="8" s="1"/>
  <c r="D139" i="9"/>
  <c r="E139" i="9" s="1"/>
  <c r="F139" i="9" s="1"/>
  <c r="D139" i="7"/>
  <c r="E139" i="7" s="1"/>
  <c r="F139" i="7" s="1"/>
  <c r="B199" i="6"/>
  <c r="B199" i="5"/>
  <c r="B203" i="4"/>
  <c r="D139" i="4"/>
  <c r="E139" i="4" s="1"/>
  <c r="F139" i="4" s="1"/>
  <c r="D140" i="6"/>
  <c r="E140" i="6" s="1"/>
  <c r="F140" i="6" s="1"/>
  <c r="D138" i="5"/>
  <c r="E138" i="5" s="1"/>
  <c r="F138" i="5" s="1"/>
  <c r="D139" i="3"/>
  <c r="E139" i="3" s="1"/>
  <c r="F139" i="3" s="1"/>
  <c r="D139" i="2"/>
  <c r="E139" i="2" s="1"/>
  <c r="F139" i="2" s="1"/>
  <c r="E146" i="1"/>
  <c r="F146" i="1" s="1"/>
  <c r="D147" i="1" s="1"/>
  <c r="D140" i="9" l="1"/>
  <c r="E140" i="9" s="1"/>
  <c r="F140" i="9" s="1"/>
  <c r="D140" i="8"/>
  <c r="E140" i="8" s="1"/>
  <c r="F140" i="8" s="1"/>
  <c r="D140" i="7"/>
  <c r="E140" i="7" s="1"/>
  <c r="F140" i="7" s="1"/>
  <c r="B200" i="6"/>
  <c r="B200" i="5"/>
  <c r="B204" i="4"/>
  <c r="D139" i="5"/>
  <c r="E139" i="5" s="1"/>
  <c r="F139" i="5" s="1"/>
  <c r="D140" i="4"/>
  <c r="E140" i="4" s="1"/>
  <c r="F140" i="4" s="1"/>
  <c r="D141" i="6"/>
  <c r="E141" i="6" s="1"/>
  <c r="F141" i="6" s="1"/>
  <c r="D140" i="3"/>
  <c r="E140" i="3" s="1"/>
  <c r="F140" i="3" s="1"/>
  <c r="D140" i="2"/>
  <c r="E140" i="2" s="1"/>
  <c r="F140" i="2" s="1"/>
  <c r="E147" i="1"/>
  <c r="F147" i="1" s="1"/>
  <c r="D148" i="1" s="1"/>
  <c r="D141" i="8" l="1"/>
  <c r="E141" i="8" s="1"/>
  <c r="F141" i="8" s="1"/>
  <c r="D141" i="7"/>
  <c r="E141" i="7" s="1"/>
  <c r="F141" i="7" s="1"/>
  <c r="D141" i="9"/>
  <c r="E141" i="9" s="1"/>
  <c r="F141" i="9" s="1"/>
  <c r="B201" i="6"/>
  <c r="B201" i="5"/>
  <c r="B205" i="4"/>
  <c r="D142" i="6"/>
  <c r="E142" i="6" s="1"/>
  <c r="F142" i="6" s="1"/>
  <c r="D140" i="5"/>
  <c r="E140" i="5" s="1"/>
  <c r="F140" i="5" s="1"/>
  <c r="D141" i="4"/>
  <c r="E141" i="4" s="1"/>
  <c r="F141" i="4" s="1"/>
  <c r="D141" i="3"/>
  <c r="E141" i="3" s="1"/>
  <c r="F141" i="3" s="1"/>
  <c r="D141" i="2"/>
  <c r="E141" i="2" s="1"/>
  <c r="F141" i="2" s="1"/>
  <c r="E148" i="1"/>
  <c r="F148" i="1" s="1"/>
  <c r="D149" i="1" s="1"/>
  <c r="D142" i="7" l="1"/>
  <c r="E142" i="7" s="1"/>
  <c r="F142" i="7" s="1"/>
  <c r="D142" i="9"/>
  <c r="E142" i="9" s="1"/>
  <c r="F142" i="9" s="1"/>
  <c r="D142" i="8"/>
  <c r="E142" i="8" s="1"/>
  <c r="F142" i="8" s="1"/>
  <c r="B202" i="6"/>
  <c r="B202" i="5"/>
  <c r="B206" i="4"/>
  <c r="D143" i="6"/>
  <c r="E143" i="6" s="1"/>
  <c r="F143" i="6" s="1"/>
  <c r="D141" i="5"/>
  <c r="E141" i="5" s="1"/>
  <c r="F141" i="5" s="1"/>
  <c r="D142" i="4"/>
  <c r="E142" i="4" s="1"/>
  <c r="F142" i="4" s="1"/>
  <c r="D142" i="3"/>
  <c r="E142" i="3" s="1"/>
  <c r="F142" i="3" s="1"/>
  <c r="D142" i="2"/>
  <c r="E142" i="2" s="1"/>
  <c r="F142" i="2" s="1"/>
  <c r="E149" i="1"/>
  <c r="F149" i="1" s="1"/>
  <c r="D150" i="1" s="1"/>
  <c r="D143" i="9" l="1"/>
  <c r="E143" i="9" s="1"/>
  <c r="F143" i="9" s="1"/>
  <c r="D143" i="7"/>
  <c r="E143" i="7" s="1"/>
  <c r="F143" i="7" s="1"/>
  <c r="D143" i="8"/>
  <c r="E143" i="8" s="1"/>
  <c r="F143" i="8" s="1"/>
  <c r="B203" i="6"/>
  <c r="B203" i="5"/>
  <c r="B207" i="4"/>
  <c r="D142" i="5"/>
  <c r="E142" i="5" s="1"/>
  <c r="F142" i="5" s="1"/>
  <c r="D144" i="6"/>
  <c r="E144" i="6" s="1"/>
  <c r="F144" i="6" s="1"/>
  <c r="D143" i="4"/>
  <c r="E143" i="4" s="1"/>
  <c r="F143" i="4" s="1"/>
  <c r="D143" i="3"/>
  <c r="E143" i="3" s="1"/>
  <c r="F143" i="3" s="1"/>
  <c r="D143" i="2"/>
  <c r="E143" i="2" s="1"/>
  <c r="F143" i="2" s="1"/>
  <c r="E150" i="1"/>
  <c r="F150" i="1" s="1"/>
  <c r="D151" i="1" s="1"/>
  <c r="D144" i="7" l="1"/>
  <c r="E144" i="7" s="1"/>
  <c r="F144" i="7" s="1"/>
  <c r="D144" i="9"/>
  <c r="E144" i="9" s="1"/>
  <c r="F144" i="9" s="1"/>
  <c r="D144" i="8"/>
  <c r="E144" i="8" s="1"/>
  <c r="F144" i="8" s="1"/>
  <c r="B204" i="6"/>
  <c r="B204" i="5"/>
  <c r="B208" i="4"/>
  <c r="D143" i="5"/>
  <c r="E143" i="5" s="1"/>
  <c r="F143" i="5" s="1"/>
  <c r="D144" i="4"/>
  <c r="E144" i="4" s="1"/>
  <c r="F144" i="4" s="1"/>
  <c r="D145" i="6"/>
  <c r="E145" i="6" s="1"/>
  <c r="F145" i="6" s="1"/>
  <c r="D144" i="3"/>
  <c r="E144" i="3" s="1"/>
  <c r="F144" i="3" s="1"/>
  <c r="D144" i="2"/>
  <c r="E144" i="2" s="1"/>
  <c r="F144" i="2" s="1"/>
  <c r="E151" i="1"/>
  <c r="F151" i="1" s="1"/>
  <c r="D152" i="1" s="1"/>
  <c r="D145" i="8" l="1"/>
  <c r="E145" i="8" s="1"/>
  <c r="F145" i="8" s="1"/>
  <c r="D145" i="7"/>
  <c r="E145" i="7" s="1"/>
  <c r="F145" i="7" s="1"/>
  <c r="D145" i="9"/>
  <c r="E145" i="9" s="1"/>
  <c r="F145" i="9" s="1"/>
  <c r="B205" i="6"/>
  <c r="B205" i="5"/>
  <c r="B209" i="4"/>
  <c r="D145" i="4"/>
  <c r="E145" i="4" s="1"/>
  <c r="F145" i="4" s="1"/>
  <c r="D144" i="5"/>
  <c r="E144" i="5" s="1"/>
  <c r="F144" i="5" s="1"/>
  <c r="D146" i="6"/>
  <c r="E146" i="6" s="1"/>
  <c r="F146" i="6" s="1"/>
  <c r="D145" i="3"/>
  <c r="E145" i="3" s="1"/>
  <c r="F145" i="3" s="1"/>
  <c r="D145" i="2"/>
  <c r="E145" i="2" s="1"/>
  <c r="F145" i="2"/>
  <c r="E152" i="1"/>
  <c r="F152" i="1" s="1"/>
  <c r="D153" i="1" s="1"/>
  <c r="D146" i="7" l="1"/>
  <c r="E146" i="7" s="1"/>
  <c r="F146" i="7" s="1"/>
  <c r="D146" i="9"/>
  <c r="E146" i="9" s="1"/>
  <c r="F146" i="9" s="1"/>
  <c r="D146" i="8"/>
  <c r="E146" i="8" s="1"/>
  <c r="F146" i="8" s="1"/>
  <c r="B206" i="6"/>
  <c r="B206" i="5"/>
  <c r="B210" i="4"/>
  <c r="D147" i="6"/>
  <c r="E147" i="6" s="1"/>
  <c r="F147" i="6" s="1"/>
  <c r="D145" i="5"/>
  <c r="E145" i="5" s="1"/>
  <c r="F145" i="5" s="1"/>
  <c r="D146" i="4"/>
  <c r="E146" i="4" s="1"/>
  <c r="F146" i="4" s="1"/>
  <c r="D146" i="3"/>
  <c r="E146" i="3" s="1"/>
  <c r="F146" i="3" s="1"/>
  <c r="D146" i="2"/>
  <c r="E146" i="2" s="1"/>
  <c r="F146" i="2" s="1"/>
  <c r="E153" i="1"/>
  <c r="F153" i="1" s="1"/>
  <c r="D154" i="1" s="1"/>
  <c r="D147" i="9" l="1"/>
  <c r="E147" i="9" s="1"/>
  <c r="F147" i="9" s="1"/>
  <c r="D147" i="8"/>
  <c r="E147" i="8" s="1"/>
  <c r="F147" i="8" s="1"/>
  <c r="D147" i="7"/>
  <c r="E147" i="7" s="1"/>
  <c r="F147" i="7" s="1"/>
  <c r="B207" i="6"/>
  <c r="B207" i="5"/>
  <c r="B211" i="4"/>
  <c r="D146" i="5"/>
  <c r="E146" i="5" s="1"/>
  <c r="F146" i="5" s="1"/>
  <c r="D147" i="4"/>
  <c r="E147" i="4" s="1"/>
  <c r="F147" i="4" s="1"/>
  <c r="D148" i="6"/>
  <c r="E148" i="6" s="1"/>
  <c r="F148" i="6" s="1"/>
  <c r="D147" i="3"/>
  <c r="E147" i="3" s="1"/>
  <c r="F147" i="3" s="1"/>
  <c r="D147" i="2"/>
  <c r="E147" i="2" s="1"/>
  <c r="F147" i="2" s="1"/>
  <c r="E154" i="1"/>
  <c r="F154" i="1" s="1"/>
  <c r="D155" i="1" s="1"/>
  <c r="D148" i="8" l="1"/>
  <c r="E148" i="8" s="1"/>
  <c r="F148" i="8" s="1"/>
  <c r="D148" i="7"/>
  <c r="E148" i="7" s="1"/>
  <c r="F148" i="7" s="1"/>
  <c r="D148" i="9"/>
  <c r="E148" i="9" s="1"/>
  <c r="F148" i="9" s="1"/>
  <c r="B208" i="6"/>
  <c r="B208" i="5"/>
  <c r="B212" i="4"/>
  <c r="D149" i="6"/>
  <c r="E149" i="6" s="1"/>
  <c r="F149" i="6" s="1"/>
  <c r="D148" i="4"/>
  <c r="E148" i="4" s="1"/>
  <c r="F148" i="4" s="1"/>
  <c r="D147" i="5"/>
  <c r="E147" i="5" s="1"/>
  <c r="F147" i="5" s="1"/>
  <c r="D148" i="3"/>
  <c r="E148" i="3" s="1"/>
  <c r="F148" i="3" s="1"/>
  <c r="D148" i="2"/>
  <c r="E148" i="2" s="1"/>
  <c r="F148" i="2" s="1"/>
  <c r="E155" i="1"/>
  <c r="F155" i="1" s="1"/>
  <c r="D156" i="1" s="1"/>
  <c r="D149" i="7" l="1"/>
  <c r="E149" i="7" s="1"/>
  <c r="F149" i="7" s="1"/>
  <c r="D149" i="8"/>
  <c r="E149" i="8" s="1"/>
  <c r="F149" i="8" s="1"/>
  <c r="D149" i="9"/>
  <c r="E149" i="9" s="1"/>
  <c r="F149" i="9" s="1"/>
  <c r="B209" i="6"/>
  <c r="B209" i="5"/>
  <c r="B213" i="4"/>
  <c r="D149" i="4"/>
  <c r="E149" i="4" s="1"/>
  <c r="F149" i="4" s="1"/>
  <c r="D148" i="5"/>
  <c r="E148" i="5" s="1"/>
  <c r="F148" i="5" s="1"/>
  <c r="D150" i="6"/>
  <c r="E150" i="6" s="1"/>
  <c r="F150" i="6" s="1"/>
  <c r="D149" i="3"/>
  <c r="E149" i="3" s="1"/>
  <c r="F149" i="3" s="1"/>
  <c r="D149" i="2"/>
  <c r="E149" i="2" s="1"/>
  <c r="F149" i="2" s="1"/>
  <c r="E156" i="1"/>
  <c r="F156" i="1" s="1"/>
  <c r="D157" i="1" s="1"/>
  <c r="D150" i="8" l="1"/>
  <c r="E150" i="8" s="1"/>
  <c r="F150" i="8" s="1"/>
  <c r="D150" i="9"/>
  <c r="E150" i="9" s="1"/>
  <c r="F150" i="9" s="1"/>
  <c r="D150" i="7"/>
  <c r="E150" i="7" s="1"/>
  <c r="F150" i="7" s="1"/>
  <c r="B210" i="6"/>
  <c r="B210" i="5"/>
  <c r="B214" i="4"/>
  <c r="D149" i="5"/>
  <c r="E149" i="5" s="1"/>
  <c r="F149" i="5" s="1"/>
  <c r="D151" i="6"/>
  <c r="E151" i="6" s="1"/>
  <c r="F151" i="6" s="1"/>
  <c r="D150" i="4"/>
  <c r="E150" i="4" s="1"/>
  <c r="F150" i="4" s="1"/>
  <c r="D150" i="3"/>
  <c r="E150" i="3" s="1"/>
  <c r="F150" i="3" s="1"/>
  <c r="D150" i="2"/>
  <c r="E150" i="2" s="1"/>
  <c r="F150" i="2" s="1"/>
  <c r="E157" i="1"/>
  <c r="F157" i="1" s="1"/>
  <c r="D158" i="1" s="1"/>
  <c r="D151" i="8" l="1"/>
  <c r="E151" i="8" s="1"/>
  <c r="F151" i="8" s="1"/>
  <c r="D151" i="9"/>
  <c r="E151" i="9" s="1"/>
  <c r="F151" i="9" s="1"/>
  <c r="D151" i="7"/>
  <c r="E151" i="7" s="1"/>
  <c r="F151" i="7" s="1"/>
  <c r="B211" i="6"/>
  <c r="B211" i="5"/>
  <c r="B215" i="4"/>
  <c r="D152" i="6"/>
  <c r="E152" i="6" s="1"/>
  <c r="F152" i="6" s="1"/>
  <c r="D151" i="4"/>
  <c r="E151" i="4" s="1"/>
  <c r="F151" i="4" s="1"/>
  <c r="D150" i="5"/>
  <c r="E150" i="5" s="1"/>
  <c r="F150" i="5" s="1"/>
  <c r="D151" i="3"/>
  <c r="E151" i="3" s="1"/>
  <c r="F151" i="3" s="1"/>
  <c r="D151" i="2"/>
  <c r="E151" i="2" s="1"/>
  <c r="F151" i="2" s="1"/>
  <c r="E158" i="1"/>
  <c r="F158" i="1" s="1"/>
  <c r="D159" i="1" s="1"/>
  <c r="D152" i="9" l="1"/>
  <c r="E152" i="9" s="1"/>
  <c r="F152" i="9" s="1"/>
  <c r="D152" i="8"/>
  <c r="E152" i="8" s="1"/>
  <c r="F152" i="8" s="1"/>
  <c r="D152" i="7"/>
  <c r="E152" i="7" s="1"/>
  <c r="F152" i="7" s="1"/>
  <c r="B212" i="6"/>
  <c r="B212" i="5"/>
  <c r="B216" i="4"/>
  <c r="D152" i="4"/>
  <c r="E152" i="4" s="1"/>
  <c r="F152" i="4" s="1"/>
  <c r="D153" i="6"/>
  <c r="E153" i="6" s="1"/>
  <c r="F153" i="6" s="1"/>
  <c r="D151" i="5"/>
  <c r="E151" i="5" s="1"/>
  <c r="F151" i="5" s="1"/>
  <c r="D152" i="3"/>
  <c r="E152" i="3" s="1"/>
  <c r="F152" i="3" s="1"/>
  <c r="D152" i="2"/>
  <c r="E152" i="2" s="1"/>
  <c r="F152" i="2" s="1"/>
  <c r="E159" i="1"/>
  <c r="F159" i="1" s="1"/>
  <c r="D160" i="1" s="1"/>
  <c r="D153" i="8" l="1"/>
  <c r="E153" i="8" s="1"/>
  <c r="F153" i="8" s="1"/>
  <c r="D153" i="7"/>
  <c r="E153" i="7" s="1"/>
  <c r="F153" i="7"/>
  <c r="D153" i="9"/>
  <c r="E153" i="9" s="1"/>
  <c r="F153" i="9" s="1"/>
  <c r="B213" i="6"/>
  <c r="B213" i="5"/>
  <c r="B217" i="4"/>
  <c r="D153" i="4"/>
  <c r="E153" i="4" s="1"/>
  <c r="F153" i="4" s="1"/>
  <c r="D154" i="6"/>
  <c r="E154" i="6" s="1"/>
  <c r="F154" i="6" s="1"/>
  <c r="D152" i="5"/>
  <c r="E152" i="5" s="1"/>
  <c r="F152" i="5" s="1"/>
  <c r="D153" i="3"/>
  <c r="E153" i="3" s="1"/>
  <c r="F153" i="3" s="1"/>
  <c r="D153" i="2"/>
  <c r="E153" i="2" s="1"/>
  <c r="F153" i="2" s="1"/>
  <c r="E160" i="1"/>
  <c r="F160" i="1" s="1"/>
  <c r="D161" i="1" s="1"/>
  <c r="D154" i="9" l="1"/>
  <c r="E154" i="9" s="1"/>
  <c r="F154" i="9" s="1"/>
  <c r="D154" i="7"/>
  <c r="E154" i="7" s="1"/>
  <c r="F154" i="7" s="1"/>
  <c r="D154" i="8"/>
  <c r="E154" i="8" s="1"/>
  <c r="F154" i="8" s="1"/>
  <c r="B214" i="6"/>
  <c r="B214" i="5"/>
  <c r="B218" i="4"/>
  <c r="D153" i="5"/>
  <c r="E153" i="5" s="1"/>
  <c r="F153" i="5" s="1"/>
  <c r="D155" i="6"/>
  <c r="E155" i="6" s="1"/>
  <c r="F155" i="6" s="1"/>
  <c r="D154" i="4"/>
  <c r="E154" i="4" s="1"/>
  <c r="F154" i="4" s="1"/>
  <c r="D154" i="3"/>
  <c r="E154" i="3" s="1"/>
  <c r="F154" i="3" s="1"/>
  <c r="D154" i="2"/>
  <c r="E154" i="2" s="1"/>
  <c r="F154" i="2" s="1"/>
  <c r="E161" i="1"/>
  <c r="F161" i="1" s="1"/>
  <c r="D162" i="1" s="1"/>
  <c r="D155" i="8" l="1"/>
  <c r="E155" i="8" s="1"/>
  <c r="F155" i="8" s="1"/>
  <c r="D155" i="9"/>
  <c r="E155" i="9" s="1"/>
  <c r="F155" i="9" s="1"/>
  <c r="D155" i="7"/>
  <c r="E155" i="7" s="1"/>
  <c r="F155" i="7" s="1"/>
  <c r="B215" i="6"/>
  <c r="B215" i="5"/>
  <c r="B219" i="4"/>
  <c r="D156" i="6"/>
  <c r="E156" i="6" s="1"/>
  <c r="F156" i="6" s="1"/>
  <c r="D154" i="5"/>
  <c r="E154" i="5" s="1"/>
  <c r="F154" i="5" s="1"/>
  <c r="D155" i="4"/>
  <c r="E155" i="4" s="1"/>
  <c r="F155" i="4" s="1"/>
  <c r="D155" i="3"/>
  <c r="E155" i="3" s="1"/>
  <c r="F155" i="3" s="1"/>
  <c r="D155" i="2"/>
  <c r="E155" i="2" s="1"/>
  <c r="F155" i="2" s="1"/>
  <c r="E162" i="1"/>
  <c r="F162" i="1" s="1"/>
  <c r="D163" i="1" s="1"/>
  <c r="D156" i="7" l="1"/>
  <c r="E156" i="7" s="1"/>
  <c r="F156" i="7" s="1"/>
  <c r="D156" i="9"/>
  <c r="E156" i="9" s="1"/>
  <c r="F156" i="9" s="1"/>
  <c r="D156" i="8"/>
  <c r="E156" i="8" s="1"/>
  <c r="F156" i="8" s="1"/>
  <c r="B216" i="6"/>
  <c r="B216" i="5"/>
  <c r="B220" i="4"/>
  <c r="D155" i="5"/>
  <c r="E155" i="5" s="1"/>
  <c r="F155" i="5" s="1"/>
  <c r="D157" i="6"/>
  <c r="E157" i="6" s="1"/>
  <c r="F157" i="6" s="1"/>
  <c r="D156" i="4"/>
  <c r="E156" i="4" s="1"/>
  <c r="F156" i="4" s="1"/>
  <c r="D156" i="3"/>
  <c r="E156" i="3" s="1"/>
  <c r="F156" i="3" s="1"/>
  <c r="D156" i="2"/>
  <c r="E156" i="2" s="1"/>
  <c r="F156" i="2" s="1"/>
  <c r="E163" i="1"/>
  <c r="F163" i="1" s="1"/>
  <c r="D164" i="1" s="1"/>
  <c r="D157" i="8" l="1"/>
  <c r="E157" i="8" s="1"/>
  <c r="F157" i="8" s="1"/>
  <c r="D157" i="7"/>
  <c r="E157" i="7" s="1"/>
  <c r="F157" i="7" s="1"/>
  <c r="D157" i="9"/>
  <c r="E157" i="9" s="1"/>
  <c r="F157" i="9" s="1"/>
  <c r="B217" i="6"/>
  <c r="B217" i="5"/>
  <c r="B221" i="4"/>
  <c r="D158" i="6"/>
  <c r="E158" i="6" s="1"/>
  <c r="F158" i="6" s="1"/>
  <c r="D156" i="5"/>
  <c r="E156" i="5" s="1"/>
  <c r="F156" i="5" s="1"/>
  <c r="D157" i="4"/>
  <c r="E157" i="4" s="1"/>
  <c r="F157" i="4" s="1"/>
  <c r="D157" i="3"/>
  <c r="E157" i="3" s="1"/>
  <c r="F157" i="3" s="1"/>
  <c r="D157" i="2"/>
  <c r="E157" i="2" s="1"/>
  <c r="F157" i="2" s="1"/>
  <c r="E164" i="1"/>
  <c r="F164" i="1" s="1"/>
  <c r="D165" i="1" s="1"/>
  <c r="D158" i="7" l="1"/>
  <c r="E158" i="7" s="1"/>
  <c r="F158" i="7" s="1"/>
  <c r="D158" i="9"/>
  <c r="E158" i="9" s="1"/>
  <c r="F158" i="9" s="1"/>
  <c r="D158" i="8"/>
  <c r="E158" i="8" s="1"/>
  <c r="F158" i="8" s="1"/>
  <c r="B218" i="6"/>
  <c r="B218" i="5"/>
  <c r="B222" i="4"/>
  <c r="D157" i="5"/>
  <c r="E157" i="5" s="1"/>
  <c r="F157" i="5" s="1"/>
  <c r="D158" i="4"/>
  <c r="E158" i="4" s="1"/>
  <c r="F158" i="4" s="1"/>
  <c r="D159" i="6"/>
  <c r="E159" i="6" s="1"/>
  <c r="F159" i="6" s="1"/>
  <c r="D158" i="3"/>
  <c r="E158" i="3" s="1"/>
  <c r="F158" i="3" s="1"/>
  <c r="D158" i="2"/>
  <c r="E158" i="2" s="1"/>
  <c r="F158" i="2" s="1"/>
  <c r="E165" i="1"/>
  <c r="F165" i="1" s="1"/>
  <c r="D166" i="1" s="1"/>
  <c r="D159" i="8" l="1"/>
  <c r="E159" i="8" s="1"/>
  <c r="F159" i="8" s="1"/>
  <c r="D159" i="7"/>
  <c r="E159" i="7" s="1"/>
  <c r="F159" i="7" s="1"/>
  <c r="D159" i="9"/>
  <c r="E159" i="9" s="1"/>
  <c r="F159" i="9" s="1"/>
  <c r="B219" i="6"/>
  <c r="B219" i="5"/>
  <c r="B223" i="4"/>
  <c r="D158" i="5"/>
  <c r="E158" i="5" s="1"/>
  <c r="F158" i="5" s="1"/>
  <c r="D160" i="6"/>
  <c r="E160" i="6" s="1"/>
  <c r="F160" i="6" s="1"/>
  <c r="D159" i="4"/>
  <c r="E159" i="4" s="1"/>
  <c r="F159" i="4" s="1"/>
  <c r="D159" i="3"/>
  <c r="E159" i="3" s="1"/>
  <c r="F159" i="3" s="1"/>
  <c r="D159" i="2"/>
  <c r="E159" i="2" s="1"/>
  <c r="F159" i="2" s="1"/>
  <c r="E166" i="1"/>
  <c r="F166" i="1" s="1"/>
  <c r="D167" i="1" s="1"/>
  <c r="D160" i="7" l="1"/>
  <c r="E160" i="7" s="1"/>
  <c r="F160" i="7" s="1"/>
  <c r="D160" i="8"/>
  <c r="E160" i="8" s="1"/>
  <c r="F160" i="8" s="1"/>
  <c r="D160" i="9"/>
  <c r="E160" i="9" s="1"/>
  <c r="F160" i="9" s="1"/>
  <c r="B220" i="6"/>
  <c r="B220" i="5"/>
  <c r="B224" i="4"/>
  <c r="D161" i="6"/>
  <c r="E161" i="6" s="1"/>
  <c r="F161" i="6" s="1"/>
  <c r="D159" i="5"/>
  <c r="E159" i="5" s="1"/>
  <c r="F159" i="5" s="1"/>
  <c r="D160" i="4"/>
  <c r="E160" i="4" s="1"/>
  <c r="F160" i="4" s="1"/>
  <c r="D160" i="3"/>
  <c r="E160" i="3" s="1"/>
  <c r="F160" i="3" s="1"/>
  <c r="D160" i="2"/>
  <c r="E160" i="2" s="1"/>
  <c r="F160" i="2" s="1"/>
  <c r="E167" i="1"/>
  <c r="F167" i="1" s="1"/>
  <c r="D168" i="1" s="1"/>
  <c r="D161" i="8" l="1"/>
  <c r="E161" i="8" s="1"/>
  <c r="F161" i="8" s="1"/>
  <c r="D161" i="7"/>
  <c r="E161" i="7" s="1"/>
  <c r="F161" i="7" s="1"/>
  <c r="D161" i="9"/>
  <c r="E161" i="9" s="1"/>
  <c r="F161" i="9" s="1"/>
  <c r="B221" i="6"/>
  <c r="B221" i="5"/>
  <c r="B225" i="4"/>
  <c r="D160" i="5"/>
  <c r="E160" i="5" s="1"/>
  <c r="F160" i="5" s="1"/>
  <c r="D161" i="4"/>
  <c r="E161" i="4" s="1"/>
  <c r="F161" i="4" s="1"/>
  <c r="D162" i="6"/>
  <c r="E162" i="6" s="1"/>
  <c r="F162" i="6" s="1"/>
  <c r="D161" i="3"/>
  <c r="E161" i="3" s="1"/>
  <c r="F161" i="3" s="1"/>
  <c r="D161" i="2"/>
  <c r="E161" i="2" s="1"/>
  <c r="F161" i="2" s="1"/>
  <c r="E168" i="1"/>
  <c r="F168" i="1" s="1"/>
  <c r="D169" i="1" s="1"/>
  <c r="D162" i="9" l="1"/>
  <c r="E162" i="9" s="1"/>
  <c r="F162" i="9" s="1"/>
  <c r="D162" i="8"/>
  <c r="E162" i="8" s="1"/>
  <c r="F162" i="8" s="1"/>
  <c r="D162" i="7"/>
  <c r="E162" i="7" s="1"/>
  <c r="F162" i="7" s="1"/>
  <c r="B222" i="6"/>
  <c r="B222" i="5"/>
  <c r="B226" i="4"/>
  <c r="D162" i="4"/>
  <c r="E162" i="4" s="1"/>
  <c r="F162" i="4" s="1"/>
  <c r="D161" i="5"/>
  <c r="E161" i="5" s="1"/>
  <c r="F161" i="5" s="1"/>
  <c r="D163" i="6"/>
  <c r="E163" i="6" s="1"/>
  <c r="F163" i="6" s="1"/>
  <c r="D162" i="3"/>
  <c r="E162" i="3" s="1"/>
  <c r="F162" i="3" s="1"/>
  <c r="D162" i="2"/>
  <c r="E162" i="2" s="1"/>
  <c r="F162" i="2" s="1"/>
  <c r="E169" i="1"/>
  <c r="F169" i="1" s="1"/>
  <c r="D170" i="1" s="1"/>
  <c r="D163" i="7" l="1"/>
  <c r="E163" i="7" s="1"/>
  <c r="F163" i="7" s="1"/>
  <c r="D163" i="8"/>
  <c r="E163" i="8" s="1"/>
  <c r="F163" i="8" s="1"/>
  <c r="D163" i="9"/>
  <c r="E163" i="9" s="1"/>
  <c r="F163" i="9" s="1"/>
  <c r="B223" i="6"/>
  <c r="B223" i="5"/>
  <c r="B227" i="4"/>
  <c r="D163" i="4"/>
  <c r="E163" i="4" s="1"/>
  <c r="F163" i="4" s="1"/>
  <c r="D162" i="5"/>
  <c r="E162" i="5" s="1"/>
  <c r="F162" i="5" s="1"/>
  <c r="D164" i="6"/>
  <c r="E164" i="6" s="1"/>
  <c r="F164" i="6" s="1"/>
  <c r="D163" i="3"/>
  <c r="E163" i="3" s="1"/>
  <c r="F163" i="3" s="1"/>
  <c r="D163" i="2"/>
  <c r="E163" i="2" s="1"/>
  <c r="F163" i="2" s="1"/>
  <c r="E170" i="1"/>
  <c r="F170" i="1" s="1"/>
  <c r="D171" i="1" s="1"/>
  <c r="D164" i="8" l="1"/>
  <c r="E164" i="8" s="1"/>
  <c r="F164" i="8" s="1"/>
  <c r="D164" i="9"/>
  <c r="E164" i="9" s="1"/>
  <c r="F164" i="9" s="1"/>
  <c r="D164" i="7"/>
  <c r="E164" i="7" s="1"/>
  <c r="F164" i="7" s="1"/>
  <c r="B224" i="6"/>
  <c r="B224" i="5"/>
  <c r="B228" i="4"/>
  <c r="D164" i="4"/>
  <c r="E164" i="4" s="1"/>
  <c r="F164" i="4" s="1"/>
  <c r="D165" i="6"/>
  <c r="E165" i="6" s="1"/>
  <c r="F165" i="6" s="1"/>
  <c r="D163" i="5"/>
  <c r="E163" i="5" s="1"/>
  <c r="F163" i="5" s="1"/>
  <c r="D164" i="3"/>
  <c r="E164" i="3" s="1"/>
  <c r="F164" i="3" s="1"/>
  <c r="D164" i="2"/>
  <c r="E164" i="2" s="1"/>
  <c r="F164" i="2" s="1"/>
  <c r="E171" i="1"/>
  <c r="F171" i="1" s="1"/>
  <c r="D172" i="1" s="1"/>
  <c r="D165" i="7" l="1"/>
  <c r="E165" i="7" s="1"/>
  <c r="F165" i="7" s="1"/>
  <c r="D165" i="8"/>
  <c r="E165" i="8" s="1"/>
  <c r="F165" i="8" s="1"/>
  <c r="D165" i="9"/>
  <c r="E165" i="9" s="1"/>
  <c r="F165" i="9" s="1"/>
  <c r="B225" i="6"/>
  <c r="B225" i="5"/>
  <c r="B229" i="4"/>
  <c r="D164" i="5"/>
  <c r="E164" i="5" s="1"/>
  <c r="F164" i="5" s="1"/>
  <c r="D165" i="4"/>
  <c r="E165" i="4" s="1"/>
  <c r="F165" i="4" s="1"/>
  <c r="D166" i="6"/>
  <c r="E166" i="6" s="1"/>
  <c r="F166" i="6" s="1"/>
  <c r="D165" i="3"/>
  <c r="E165" i="3" s="1"/>
  <c r="F165" i="3" s="1"/>
  <c r="D165" i="2"/>
  <c r="E165" i="2" s="1"/>
  <c r="F165" i="2"/>
  <c r="E172" i="1"/>
  <c r="F172" i="1" s="1"/>
  <c r="D173" i="1" s="1"/>
  <c r="D166" i="9" l="1"/>
  <c r="E166" i="9" s="1"/>
  <c r="F166" i="9" s="1"/>
  <c r="D166" i="7"/>
  <c r="E166" i="7" s="1"/>
  <c r="F166" i="7" s="1"/>
  <c r="D166" i="8"/>
  <c r="E166" i="8" s="1"/>
  <c r="F166" i="8" s="1"/>
  <c r="B226" i="6"/>
  <c r="B226" i="5"/>
  <c r="B230" i="4"/>
  <c r="D166" i="4"/>
  <c r="E166" i="4" s="1"/>
  <c r="F166" i="4" s="1"/>
  <c r="D165" i="5"/>
  <c r="E165" i="5" s="1"/>
  <c r="F165" i="5" s="1"/>
  <c r="D167" i="6"/>
  <c r="E167" i="6" s="1"/>
  <c r="F167" i="6" s="1"/>
  <c r="D166" i="3"/>
  <c r="E166" i="3" s="1"/>
  <c r="F166" i="3" s="1"/>
  <c r="D166" i="2"/>
  <c r="E166" i="2" s="1"/>
  <c r="F166" i="2" s="1"/>
  <c r="E173" i="1"/>
  <c r="F173" i="1" s="1"/>
  <c r="D174" i="1" s="1"/>
  <c r="D167" i="7" l="1"/>
  <c r="E167" i="7" s="1"/>
  <c r="F167" i="7" s="1"/>
  <c r="D167" i="8"/>
  <c r="E167" i="8" s="1"/>
  <c r="F167" i="8" s="1"/>
  <c r="D167" i="9"/>
  <c r="E167" i="9" s="1"/>
  <c r="F167" i="9" s="1"/>
  <c r="B227" i="6"/>
  <c r="B227" i="5"/>
  <c r="B231" i="4"/>
  <c r="D168" i="6"/>
  <c r="E168" i="6" s="1"/>
  <c r="F168" i="6" s="1"/>
  <c r="D167" i="4"/>
  <c r="E167" i="4" s="1"/>
  <c r="F167" i="4" s="1"/>
  <c r="D166" i="5"/>
  <c r="E166" i="5" s="1"/>
  <c r="F166" i="5" s="1"/>
  <c r="D167" i="3"/>
  <c r="E167" i="3" s="1"/>
  <c r="F167" i="3" s="1"/>
  <c r="D167" i="2"/>
  <c r="E167" i="2" s="1"/>
  <c r="F167" i="2" s="1"/>
  <c r="E174" i="1"/>
  <c r="F174" i="1" s="1"/>
  <c r="D175" i="1" s="1"/>
  <c r="D168" i="8" l="1"/>
  <c r="E168" i="8" s="1"/>
  <c r="F168" i="8" s="1"/>
  <c r="D168" i="9"/>
  <c r="E168" i="9" s="1"/>
  <c r="F168" i="9" s="1"/>
  <c r="D168" i="7"/>
  <c r="E168" i="7" s="1"/>
  <c r="F168" i="7" s="1"/>
  <c r="B228" i="6"/>
  <c r="B228" i="5"/>
  <c r="B232" i="4"/>
  <c r="D167" i="5"/>
  <c r="E167" i="5" s="1"/>
  <c r="F167" i="5" s="1"/>
  <c r="D168" i="4"/>
  <c r="E168" i="4" s="1"/>
  <c r="F168" i="4" s="1"/>
  <c r="D169" i="6"/>
  <c r="E169" i="6" s="1"/>
  <c r="F169" i="6" s="1"/>
  <c r="D168" i="3"/>
  <c r="E168" i="3" s="1"/>
  <c r="F168" i="3" s="1"/>
  <c r="D168" i="2"/>
  <c r="E168" i="2" s="1"/>
  <c r="F168" i="2" s="1"/>
  <c r="E175" i="1"/>
  <c r="F175" i="1" s="1"/>
  <c r="D176" i="1" s="1"/>
  <c r="D169" i="7" l="1"/>
  <c r="E169" i="7" s="1"/>
  <c r="F169" i="7" s="1"/>
  <c r="D169" i="8"/>
  <c r="E169" i="8" s="1"/>
  <c r="F169" i="8" s="1"/>
  <c r="D169" i="9"/>
  <c r="E169" i="9" s="1"/>
  <c r="F169" i="9" s="1"/>
  <c r="B229" i="6"/>
  <c r="B229" i="5"/>
  <c r="B233" i="4"/>
  <c r="D170" i="6"/>
  <c r="E170" i="6" s="1"/>
  <c r="F170" i="6" s="1"/>
  <c r="D168" i="5"/>
  <c r="E168" i="5" s="1"/>
  <c r="F168" i="5" s="1"/>
  <c r="D169" i="4"/>
  <c r="E169" i="4" s="1"/>
  <c r="F169" i="4" s="1"/>
  <c r="D169" i="3"/>
  <c r="E169" i="3" s="1"/>
  <c r="F169" i="3" s="1"/>
  <c r="D169" i="2"/>
  <c r="E169" i="2" s="1"/>
  <c r="F169" i="2" s="1"/>
  <c r="E176" i="1"/>
  <c r="F176" i="1" s="1"/>
  <c r="D177" i="1" s="1"/>
  <c r="D170" i="8" l="1"/>
  <c r="E170" i="8" s="1"/>
  <c r="F170" i="8" s="1"/>
  <c r="D170" i="9"/>
  <c r="E170" i="9" s="1"/>
  <c r="F170" i="9" s="1"/>
  <c r="D170" i="7"/>
  <c r="E170" i="7" s="1"/>
  <c r="F170" i="7" s="1"/>
  <c r="B230" i="6"/>
  <c r="B230" i="5"/>
  <c r="B234" i="4"/>
  <c r="D170" i="4"/>
  <c r="E170" i="4" s="1"/>
  <c r="F170" i="4" s="1"/>
  <c r="D171" i="6"/>
  <c r="E171" i="6" s="1"/>
  <c r="F171" i="6" s="1"/>
  <c r="D169" i="5"/>
  <c r="E169" i="5" s="1"/>
  <c r="F169" i="5" s="1"/>
  <c r="D170" i="3"/>
  <c r="E170" i="3" s="1"/>
  <c r="F170" i="3" s="1"/>
  <c r="D170" i="2"/>
  <c r="E170" i="2" s="1"/>
  <c r="F170" i="2" s="1"/>
  <c r="E177" i="1"/>
  <c r="F177" i="1" s="1"/>
  <c r="D178" i="1" s="1"/>
  <c r="D171" i="9" l="1"/>
  <c r="E171" i="9" s="1"/>
  <c r="F171" i="9" s="1"/>
  <c r="D171" i="7"/>
  <c r="E171" i="7" s="1"/>
  <c r="F171" i="7" s="1"/>
  <c r="D171" i="8"/>
  <c r="E171" i="8" s="1"/>
  <c r="F171" i="8" s="1"/>
  <c r="B231" i="6"/>
  <c r="B231" i="5"/>
  <c r="B235" i="4"/>
  <c r="D171" i="4"/>
  <c r="E171" i="4" s="1"/>
  <c r="F171" i="4" s="1"/>
  <c r="D170" i="5"/>
  <c r="E170" i="5" s="1"/>
  <c r="F170" i="5" s="1"/>
  <c r="D172" i="6"/>
  <c r="E172" i="6" s="1"/>
  <c r="F172" i="6" s="1"/>
  <c r="D171" i="3"/>
  <c r="E171" i="3" s="1"/>
  <c r="F171" i="3" s="1"/>
  <c r="D171" i="2"/>
  <c r="E171" i="2" s="1"/>
  <c r="F171" i="2" s="1"/>
  <c r="E178" i="1"/>
  <c r="F178" i="1" s="1"/>
  <c r="D179" i="1" s="1"/>
  <c r="D172" i="7" l="1"/>
  <c r="E172" i="7" s="1"/>
  <c r="F172" i="7" s="1"/>
  <c r="D172" i="8"/>
  <c r="E172" i="8" s="1"/>
  <c r="F172" i="8" s="1"/>
  <c r="D172" i="9"/>
  <c r="E172" i="9" s="1"/>
  <c r="F172" i="9" s="1"/>
  <c r="B232" i="6"/>
  <c r="B232" i="5"/>
  <c r="B236" i="4"/>
  <c r="D172" i="4"/>
  <c r="E172" i="4" s="1"/>
  <c r="F172" i="4" s="1"/>
  <c r="D173" i="6"/>
  <c r="E173" i="6" s="1"/>
  <c r="F173" i="6" s="1"/>
  <c r="D171" i="5"/>
  <c r="E171" i="5" s="1"/>
  <c r="F171" i="5" s="1"/>
  <c r="D172" i="3"/>
  <c r="E172" i="3" s="1"/>
  <c r="F172" i="3" s="1"/>
  <c r="D172" i="2"/>
  <c r="E172" i="2" s="1"/>
  <c r="F172" i="2" s="1"/>
  <c r="E179" i="1"/>
  <c r="F179" i="1" s="1"/>
  <c r="D180" i="1" s="1"/>
  <c r="D173" i="8" l="1"/>
  <c r="E173" i="8" s="1"/>
  <c r="F173" i="8" s="1"/>
  <c r="D173" i="9"/>
  <c r="E173" i="9" s="1"/>
  <c r="F173" i="9" s="1"/>
  <c r="D173" i="7"/>
  <c r="E173" i="7" s="1"/>
  <c r="F173" i="7" s="1"/>
  <c r="B233" i="6"/>
  <c r="B233" i="5"/>
  <c r="B237" i="4"/>
  <c r="D174" i="6"/>
  <c r="E174" i="6" s="1"/>
  <c r="F174" i="6" s="1"/>
  <c r="D172" i="5"/>
  <c r="E172" i="5" s="1"/>
  <c r="F172" i="5" s="1"/>
  <c r="D173" i="4"/>
  <c r="E173" i="4" s="1"/>
  <c r="F173" i="4" s="1"/>
  <c r="D173" i="3"/>
  <c r="E173" i="3" s="1"/>
  <c r="F173" i="3" s="1"/>
  <c r="D173" i="2"/>
  <c r="E173" i="2" s="1"/>
  <c r="F173" i="2" s="1"/>
  <c r="E180" i="1"/>
  <c r="F180" i="1" s="1"/>
  <c r="D181" i="1" s="1"/>
  <c r="D174" i="9" l="1"/>
  <c r="E174" i="9" s="1"/>
  <c r="F174" i="9" s="1"/>
  <c r="D174" i="7"/>
  <c r="E174" i="7" s="1"/>
  <c r="F174" i="7" s="1"/>
  <c r="D174" i="8"/>
  <c r="E174" i="8" s="1"/>
  <c r="F174" i="8" s="1"/>
  <c r="B234" i="6"/>
  <c r="B234" i="5"/>
  <c r="B238" i="4"/>
  <c r="D173" i="5"/>
  <c r="E173" i="5" s="1"/>
  <c r="F173" i="5" s="1"/>
  <c r="D175" i="6"/>
  <c r="E175" i="6" s="1"/>
  <c r="F175" i="6" s="1"/>
  <c r="D174" i="4"/>
  <c r="E174" i="4" s="1"/>
  <c r="F174" i="4" s="1"/>
  <c r="D174" i="3"/>
  <c r="E174" i="3" s="1"/>
  <c r="F174" i="3" s="1"/>
  <c r="D174" i="2"/>
  <c r="E174" i="2" s="1"/>
  <c r="F174" i="2"/>
  <c r="E181" i="1"/>
  <c r="F181" i="1" s="1"/>
  <c r="D182" i="1" s="1"/>
  <c r="D175" i="9" l="1"/>
  <c r="E175" i="9" s="1"/>
  <c r="F175" i="9" s="1"/>
  <c r="D175" i="7"/>
  <c r="E175" i="7" s="1"/>
  <c r="F175" i="7" s="1"/>
  <c r="D175" i="8"/>
  <c r="E175" i="8" s="1"/>
  <c r="F175" i="8" s="1"/>
  <c r="B235" i="6"/>
  <c r="B235" i="5"/>
  <c r="B239" i="4"/>
  <c r="D174" i="5"/>
  <c r="E174" i="5" s="1"/>
  <c r="F174" i="5" s="1"/>
  <c r="D175" i="4"/>
  <c r="E175" i="4" s="1"/>
  <c r="F175" i="4" s="1"/>
  <c r="D176" i="6"/>
  <c r="E176" i="6" s="1"/>
  <c r="F176" i="6" s="1"/>
  <c r="D175" i="3"/>
  <c r="E175" i="3" s="1"/>
  <c r="F175" i="3" s="1"/>
  <c r="D175" i="2"/>
  <c r="E175" i="2" s="1"/>
  <c r="F175" i="2"/>
  <c r="E182" i="1"/>
  <c r="F182" i="1"/>
  <c r="D183" i="1" s="1"/>
  <c r="D176" i="7" l="1"/>
  <c r="E176" i="7" s="1"/>
  <c r="F176" i="7" s="1"/>
  <c r="D176" i="8"/>
  <c r="E176" i="8" s="1"/>
  <c r="F176" i="8" s="1"/>
  <c r="D176" i="9"/>
  <c r="E176" i="9" s="1"/>
  <c r="F176" i="9" s="1"/>
  <c r="B236" i="6"/>
  <c r="B236" i="5"/>
  <c r="B240" i="4"/>
  <c r="D176" i="4"/>
  <c r="E176" i="4" s="1"/>
  <c r="F176" i="4" s="1"/>
  <c r="D175" i="5"/>
  <c r="E175" i="5" s="1"/>
  <c r="F175" i="5" s="1"/>
  <c r="D177" i="6"/>
  <c r="E177" i="6" s="1"/>
  <c r="F177" i="6" s="1"/>
  <c r="D176" i="3"/>
  <c r="E176" i="3" s="1"/>
  <c r="F176" i="3" s="1"/>
  <c r="D176" i="2"/>
  <c r="E176" i="2" s="1"/>
  <c r="F176" i="2"/>
  <c r="E183" i="1"/>
  <c r="F183" i="1" s="1"/>
  <c r="D184" i="1" s="1"/>
  <c r="D177" i="7" l="1"/>
  <c r="E177" i="7" s="1"/>
  <c r="F177" i="7"/>
  <c r="D177" i="8"/>
  <c r="E177" i="8" s="1"/>
  <c r="F177" i="8" s="1"/>
  <c r="D177" i="9"/>
  <c r="E177" i="9" s="1"/>
  <c r="F177" i="9" s="1"/>
  <c r="B237" i="6"/>
  <c r="B237" i="5"/>
  <c r="B241" i="4"/>
  <c r="D176" i="5"/>
  <c r="E176" i="5" s="1"/>
  <c r="F176" i="5" s="1"/>
  <c r="D177" i="4"/>
  <c r="E177" i="4" s="1"/>
  <c r="F177" i="4" s="1"/>
  <c r="D178" i="6"/>
  <c r="E178" i="6" s="1"/>
  <c r="F178" i="6" s="1"/>
  <c r="D177" i="3"/>
  <c r="E177" i="3" s="1"/>
  <c r="F177" i="3" s="1"/>
  <c r="D177" i="2"/>
  <c r="E177" i="2" s="1"/>
  <c r="F177" i="2" s="1"/>
  <c r="E184" i="1"/>
  <c r="F184" i="1" s="1"/>
  <c r="D185" i="1" s="1"/>
  <c r="D178" i="9" l="1"/>
  <c r="E178" i="9" s="1"/>
  <c r="F178" i="9" s="1"/>
  <c r="D178" i="8"/>
  <c r="E178" i="8" s="1"/>
  <c r="F178" i="8" s="1"/>
  <c r="D178" i="7"/>
  <c r="E178" i="7" s="1"/>
  <c r="F178" i="7" s="1"/>
  <c r="B238" i="6"/>
  <c r="B238" i="5"/>
  <c r="B242" i="4"/>
  <c r="D178" i="4"/>
  <c r="E178" i="4" s="1"/>
  <c r="F178" i="4" s="1"/>
  <c r="D179" i="6"/>
  <c r="E179" i="6" s="1"/>
  <c r="F179" i="6" s="1"/>
  <c r="D177" i="5"/>
  <c r="E177" i="5" s="1"/>
  <c r="F177" i="5" s="1"/>
  <c r="D178" i="3"/>
  <c r="E178" i="3" s="1"/>
  <c r="F178" i="3" s="1"/>
  <c r="D178" i="2"/>
  <c r="E178" i="2" s="1"/>
  <c r="F178" i="2" s="1"/>
  <c r="E185" i="1"/>
  <c r="F185" i="1" s="1"/>
  <c r="D186" i="1" s="1"/>
  <c r="D179" i="7" l="1"/>
  <c r="E179" i="7" s="1"/>
  <c r="F179" i="7" s="1"/>
  <c r="D179" i="9"/>
  <c r="E179" i="9" s="1"/>
  <c r="F179" i="9" s="1"/>
  <c r="D179" i="8"/>
  <c r="E179" i="8" s="1"/>
  <c r="F179" i="8" s="1"/>
  <c r="B239" i="6"/>
  <c r="B239" i="5"/>
  <c r="B243" i="4"/>
  <c r="D178" i="5"/>
  <c r="E178" i="5" s="1"/>
  <c r="F178" i="5" s="1"/>
  <c r="D180" i="6"/>
  <c r="E180" i="6" s="1"/>
  <c r="F180" i="6" s="1"/>
  <c r="D179" i="4"/>
  <c r="E179" i="4" s="1"/>
  <c r="F179" i="4" s="1"/>
  <c r="D179" i="3"/>
  <c r="E179" i="3" s="1"/>
  <c r="F179" i="3" s="1"/>
  <c r="D179" i="2"/>
  <c r="E179" i="2" s="1"/>
  <c r="F179" i="2" s="1"/>
  <c r="E186" i="1"/>
  <c r="F186" i="1" s="1"/>
  <c r="D187" i="1" s="1"/>
  <c r="D180" i="8" l="1"/>
  <c r="E180" i="8" s="1"/>
  <c r="F180" i="8" s="1"/>
  <c r="D180" i="9"/>
  <c r="E180" i="9" s="1"/>
  <c r="F180" i="9" s="1"/>
  <c r="D180" i="7"/>
  <c r="E180" i="7" s="1"/>
  <c r="F180" i="7" s="1"/>
  <c r="B240" i="6"/>
  <c r="B240" i="5"/>
  <c r="B244" i="4"/>
  <c r="D181" i="6"/>
  <c r="E181" i="6" s="1"/>
  <c r="F181" i="6" s="1"/>
  <c r="D180" i="4"/>
  <c r="E180" i="4" s="1"/>
  <c r="F180" i="4" s="1"/>
  <c r="D179" i="5"/>
  <c r="E179" i="5" s="1"/>
  <c r="F179" i="5" s="1"/>
  <c r="D180" i="3"/>
  <c r="E180" i="3" s="1"/>
  <c r="F180" i="3" s="1"/>
  <c r="D180" i="2"/>
  <c r="E180" i="2" s="1"/>
  <c r="F180" i="2" s="1"/>
  <c r="E187" i="1"/>
  <c r="F187" i="1" s="1"/>
  <c r="D188" i="1" s="1"/>
  <c r="D181" i="7" l="1"/>
  <c r="E181" i="7" s="1"/>
  <c r="F181" i="7" s="1"/>
  <c r="D181" i="8"/>
  <c r="E181" i="8" s="1"/>
  <c r="F181" i="8" s="1"/>
  <c r="D181" i="9"/>
  <c r="E181" i="9" s="1"/>
  <c r="F181" i="9" s="1"/>
  <c r="B241" i="6"/>
  <c r="B241" i="5"/>
  <c r="B245" i="4"/>
  <c r="D180" i="5"/>
  <c r="E180" i="5" s="1"/>
  <c r="F180" i="5" s="1"/>
  <c r="D181" i="4"/>
  <c r="E181" i="4" s="1"/>
  <c r="F181" i="4" s="1"/>
  <c r="D182" i="6"/>
  <c r="E182" i="6" s="1"/>
  <c r="F182" i="6" s="1"/>
  <c r="D181" i="3"/>
  <c r="E181" i="3" s="1"/>
  <c r="F181" i="3" s="1"/>
  <c r="D181" i="2"/>
  <c r="E181" i="2" s="1"/>
  <c r="F181" i="2" s="1"/>
  <c r="E188" i="1"/>
  <c r="F188" i="1" s="1"/>
  <c r="D189" i="1" s="1"/>
  <c r="D182" i="9" l="1"/>
  <c r="E182" i="9" s="1"/>
  <c r="F182" i="9" s="1"/>
  <c r="D182" i="7"/>
  <c r="E182" i="7" s="1"/>
  <c r="F182" i="7" s="1"/>
  <c r="D182" i="8"/>
  <c r="E182" i="8" s="1"/>
  <c r="F182" i="8" s="1"/>
  <c r="B242" i="6"/>
  <c r="B242" i="5"/>
  <c r="B246" i="4"/>
  <c r="D182" i="4"/>
  <c r="E182" i="4" s="1"/>
  <c r="F182" i="4" s="1"/>
  <c r="D183" i="6"/>
  <c r="E183" i="6" s="1"/>
  <c r="F183" i="6" s="1"/>
  <c r="D181" i="5"/>
  <c r="E181" i="5" s="1"/>
  <c r="F181" i="5" s="1"/>
  <c r="D182" i="3"/>
  <c r="E182" i="3" s="1"/>
  <c r="F182" i="3" s="1"/>
  <c r="D182" i="2"/>
  <c r="E182" i="2" s="1"/>
  <c r="F182" i="2" s="1"/>
  <c r="E189" i="1"/>
  <c r="F189" i="1" s="1"/>
  <c r="D190" i="1" s="1"/>
  <c r="D183" i="9" l="1"/>
  <c r="E183" i="9" s="1"/>
  <c r="F183" i="9" s="1"/>
  <c r="D183" i="8"/>
  <c r="E183" i="8" s="1"/>
  <c r="F183" i="8" s="1"/>
  <c r="D183" i="7"/>
  <c r="E183" i="7" s="1"/>
  <c r="F183" i="7" s="1"/>
  <c r="B243" i="6"/>
  <c r="B243" i="5"/>
  <c r="B247" i="4"/>
  <c r="D184" i="6"/>
  <c r="E184" i="6" s="1"/>
  <c r="F184" i="6" s="1"/>
  <c r="D182" i="5"/>
  <c r="E182" i="5" s="1"/>
  <c r="F182" i="5" s="1"/>
  <c r="D183" i="4"/>
  <c r="E183" i="4" s="1"/>
  <c r="F183" i="4" s="1"/>
  <c r="D183" i="3"/>
  <c r="E183" i="3" s="1"/>
  <c r="F183" i="3" s="1"/>
  <c r="D183" i="2"/>
  <c r="E183" i="2" s="1"/>
  <c r="F183" i="2" s="1"/>
  <c r="E190" i="1"/>
  <c r="F190" i="1" s="1"/>
  <c r="D191" i="1" s="1"/>
  <c r="D184" i="7" l="1"/>
  <c r="E184" i="7" s="1"/>
  <c r="F184" i="7" s="1"/>
  <c r="D184" i="8"/>
  <c r="E184" i="8" s="1"/>
  <c r="F184" i="8" s="1"/>
  <c r="D184" i="9"/>
  <c r="E184" i="9" s="1"/>
  <c r="F184" i="9" s="1"/>
  <c r="B244" i="6"/>
  <c r="B244" i="5"/>
  <c r="B248" i="4"/>
  <c r="D184" i="4"/>
  <c r="E184" i="4" s="1"/>
  <c r="F184" i="4" s="1"/>
  <c r="D183" i="5"/>
  <c r="E183" i="5" s="1"/>
  <c r="F183" i="5" s="1"/>
  <c r="D185" i="6"/>
  <c r="E185" i="6" s="1"/>
  <c r="F185" i="6" s="1"/>
  <c r="D184" i="3"/>
  <c r="E184" i="3" s="1"/>
  <c r="F184" i="3" s="1"/>
  <c r="D184" i="2"/>
  <c r="E184" i="2" s="1"/>
  <c r="F184" i="2" s="1"/>
  <c r="E191" i="1"/>
  <c r="F191" i="1" s="1"/>
  <c r="D192" i="1" s="1"/>
  <c r="D185" i="8" l="1"/>
  <c r="E185" i="8" s="1"/>
  <c r="F185" i="8" s="1"/>
  <c r="D185" i="7"/>
  <c r="E185" i="7" s="1"/>
  <c r="F185" i="7"/>
  <c r="D185" i="9"/>
  <c r="E185" i="9" s="1"/>
  <c r="F185" i="9" s="1"/>
  <c r="B245" i="6"/>
  <c r="B245" i="5"/>
  <c r="B249" i="4"/>
  <c r="D184" i="5"/>
  <c r="E184" i="5" s="1"/>
  <c r="F184" i="5" s="1"/>
  <c r="D186" i="6"/>
  <c r="E186" i="6" s="1"/>
  <c r="F186" i="6" s="1"/>
  <c r="D185" i="4"/>
  <c r="E185" i="4" s="1"/>
  <c r="F185" i="4" s="1"/>
  <c r="D185" i="3"/>
  <c r="E185" i="3" s="1"/>
  <c r="F185" i="3" s="1"/>
  <c r="D185" i="2"/>
  <c r="E185" i="2" s="1"/>
  <c r="F185" i="2" s="1"/>
  <c r="E192" i="1"/>
  <c r="F192" i="1" s="1"/>
  <c r="D193" i="1" s="1"/>
  <c r="D186" i="7" l="1"/>
  <c r="E186" i="7" s="1"/>
  <c r="F186" i="7" s="1"/>
  <c r="D186" i="9"/>
  <c r="E186" i="9" s="1"/>
  <c r="F186" i="9" s="1"/>
  <c r="D186" i="8"/>
  <c r="E186" i="8" s="1"/>
  <c r="F186" i="8" s="1"/>
  <c r="B246" i="6"/>
  <c r="B246" i="5"/>
  <c r="B250" i="4"/>
  <c r="D187" i="6"/>
  <c r="E187" i="6" s="1"/>
  <c r="F187" i="6" s="1"/>
  <c r="D186" i="4"/>
  <c r="E186" i="4" s="1"/>
  <c r="F186" i="4" s="1"/>
  <c r="D185" i="5"/>
  <c r="E185" i="5" s="1"/>
  <c r="F185" i="5" s="1"/>
  <c r="D186" i="3"/>
  <c r="E186" i="3" s="1"/>
  <c r="F186" i="3" s="1"/>
  <c r="D186" i="2"/>
  <c r="E186" i="2" s="1"/>
  <c r="F186" i="2" s="1"/>
  <c r="E193" i="1"/>
  <c r="F193" i="1" s="1"/>
  <c r="D194" i="1" s="1"/>
  <c r="D187" i="7" l="1"/>
  <c r="E187" i="7" s="1"/>
  <c r="F187" i="7" s="1"/>
  <c r="D187" i="8"/>
  <c r="E187" i="8" s="1"/>
  <c r="F187" i="8" s="1"/>
  <c r="D187" i="9"/>
  <c r="E187" i="9" s="1"/>
  <c r="F187" i="9" s="1"/>
  <c r="B247" i="6"/>
  <c r="B247" i="5"/>
  <c r="B251" i="4"/>
  <c r="D186" i="5"/>
  <c r="E186" i="5" s="1"/>
  <c r="F186" i="5" s="1"/>
  <c r="D187" i="4"/>
  <c r="E187" i="4" s="1"/>
  <c r="F187" i="4" s="1"/>
  <c r="D188" i="6"/>
  <c r="E188" i="6" s="1"/>
  <c r="F188" i="6" s="1"/>
  <c r="D187" i="3"/>
  <c r="E187" i="3" s="1"/>
  <c r="F187" i="3" s="1"/>
  <c r="D187" i="2"/>
  <c r="E187" i="2" s="1"/>
  <c r="F187" i="2" s="1"/>
  <c r="E194" i="1"/>
  <c r="F194" i="1" s="1"/>
  <c r="D195" i="1" s="1"/>
  <c r="D188" i="8" l="1"/>
  <c r="E188" i="8" s="1"/>
  <c r="F188" i="8" s="1"/>
  <c r="D188" i="7"/>
  <c r="E188" i="7" s="1"/>
  <c r="F188" i="7" s="1"/>
  <c r="D188" i="9"/>
  <c r="E188" i="9" s="1"/>
  <c r="F188" i="9" s="1"/>
  <c r="B248" i="6"/>
  <c r="B248" i="5"/>
  <c r="B252" i="4"/>
  <c r="D188" i="4"/>
  <c r="E188" i="4" s="1"/>
  <c r="F188" i="4" s="1"/>
  <c r="D189" i="6"/>
  <c r="E189" i="6" s="1"/>
  <c r="F189" i="6" s="1"/>
  <c r="D187" i="5"/>
  <c r="E187" i="5" s="1"/>
  <c r="F187" i="5" s="1"/>
  <c r="D188" i="3"/>
  <c r="E188" i="3" s="1"/>
  <c r="F188" i="3" s="1"/>
  <c r="D188" i="2"/>
  <c r="E188" i="2" s="1"/>
  <c r="F188" i="2" s="1"/>
  <c r="E195" i="1"/>
  <c r="F195" i="1" s="1"/>
  <c r="D196" i="1" s="1"/>
  <c r="D189" i="9" l="1"/>
  <c r="E189" i="9" s="1"/>
  <c r="F189" i="9" s="1"/>
  <c r="D189" i="7"/>
  <c r="E189" i="7" s="1"/>
  <c r="F189" i="7" s="1"/>
  <c r="D189" i="8"/>
  <c r="E189" i="8" s="1"/>
  <c r="F189" i="8" s="1"/>
  <c r="B249" i="6"/>
  <c r="B249" i="5"/>
  <c r="B253" i="4"/>
  <c r="D188" i="5"/>
  <c r="E188" i="5" s="1"/>
  <c r="F188" i="5" s="1"/>
  <c r="D190" i="6"/>
  <c r="E190" i="6" s="1"/>
  <c r="F190" i="6" s="1"/>
  <c r="D189" i="4"/>
  <c r="E189" i="4" s="1"/>
  <c r="F189" i="4" s="1"/>
  <c r="D189" i="3"/>
  <c r="E189" i="3" s="1"/>
  <c r="F189" i="3" s="1"/>
  <c r="D189" i="2"/>
  <c r="E189" i="2" s="1"/>
  <c r="F189" i="2"/>
  <c r="E196" i="1"/>
  <c r="F196" i="1" s="1"/>
  <c r="D197" i="1" s="1"/>
  <c r="D190" i="9" l="1"/>
  <c r="E190" i="9" s="1"/>
  <c r="F190" i="9" s="1"/>
  <c r="D190" i="7"/>
  <c r="E190" i="7" s="1"/>
  <c r="F190" i="7" s="1"/>
  <c r="D190" i="8"/>
  <c r="E190" i="8" s="1"/>
  <c r="F190" i="8" s="1"/>
  <c r="B250" i="6"/>
  <c r="B250" i="5"/>
  <c r="B254" i="4"/>
  <c r="D191" i="6"/>
  <c r="E191" i="6" s="1"/>
  <c r="F191" i="6" s="1"/>
  <c r="D189" i="5"/>
  <c r="E189" i="5" s="1"/>
  <c r="F189" i="5" s="1"/>
  <c r="D190" i="4"/>
  <c r="E190" i="4" s="1"/>
  <c r="F190" i="4" s="1"/>
  <c r="D190" i="3"/>
  <c r="E190" i="3" s="1"/>
  <c r="F190" i="3" s="1"/>
  <c r="D190" i="2"/>
  <c r="E190" i="2" s="1"/>
  <c r="F190" i="2" s="1"/>
  <c r="E197" i="1"/>
  <c r="F197" i="1" s="1"/>
  <c r="D198" i="1" s="1"/>
  <c r="D191" i="8" l="1"/>
  <c r="E191" i="8" s="1"/>
  <c r="F191" i="8" s="1"/>
  <c r="D191" i="9"/>
  <c r="E191" i="9" s="1"/>
  <c r="F191" i="9" s="1"/>
  <c r="D191" i="7"/>
  <c r="E191" i="7" s="1"/>
  <c r="F191" i="7" s="1"/>
  <c r="B251" i="6"/>
  <c r="B251" i="5"/>
  <c r="B255" i="4"/>
  <c r="D192" i="6"/>
  <c r="E192" i="6" s="1"/>
  <c r="F192" i="6" s="1"/>
  <c r="D191" i="4"/>
  <c r="E191" i="4" s="1"/>
  <c r="F191" i="4" s="1"/>
  <c r="D190" i="5"/>
  <c r="E190" i="5" s="1"/>
  <c r="F190" i="5" s="1"/>
  <c r="D191" i="3"/>
  <c r="E191" i="3" s="1"/>
  <c r="F191" i="3" s="1"/>
  <c r="D191" i="2"/>
  <c r="E191" i="2" s="1"/>
  <c r="F191" i="2" s="1"/>
  <c r="E198" i="1"/>
  <c r="F198" i="1" s="1"/>
  <c r="D199" i="1" s="1"/>
  <c r="D192" i="7" l="1"/>
  <c r="E192" i="7" s="1"/>
  <c r="F192" i="7" s="1"/>
  <c r="D192" i="9"/>
  <c r="E192" i="9" s="1"/>
  <c r="F192" i="9" s="1"/>
  <c r="D192" i="8"/>
  <c r="E192" i="8" s="1"/>
  <c r="F192" i="8" s="1"/>
  <c r="B252" i="6"/>
  <c r="B252" i="5"/>
  <c r="B256" i="4"/>
  <c r="D191" i="5"/>
  <c r="E191" i="5" s="1"/>
  <c r="F191" i="5" s="1"/>
  <c r="D193" i="6"/>
  <c r="E193" i="6" s="1"/>
  <c r="F193" i="6" s="1"/>
  <c r="D192" i="4"/>
  <c r="E192" i="4" s="1"/>
  <c r="F192" i="4" s="1"/>
  <c r="D192" i="3"/>
  <c r="E192" i="3" s="1"/>
  <c r="F192" i="3" s="1"/>
  <c r="D192" i="2"/>
  <c r="E192" i="2" s="1"/>
  <c r="F192" i="2" s="1"/>
  <c r="E199" i="1"/>
  <c r="F199" i="1" s="1"/>
  <c r="D200" i="1" s="1"/>
  <c r="D193" i="8" l="1"/>
  <c r="E193" i="8" s="1"/>
  <c r="F193" i="8" s="1"/>
  <c r="D193" i="7"/>
  <c r="E193" i="7" s="1"/>
  <c r="F193" i="7" s="1"/>
  <c r="D193" i="9"/>
  <c r="E193" i="9" s="1"/>
  <c r="F193" i="9" s="1"/>
  <c r="B253" i="6"/>
  <c r="B253" i="5"/>
  <c r="B257" i="4"/>
  <c r="D193" i="4"/>
  <c r="E193" i="4" s="1"/>
  <c r="F193" i="4" s="1"/>
  <c r="D194" i="6"/>
  <c r="E194" i="6" s="1"/>
  <c r="F194" i="6" s="1"/>
  <c r="D192" i="5"/>
  <c r="E192" i="5" s="1"/>
  <c r="F192" i="5" s="1"/>
  <c r="D193" i="3"/>
  <c r="E193" i="3" s="1"/>
  <c r="F193" i="3" s="1"/>
  <c r="D193" i="2"/>
  <c r="E193" i="2" s="1"/>
  <c r="F193" i="2" s="1"/>
  <c r="E200" i="1"/>
  <c r="F200" i="1" s="1"/>
  <c r="D201" i="1" s="1"/>
  <c r="D194" i="7" l="1"/>
  <c r="E194" i="7" s="1"/>
  <c r="F194" i="7" s="1"/>
  <c r="D194" i="9"/>
  <c r="E194" i="9" s="1"/>
  <c r="F194" i="9" s="1"/>
  <c r="D194" i="8"/>
  <c r="E194" i="8" s="1"/>
  <c r="F194" i="8" s="1"/>
  <c r="B254" i="6"/>
  <c r="B254" i="5"/>
  <c r="B258" i="4"/>
  <c r="D194" i="4"/>
  <c r="E194" i="4" s="1"/>
  <c r="F194" i="4" s="1"/>
  <c r="D193" i="5"/>
  <c r="E193" i="5" s="1"/>
  <c r="F193" i="5" s="1"/>
  <c r="D195" i="6"/>
  <c r="E195" i="6" s="1"/>
  <c r="F195" i="6" s="1"/>
  <c r="D194" i="3"/>
  <c r="E194" i="3" s="1"/>
  <c r="F194" i="3" s="1"/>
  <c r="D194" i="2"/>
  <c r="E194" i="2" s="1"/>
  <c r="F194" i="2" s="1"/>
  <c r="E201" i="1"/>
  <c r="F201" i="1" s="1"/>
  <c r="D202" i="1" s="1"/>
  <c r="D195" i="8" l="1"/>
  <c r="E195" i="8" s="1"/>
  <c r="F195" i="8" s="1"/>
  <c r="D195" i="7"/>
  <c r="E195" i="7" s="1"/>
  <c r="F195" i="7" s="1"/>
  <c r="D195" i="9"/>
  <c r="E195" i="9" s="1"/>
  <c r="F195" i="9" s="1"/>
  <c r="B255" i="6"/>
  <c r="B255" i="5"/>
  <c r="B259" i="4"/>
  <c r="D194" i="5"/>
  <c r="E194" i="5" s="1"/>
  <c r="F194" i="5" s="1"/>
  <c r="D195" i="4"/>
  <c r="E195" i="4" s="1"/>
  <c r="F195" i="4" s="1"/>
  <c r="D196" i="6"/>
  <c r="E196" i="6" s="1"/>
  <c r="F196" i="6" s="1"/>
  <c r="D195" i="3"/>
  <c r="E195" i="3" s="1"/>
  <c r="F195" i="3" s="1"/>
  <c r="D195" i="2"/>
  <c r="E195" i="2" s="1"/>
  <c r="F195" i="2"/>
  <c r="E202" i="1"/>
  <c r="F202" i="1" s="1"/>
  <c r="D203" i="1" s="1"/>
  <c r="D196" i="7" l="1"/>
  <c r="E196" i="7" s="1"/>
  <c r="F196" i="7" s="1"/>
  <c r="D196" i="9"/>
  <c r="E196" i="9" s="1"/>
  <c r="F196" i="9" s="1"/>
  <c r="D196" i="8"/>
  <c r="E196" i="8" s="1"/>
  <c r="F196" i="8" s="1"/>
  <c r="B256" i="6"/>
  <c r="B256" i="5"/>
  <c r="B260" i="4"/>
  <c r="D196" i="4"/>
  <c r="E196" i="4" s="1"/>
  <c r="F196" i="4" s="1"/>
  <c r="D197" i="6"/>
  <c r="E197" i="6" s="1"/>
  <c r="F197" i="6" s="1"/>
  <c r="D195" i="5"/>
  <c r="E195" i="5" s="1"/>
  <c r="F195" i="5" s="1"/>
  <c r="D196" i="3"/>
  <c r="E196" i="3" s="1"/>
  <c r="F196" i="3" s="1"/>
  <c r="D196" i="2"/>
  <c r="E196" i="2" s="1"/>
  <c r="F196" i="2" s="1"/>
  <c r="E203" i="1"/>
  <c r="F203" i="1" s="1"/>
  <c r="D204" i="1" s="1"/>
  <c r="D197" i="8" l="1"/>
  <c r="E197" i="8" s="1"/>
  <c r="F197" i="8" s="1"/>
  <c r="D197" i="7"/>
  <c r="E197" i="7" s="1"/>
  <c r="F197" i="7" s="1"/>
  <c r="D197" i="9"/>
  <c r="E197" i="9" s="1"/>
  <c r="F197" i="9" s="1"/>
  <c r="B257" i="6"/>
  <c r="B257" i="5"/>
  <c r="B261" i="4"/>
  <c r="D198" i="6"/>
  <c r="E198" i="6" s="1"/>
  <c r="F198" i="6" s="1"/>
  <c r="D196" i="5"/>
  <c r="E196" i="5" s="1"/>
  <c r="F196" i="5" s="1"/>
  <c r="D197" i="4"/>
  <c r="E197" i="4" s="1"/>
  <c r="F197" i="4" s="1"/>
  <c r="D197" i="3"/>
  <c r="E197" i="3" s="1"/>
  <c r="F197" i="3" s="1"/>
  <c r="D197" i="2"/>
  <c r="E197" i="2" s="1"/>
  <c r="F197" i="2" s="1"/>
  <c r="E204" i="1"/>
  <c r="F204" i="1" s="1"/>
  <c r="D198" i="8" l="1"/>
  <c r="E198" i="8" s="1"/>
  <c r="F198" i="8" s="1"/>
  <c r="D198" i="7"/>
  <c r="E198" i="7" s="1"/>
  <c r="F198" i="7" s="1"/>
  <c r="D198" i="9"/>
  <c r="E198" i="9" s="1"/>
  <c r="F198" i="9" s="1"/>
  <c r="B258" i="6"/>
  <c r="B258" i="5"/>
  <c r="B262" i="4"/>
  <c r="D197" i="5"/>
  <c r="E197" i="5" s="1"/>
  <c r="F197" i="5" s="1"/>
  <c r="D198" i="4"/>
  <c r="E198" i="4" s="1"/>
  <c r="F198" i="4" s="1"/>
  <c r="D199" i="6"/>
  <c r="E199" i="6" s="1"/>
  <c r="F199" i="6" s="1"/>
  <c r="D198" i="3"/>
  <c r="E198" i="3" s="1"/>
  <c r="F198" i="3" s="1"/>
  <c r="D198" i="2"/>
  <c r="E198" i="2" s="1"/>
  <c r="F198" i="2" s="1"/>
  <c r="D205" i="1"/>
  <c r="E205" i="1" s="1"/>
  <c r="F205" i="1" s="1"/>
  <c r="D206" i="1" s="1"/>
  <c r="E206" i="1" s="1"/>
  <c r="F206" i="1" s="1"/>
  <c r="D207" i="1" s="1"/>
  <c r="D199" i="9" l="1"/>
  <c r="E199" i="9" s="1"/>
  <c r="F199" i="9" s="1"/>
  <c r="D199" i="7"/>
  <c r="E199" i="7" s="1"/>
  <c r="F199" i="7" s="1"/>
  <c r="D199" i="8"/>
  <c r="E199" i="8" s="1"/>
  <c r="F199" i="8" s="1"/>
  <c r="B259" i="6"/>
  <c r="B259" i="5"/>
  <c r="B263" i="4"/>
  <c r="D200" i="6"/>
  <c r="E200" i="6" s="1"/>
  <c r="F200" i="6" s="1"/>
  <c r="D198" i="5"/>
  <c r="E198" i="5" s="1"/>
  <c r="F198" i="5" s="1"/>
  <c r="D199" i="4"/>
  <c r="E199" i="4" s="1"/>
  <c r="F199" i="4" s="1"/>
  <c r="D199" i="3"/>
  <c r="E199" i="3" s="1"/>
  <c r="F199" i="3" s="1"/>
  <c r="D199" i="2"/>
  <c r="E199" i="2" s="1"/>
  <c r="F199" i="2" s="1"/>
  <c r="E207" i="1"/>
  <c r="F207" i="1" s="1"/>
  <c r="D208" i="1" s="1"/>
  <c r="D200" i="8" l="1"/>
  <c r="E200" i="8" s="1"/>
  <c r="F200" i="8" s="1"/>
  <c r="D200" i="9"/>
  <c r="E200" i="9" s="1"/>
  <c r="F200" i="9" s="1"/>
  <c r="D200" i="7"/>
  <c r="E200" i="7" s="1"/>
  <c r="F200" i="7" s="1"/>
  <c r="B260" i="6"/>
  <c r="B260" i="5"/>
  <c r="B264" i="4"/>
  <c r="D199" i="5"/>
  <c r="E199" i="5" s="1"/>
  <c r="F199" i="5" s="1"/>
  <c r="D201" i="6"/>
  <c r="E201" i="6" s="1"/>
  <c r="F201" i="6" s="1"/>
  <c r="D200" i="4"/>
  <c r="E200" i="4" s="1"/>
  <c r="F200" i="4" s="1"/>
  <c r="D200" i="3"/>
  <c r="E200" i="3" s="1"/>
  <c r="F200" i="3" s="1"/>
  <c r="D200" i="2"/>
  <c r="E200" i="2" s="1"/>
  <c r="F200" i="2" s="1"/>
  <c r="E208" i="1"/>
  <c r="F208" i="1" s="1"/>
  <c r="D209" i="1" s="1"/>
  <c r="D201" i="9" l="1"/>
  <c r="E201" i="9" s="1"/>
  <c r="F201" i="9" s="1"/>
  <c r="D201" i="7"/>
  <c r="E201" i="7" s="1"/>
  <c r="F201" i="7"/>
  <c r="D201" i="8"/>
  <c r="E201" i="8" s="1"/>
  <c r="F201" i="8" s="1"/>
  <c r="B261" i="6"/>
  <c r="B261" i="5"/>
  <c r="B265" i="4"/>
  <c r="D202" i="6"/>
  <c r="E202" i="6" s="1"/>
  <c r="F202" i="6" s="1"/>
  <c r="D200" i="5"/>
  <c r="E200" i="5" s="1"/>
  <c r="F200" i="5" s="1"/>
  <c r="D201" i="4"/>
  <c r="E201" i="4" s="1"/>
  <c r="F201" i="4" s="1"/>
  <c r="D201" i="3"/>
  <c r="E201" i="3" s="1"/>
  <c r="F201" i="3" s="1"/>
  <c r="D201" i="2"/>
  <c r="E201" i="2" s="1"/>
  <c r="F201" i="2" s="1"/>
  <c r="E209" i="1"/>
  <c r="F209" i="1" s="1"/>
  <c r="D210" i="1" s="1"/>
  <c r="D202" i="8" l="1"/>
  <c r="E202" i="8" s="1"/>
  <c r="F202" i="8" s="1"/>
  <c r="D202" i="9"/>
  <c r="E202" i="9" s="1"/>
  <c r="F202" i="9" s="1"/>
  <c r="D202" i="7"/>
  <c r="E202" i="7" s="1"/>
  <c r="F202" i="7" s="1"/>
  <c r="B262" i="6"/>
  <c r="B262" i="5"/>
  <c r="B266" i="4"/>
  <c r="D201" i="5"/>
  <c r="E201" i="5" s="1"/>
  <c r="F201" i="5" s="1"/>
  <c r="D202" i="4"/>
  <c r="E202" i="4" s="1"/>
  <c r="F202" i="4" s="1"/>
  <c r="D203" i="6"/>
  <c r="E203" i="6" s="1"/>
  <c r="F203" i="6" s="1"/>
  <c r="D202" i="3"/>
  <c r="E202" i="3" s="1"/>
  <c r="F202" i="3" s="1"/>
  <c r="D202" i="2"/>
  <c r="E202" i="2" s="1"/>
  <c r="F202" i="2" s="1"/>
  <c r="E210" i="1"/>
  <c r="F210" i="1" s="1"/>
  <c r="D211" i="1" s="1"/>
  <c r="D203" i="9" l="1"/>
  <c r="E203" i="9" s="1"/>
  <c r="F203" i="9" s="1"/>
  <c r="D203" i="8"/>
  <c r="E203" i="8" s="1"/>
  <c r="F203" i="8" s="1"/>
  <c r="D203" i="7"/>
  <c r="E203" i="7" s="1"/>
  <c r="F203" i="7" s="1"/>
  <c r="B263" i="6"/>
  <c r="B263" i="5"/>
  <c r="B267" i="4"/>
  <c r="D202" i="5"/>
  <c r="E202" i="5" s="1"/>
  <c r="F202" i="5" s="1"/>
  <c r="D204" i="6"/>
  <c r="E204" i="6" s="1"/>
  <c r="F204" i="6" s="1"/>
  <c r="D203" i="4"/>
  <c r="E203" i="4" s="1"/>
  <c r="F203" i="4" s="1"/>
  <c r="D203" i="3"/>
  <c r="E203" i="3" s="1"/>
  <c r="F203" i="3" s="1"/>
  <c r="D203" i="2"/>
  <c r="E203" i="2" s="1"/>
  <c r="F203" i="2" s="1"/>
  <c r="E211" i="1"/>
  <c r="F211" i="1" s="1"/>
  <c r="D212" i="1" s="1"/>
  <c r="D204" i="9" l="1"/>
  <c r="E204" i="9" s="1"/>
  <c r="F204" i="9"/>
  <c r="D204" i="8"/>
  <c r="E204" i="8" s="1"/>
  <c r="F204" i="8" s="1"/>
  <c r="D204" i="7"/>
  <c r="E204" i="7" s="1"/>
  <c r="F204" i="7" s="1"/>
  <c r="B264" i="6"/>
  <c r="B264" i="5"/>
  <c r="B268" i="4"/>
  <c r="D204" i="4"/>
  <c r="E204" i="4" s="1"/>
  <c r="F204" i="4" s="1"/>
  <c r="D203" i="5"/>
  <c r="E203" i="5" s="1"/>
  <c r="F203" i="5" s="1"/>
  <c r="D205" i="6"/>
  <c r="E205" i="6" s="1"/>
  <c r="F205" i="6" s="1"/>
  <c r="D204" i="3"/>
  <c r="E204" i="3" s="1"/>
  <c r="F204" i="3" s="1"/>
  <c r="D204" i="2"/>
  <c r="E204" i="2" s="1"/>
  <c r="F204" i="2" s="1"/>
  <c r="E212" i="1"/>
  <c r="F212" i="1" s="1"/>
  <c r="D213" i="1" s="1"/>
  <c r="D205" i="8" l="1"/>
  <c r="E205" i="8" s="1"/>
  <c r="F205" i="8" s="1"/>
  <c r="D205" i="7"/>
  <c r="E205" i="7" s="1"/>
  <c r="F205" i="7"/>
  <c r="D205" i="9"/>
  <c r="E205" i="9" s="1"/>
  <c r="F205" i="9" s="1"/>
  <c r="B265" i="6"/>
  <c r="B265" i="5"/>
  <c r="B269" i="4"/>
  <c r="D204" i="5"/>
  <c r="E204" i="5" s="1"/>
  <c r="F204" i="5" s="1"/>
  <c r="D205" i="4"/>
  <c r="E205" i="4" s="1"/>
  <c r="F205" i="4" s="1"/>
  <c r="D206" i="6"/>
  <c r="E206" i="6" s="1"/>
  <c r="F206" i="6" s="1"/>
  <c r="D205" i="3"/>
  <c r="E205" i="3" s="1"/>
  <c r="F205" i="3" s="1"/>
  <c r="D205" i="2"/>
  <c r="E205" i="2" s="1"/>
  <c r="F205" i="2" s="1"/>
  <c r="E213" i="1"/>
  <c r="F213" i="1" s="1"/>
  <c r="D214" i="1" s="1"/>
  <c r="D206" i="8" l="1"/>
  <c r="E206" i="8" s="1"/>
  <c r="F206" i="8" s="1"/>
  <c r="D206" i="7"/>
  <c r="E206" i="7" s="1"/>
  <c r="F206" i="7" s="1"/>
  <c r="D206" i="9"/>
  <c r="E206" i="9" s="1"/>
  <c r="F206" i="9" s="1"/>
  <c r="B266" i="6"/>
  <c r="B266" i="5"/>
  <c r="B270" i="4"/>
  <c r="D207" i="6"/>
  <c r="E207" i="6" s="1"/>
  <c r="F207" i="6" s="1"/>
  <c r="D205" i="5"/>
  <c r="E205" i="5" s="1"/>
  <c r="F205" i="5" s="1"/>
  <c r="D206" i="4"/>
  <c r="E206" i="4" s="1"/>
  <c r="F206" i="4" s="1"/>
  <c r="D206" i="3"/>
  <c r="E206" i="3" s="1"/>
  <c r="F206" i="3" s="1"/>
  <c r="D206" i="2"/>
  <c r="E206" i="2" s="1"/>
  <c r="F206" i="2" s="1"/>
  <c r="E214" i="1"/>
  <c r="F214" i="1" s="1"/>
  <c r="D215" i="1" s="1"/>
  <c r="D207" i="9" l="1"/>
  <c r="E207" i="9" s="1"/>
  <c r="F207" i="9" s="1"/>
  <c r="D207" i="8"/>
  <c r="E207" i="8" s="1"/>
  <c r="F207" i="8" s="1"/>
  <c r="D207" i="7"/>
  <c r="E207" i="7" s="1"/>
  <c r="F207" i="7" s="1"/>
  <c r="B267" i="6"/>
  <c r="B267" i="5"/>
  <c r="B271" i="4"/>
  <c r="D208" i="6"/>
  <c r="E208" i="6" s="1"/>
  <c r="F208" i="6" s="1"/>
  <c r="D206" i="5"/>
  <c r="E206" i="5" s="1"/>
  <c r="F206" i="5" s="1"/>
  <c r="D207" i="4"/>
  <c r="E207" i="4" s="1"/>
  <c r="F207" i="4" s="1"/>
  <c r="D207" i="3"/>
  <c r="E207" i="3" s="1"/>
  <c r="F207" i="3" s="1"/>
  <c r="D207" i="2"/>
  <c r="E207" i="2" s="1"/>
  <c r="F207" i="2" s="1"/>
  <c r="E215" i="1"/>
  <c r="F215" i="1" s="1"/>
  <c r="D216" i="1" s="1"/>
  <c r="D208" i="8" l="1"/>
  <c r="E208" i="8" s="1"/>
  <c r="F208" i="8" s="1"/>
  <c r="D208" i="9"/>
  <c r="E208" i="9" s="1"/>
  <c r="F208" i="9" s="1"/>
  <c r="D208" i="7"/>
  <c r="E208" i="7" s="1"/>
  <c r="F208" i="7" s="1"/>
  <c r="B268" i="6"/>
  <c r="B268" i="5"/>
  <c r="B272" i="4"/>
  <c r="D207" i="5"/>
  <c r="E207" i="5" s="1"/>
  <c r="F207" i="5" s="1"/>
  <c r="D208" i="4"/>
  <c r="E208" i="4" s="1"/>
  <c r="F208" i="4" s="1"/>
  <c r="D209" i="6"/>
  <c r="E209" i="6" s="1"/>
  <c r="F209" i="6" s="1"/>
  <c r="D208" i="3"/>
  <c r="E208" i="3" s="1"/>
  <c r="F208" i="3" s="1"/>
  <c r="D208" i="2"/>
  <c r="E208" i="2" s="1"/>
  <c r="F208" i="2" s="1"/>
  <c r="E216" i="1"/>
  <c r="F216" i="1" s="1"/>
  <c r="D217" i="1" s="1"/>
  <c r="D209" i="7" l="1"/>
  <c r="E209" i="7" s="1"/>
  <c r="F209" i="7" s="1"/>
  <c r="D209" i="8"/>
  <c r="E209" i="8" s="1"/>
  <c r="F209" i="8" s="1"/>
  <c r="D209" i="9"/>
  <c r="E209" i="9" s="1"/>
  <c r="F209" i="9" s="1"/>
  <c r="B269" i="6"/>
  <c r="B269" i="5"/>
  <c r="B273" i="4"/>
  <c r="D208" i="5"/>
  <c r="E208" i="5" s="1"/>
  <c r="F208" i="5" s="1"/>
  <c r="D210" i="6"/>
  <c r="E210" i="6" s="1"/>
  <c r="F210" i="6" s="1"/>
  <c r="D209" i="4"/>
  <c r="E209" i="4" s="1"/>
  <c r="F209" i="4" s="1"/>
  <c r="D209" i="3"/>
  <c r="E209" i="3" s="1"/>
  <c r="F209" i="3" s="1"/>
  <c r="D209" i="2"/>
  <c r="E209" i="2" s="1"/>
  <c r="F209" i="2" s="1"/>
  <c r="E217" i="1"/>
  <c r="F217" i="1" s="1"/>
  <c r="D218" i="1" s="1"/>
  <c r="D210" i="9" l="1"/>
  <c r="E210" i="9" s="1"/>
  <c r="F210" i="9" s="1"/>
  <c r="D210" i="8"/>
  <c r="E210" i="8" s="1"/>
  <c r="F210" i="8" s="1"/>
  <c r="D210" i="7"/>
  <c r="E210" i="7" s="1"/>
  <c r="F210" i="7" s="1"/>
  <c r="B270" i="6"/>
  <c r="B270" i="5"/>
  <c r="B274" i="4"/>
  <c r="D210" i="4"/>
  <c r="E210" i="4" s="1"/>
  <c r="F210" i="4" s="1"/>
  <c r="D209" i="5"/>
  <c r="E209" i="5" s="1"/>
  <c r="F209" i="5" s="1"/>
  <c r="D211" i="6"/>
  <c r="E211" i="6" s="1"/>
  <c r="F211" i="6" s="1"/>
  <c r="D210" i="3"/>
  <c r="E210" i="3" s="1"/>
  <c r="F210" i="3" s="1"/>
  <c r="D210" i="2"/>
  <c r="E210" i="2" s="1"/>
  <c r="F210" i="2" s="1"/>
  <c r="E218" i="1"/>
  <c r="F218" i="1" s="1"/>
  <c r="D219" i="1" s="1"/>
  <c r="D211" i="9" l="1"/>
  <c r="E211" i="9" s="1"/>
  <c r="F211" i="9"/>
  <c r="D211" i="8"/>
  <c r="E211" i="8" s="1"/>
  <c r="F211" i="8" s="1"/>
  <c r="D211" i="7"/>
  <c r="E211" i="7" s="1"/>
  <c r="F211" i="7" s="1"/>
  <c r="B271" i="6"/>
  <c r="B271" i="5"/>
  <c r="B275" i="4"/>
  <c r="D210" i="5"/>
  <c r="E210" i="5" s="1"/>
  <c r="F210" i="5" s="1"/>
  <c r="D211" i="4"/>
  <c r="E211" i="4" s="1"/>
  <c r="F211" i="4" s="1"/>
  <c r="D212" i="6"/>
  <c r="E212" i="6" s="1"/>
  <c r="F212" i="6" s="1"/>
  <c r="D211" i="3"/>
  <c r="E211" i="3" s="1"/>
  <c r="F211" i="3" s="1"/>
  <c r="D211" i="2"/>
  <c r="E211" i="2" s="1"/>
  <c r="F211" i="2" s="1"/>
  <c r="E219" i="1"/>
  <c r="F219" i="1" s="1"/>
  <c r="D220" i="1" s="1"/>
  <c r="D212" i="7" l="1"/>
  <c r="E212" i="7" s="1"/>
  <c r="F212" i="7" s="1"/>
  <c r="D212" i="8"/>
  <c r="E212" i="8" s="1"/>
  <c r="F212" i="8" s="1"/>
  <c r="D212" i="9"/>
  <c r="E212" i="9" s="1"/>
  <c r="F212" i="9" s="1"/>
  <c r="B272" i="6"/>
  <c r="B272" i="5"/>
  <c r="B276" i="4"/>
  <c r="D213" i="6"/>
  <c r="E213" i="6" s="1"/>
  <c r="F213" i="6" s="1"/>
  <c r="D211" i="5"/>
  <c r="E211" i="5" s="1"/>
  <c r="F211" i="5" s="1"/>
  <c r="D212" i="4"/>
  <c r="E212" i="4" s="1"/>
  <c r="F212" i="4" s="1"/>
  <c r="D212" i="3"/>
  <c r="E212" i="3" s="1"/>
  <c r="F212" i="3" s="1"/>
  <c r="D212" i="2"/>
  <c r="E212" i="2" s="1"/>
  <c r="F212" i="2" s="1"/>
  <c r="E220" i="1"/>
  <c r="F220" i="1" s="1"/>
  <c r="D221" i="1" s="1"/>
  <c r="D213" i="8" l="1"/>
  <c r="E213" i="8" s="1"/>
  <c r="F213" i="8" s="1"/>
  <c r="D213" i="7"/>
  <c r="E213" i="7" s="1"/>
  <c r="F213" i="7" s="1"/>
  <c r="D213" i="9"/>
  <c r="E213" i="9" s="1"/>
  <c r="F213" i="9" s="1"/>
  <c r="B273" i="6"/>
  <c r="B273" i="5"/>
  <c r="B277" i="4"/>
  <c r="D212" i="5"/>
  <c r="E212" i="5" s="1"/>
  <c r="F212" i="5" s="1"/>
  <c r="D213" i="4"/>
  <c r="E213" i="4" s="1"/>
  <c r="F213" i="4" s="1"/>
  <c r="D214" i="6"/>
  <c r="E214" i="6" s="1"/>
  <c r="F214" i="6" s="1"/>
  <c r="D213" i="3"/>
  <c r="E213" i="3" s="1"/>
  <c r="F213" i="3" s="1"/>
  <c r="D213" i="2"/>
  <c r="E213" i="2" s="1"/>
  <c r="F213" i="2" s="1"/>
  <c r="E221" i="1"/>
  <c r="F221" i="1" s="1"/>
  <c r="D222" i="1" s="1"/>
  <c r="D214" i="7" l="1"/>
  <c r="E214" i="7" s="1"/>
  <c r="F214" i="7" s="1"/>
  <c r="D214" i="9"/>
  <c r="E214" i="9" s="1"/>
  <c r="F214" i="9" s="1"/>
  <c r="D214" i="8"/>
  <c r="E214" i="8" s="1"/>
  <c r="F214" i="8" s="1"/>
  <c r="B274" i="6"/>
  <c r="B274" i="5"/>
  <c r="B278" i="4"/>
  <c r="D215" i="6"/>
  <c r="E215" i="6" s="1"/>
  <c r="F215" i="6" s="1"/>
  <c r="D214" i="4"/>
  <c r="E214" i="4" s="1"/>
  <c r="F214" i="4" s="1"/>
  <c r="D213" i="5"/>
  <c r="E213" i="5" s="1"/>
  <c r="F213" i="5" s="1"/>
  <c r="D214" i="3"/>
  <c r="E214" i="3" s="1"/>
  <c r="F214" i="3" s="1"/>
  <c r="D214" i="2"/>
  <c r="E214" i="2" s="1"/>
  <c r="F214" i="2" s="1"/>
  <c r="E222" i="1"/>
  <c r="F222" i="1" s="1"/>
  <c r="D223" i="1" s="1"/>
  <c r="D215" i="7" l="1"/>
  <c r="E215" i="7" s="1"/>
  <c r="F215" i="7" s="1"/>
  <c r="D215" i="8"/>
  <c r="E215" i="8" s="1"/>
  <c r="F215" i="8" s="1"/>
  <c r="D215" i="9"/>
  <c r="E215" i="9" s="1"/>
  <c r="F215" i="9" s="1"/>
  <c r="B275" i="6"/>
  <c r="B275" i="5"/>
  <c r="B279" i="4"/>
  <c r="D216" i="6"/>
  <c r="E216" i="6" s="1"/>
  <c r="F216" i="6" s="1"/>
  <c r="D214" i="5"/>
  <c r="E214" i="5" s="1"/>
  <c r="F214" i="5" s="1"/>
  <c r="D215" i="4"/>
  <c r="E215" i="4" s="1"/>
  <c r="F215" i="4" s="1"/>
  <c r="D215" i="3"/>
  <c r="E215" i="3" s="1"/>
  <c r="F215" i="3" s="1"/>
  <c r="D215" i="2"/>
  <c r="E215" i="2" s="1"/>
  <c r="F215" i="2" s="1"/>
  <c r="E223" i="1"/>
  <c r="F223" i="1" s="1"/>
  <c r="D224" i="1" s="1"/>
  <c r="D216" i="9" l="1"/>
  <c r="E216" i="9" s="1"/>
  <c r="F216" i="9" s="1"/>
  <c r="D216" i="7"/>
  <c r="E216" i="7" s="1"/>
  <c r="F216" i="7" s="1"/>
  <c r="D216" i="8"/>
  <c r="E216" i="8" s="1"/>
  <c r="F216" i="8" s="1"/>
  <c r="B276" i="6"/>
  <c r="B276" i="5"/>
  <c r="B280" i="4"/>
  <c r="D216" i="4"/>
  <c r="E216" i="4" s="1"/>
  <c r="F216" i="4" s="1"/>
  <c r="D217" i="6"/>
  <c r="E217" i="6" s="1"/>
  <c r="F217" i="6" s="1"/>
  <c r="D215" i="5"/>
  <c r="E215" i="5" s="1"/>
  <c r="F215" i="5" s="1"/>
  <c r="D216" i="3"/>
  <c r="E216" i="3" s="1"/>
  <c r="F216" i="3" s="1"/>
  <c r="D216" i="2"/>
  <c r="E216" i="2" s="1"/>
  <c r="F216" i="2" s="1"/>
  <c r="E224" i="1"/>
  <c r="F224" i="1" s="1"/>
  <c r="D225" i="1" s="1"/>
  <c r="D217" i="8" l="1"/>
  <c r="E217" i="8" s="1"/>
  <c r="F217" i="8" s="1"/>
  <c r="D217" i="9"/>
  <c r="E217" i="9" s="1"/>
  <c r="F217" i="9" s="1"/>
  <c r="D217" i="7"/>
  <c r="E217" i="7" s="1"/>
  <c r="F217" i="7"/>
  <c r="B277" i="6"/>
  <c r="B277" i="5"/>
  <c r="B281" i="4"/>
  <c r="D218" i="6"/>
  <c r="E218" i="6" s="1"/>
  <c r="F218" i="6" s="1"/>
  <c r="D217" i="4"/>
  <c r="E217" i="4" s="1"/>
  <c r="F217" i="4" s="1"/>
  <c r="D216" i="5"/>
  <c r="E216" i="5" s="1"/>
  <c r="F216" i="5" s="1"/>
  <c r="D217" i="3"/>
  <c r="E217" i="3" s="1"/>
  <c r="F217" i="3" s="1"/>
  <c r="D217" i="2"/>
  <c r="E217" i="2" s="1"/>
  <c r="F217" i="2" s="1"/>
  <c r="E225" i="1"/>
  <c r="F225" i="1"/>
  <c r="D226" i="1" s="1"/>
  <c r="E226" i="1" s="1"/>
  <c r="F226" i="1" s="1"/>
  <c r="D227" i="1" s="1"/>
  <c r="D218" i="9" l="1"/>
  <c r="E218" i="9" s="1"/>
  <c r="F218" i="9" s="1"/>
  <c r="D218" i="8"/>
  <c r="E218" i="8" s="1"/>
  <c r="F218" i="8" s="1"/>
  <c r="D218" i="7"/>
  <c r="E218" i="7" s="1"/>
  <c r="F218" i="7" s="1"/>
  <c r="B278" i="6"/>
  <c r="B278" i="5"/>
  <c r="B282" i="4"/>
  <c r="D217" i="5"/>
  <c r="E217" i="5" s="1"/>
  <c r="F217" i="5" s="1"/>
  <c r="D219" i="6"/>
  <c r="E219" i="6" s="1"/>
  <c r="F219" i="6" s="1"/>
  <c r="D218" i="4"/>
  <c r="E218" i="4" s="1"/>
  <c r="F218" i="4" s="1"/>
  <c r="D218" i="3"/>
  <c r="E218" i="3" s="1"/>
  <c r="F218" i="3" s="1"/>
  <c r="D218" i="2"/>
  <c r="E218" i="2" s="1"/>
  <c r="F218" i="2" s="1"/>
  <c r="E227" i="1"/>
  <c r="F227" i="1" s="1"/>
  <c r="D228" i="1" s="1"/>
  <c r="D219" i="9" l="1"/>
  <c r="E219" i="9" s="1"/>
  <c r="F219" i="9" s="1"/>
  <c r="D219" i="8"/>
  <c r="E219" i="8" s="1"/>
  <c r="F219" i="8" s="1"/>
  <c r="D219" i="7"/>
  <c r="E219" i="7" s="1"/>
  <c r="F219" i="7" s="1"/>
  <c r="B279" i="6"/>
  <c r="B279" i="5"/>
  <c r="B283" i="4"/>
  <c r="D219" i="4"/>
  <c r="E219" i="4" s="1"/>
  <c r="F219" i="4" s="1"/>
  <c r="D220" i="6"/>
  <c r="E220" i="6" s="1"/>
  <c r="F220" i="6" s="1"/>
  <c r="D218" i="5"/>
  <c r="E218" i="5" s="1"/>
  <c r="F218" i="5" s="1"/>
  <c r="D219" i="3"/>
  <c r="E219" i="3" s="1"/>
  <c r="F219" i="3" s="1"/>
  <c r="D219" i="2"/>
  <c r="E219" i="2" s="1"/>
  <c r="F219" i="2" s="1"/>
  <c r="E228" i="1"/>
  <c r="F228" i="1" s="1"/>
  <c r="D229" i="1" s="1"/>
  <c r="D220" i="7" l="1"/>
  <c r="E220" i="7" s="1"/>
  <c r="F220" i="7" s="1"/>
  <c r="D220" i="9"/>
  <c r="E220" i="9" s="1"/>
  <c r="F220" i="9" s="1"/>
  <c r="D220" i="8"/>
  <c r="E220" i="8" s="1"/>
  <c r="F220" i="8" s="1"/>
  <c r="B280" i="6"/>
  <c r="B280" i="5"/>
  <c r="B284" i="4"/>
  <c r="D221" i="6"/>
  <c r="E221" i="6" s="1"/>
  <c r="F221" i="6" s="1"/>
  <c r="D220" i="4"/>
  <c r="E220" i="4" s="1"/>
  <c r="F220" i="4" s="1"/>
  <c r="D219" i="5"/>
  <c r="E219" i="5" s="1"/>
  <c r="F219" i="5" s="1"/>
  <c r="D220" i="3"/>
  <c r="E220" i="3" s="1"/>
  <c r="F220" i="3" s="1"/>
  <c r="D220" i="2"/>
  <c r="E220" i="2" s="1"/>
  <c r="F220" i="2" s="1"/>
  <c r="E229" i="1"/>
  <c r="F229" i="1" s="1"/>
  <c r="D230" i="1" s="1"/>
  <c r="D221" i="8" l="1"/>
  <c r="E221" i="8" s="1"/>
  <c r="F221" i="8" s="1"/>
  <c r="D221" i="7"/>
  <c r="E221" i="7" s="1"/>
  <c r="F221" i="7" s="1"/>
  <c r="D221" i="9"/>
  <c r="E221" i="9" s="1"/>
  <c r="F221" i="9" s="1"/>
  <c r="B281" i="6"/>
  <c r="B281" i="5"/>
  <c r="B285" i="4"/>
  <c r="D221" i="4"/>
  <c r="E221" i="4" s="1"/>
  <c r="F221" i="4" s="1"/>
  <c r="D220" i="5"/>
  <c r="E220" i="5" s="1"/>
  <c r="F220" i="5" s="1"/>
  <c r="D222" i="6"/>
  <c r="E222" i="6" s="1"/>
  <c r="F222" i="6" s="1"/>
  <c r="D221" i="3"/>
  <c r="E221" i="3" s="1"/>
  <c r="F221" i="3" s="1"/>
  <c r="D221" i="2"/>
  <c r="E221" i="2" s="1"/>
  <c r="F221" i="2" s="1"/>
  <c r="E230" i="1"/>
  <c r="F230" i="1" s="1"/>
  <c r="D231" i="1" s="1"/>
  <c r="D222" i="9" l="1"/>
  <c r="E222" i="9" s="1"/>
  <c r="F222" i="9" s="1"/>
  <c r="D222" i="8"/>
  <c r="E222" i="8" s="1"/>
  <c r="F222" i="8" s="1"/>
  <c r="D222" i="7"/>
  <c r="E222" i="7" s="1"/>
  <c r="F222" i="7" s="1"/>
  <c r="B282" i="6"/>
  <c r="B282" i="5"/>
  <c r="B286" i="4"/>
  <c r="D221" i="5"/>
  <c r="E221" i="5" s="1"/>
  <c r="F221" i="5" s="1"/>
  <c r="D223" i="6"/>
  <c r="E223" i="6" s="1"/>
  <c r="F223" i="6" s="1"/>
  <c r="D222" i="4"/>
  <c r="E222" i="4" s="1"/>
  <c r="F222" i="4" s="1"/>
  <c r="D222" i="3"/>
  <c r="E222" i="3" s="1"/>
  <c r="F222" i="3" s="1"/>
  <c r="D222" i="2"/>
  <c r="E222" i="2" s="1"/>
  <c r="F222" i="2" s="1"/>
  <c r="E231" i="1"/>
  <c r="F231" i="1" s="1"/>
  <c r="D232" i="1" s="1"/>
  <c r="D223" i="9" l="1"/>
  <c r="E223" i="9" s="1"/>
  <c r="F223" i="9" s="1"/>
  <c r="D223" i="8"/>
  <c r="E223" i="8" s="1"/>
  <c r="F223" i="8" s="1"/>
  <c r="D223" i="7"/>
  <c r="E223" i="7" s="1"/>
  <c r="F223" i="7" s="1"/>
  <c r="B283" i="6"/>
  <c r="B283" i="5"/>
  <c r="B287" i="4"/>
  <c r="D224" i="6"/>
  <c r="E224" i="6" s="1"/>
  <c r="F224" i="6" s="1"/>
  <c r="D222" i="5"/>
  <c r="E222" i="5" s="1"/>
  <c r="F222" i="5" s="1"/>
  <c r="D223" i="4"/>
  <c r="E223" i="4" s="1"/>
  <c r="F223" i="4" s="1"/>
  <c r="D223" i="3"/>
  <c r="E223" i="3" s="1"/>
  <c r="F223" i="3" s="1"/>
  <c r="D223" i="2"/>
  <c r="E223" i="2" s="1"/>
  <c r="F223" i="2" s="1"/>
  <c r="E232" i="1"/>
  <c r="F232" i="1" s="1"/>
  <c r="D233" i="1" s="1"/>
  <c r="D224" i="9" l="1"/>
  <c r="E224" i="9" s="1"/>
  <c r="F224" i="9" s="1"/>
  <c r="D224" i="8"/>
  <c r="E224" i="8" s="1"/>
  <c r="F224" i="8" s="1"/>
  <c r="D224" i="7"/>
  <c r="E224" i="7" s="1"/>
  <c r="F224" i="7" s="1"/>
  <c r="B284" i="6"/>
  <c r="B284" i="5"/>
  <c r="B288" i="4"/>
  <c r="D223" i="5"/>
  <c r="E223" i="5" s="1"/>
  <c r="F223" i="5" s="1"/>
  <c r="D224" i="4"/>
  <c r="E224" i="4" s="1"/>
  <c r="F224" i="4" s="1"/>
  <c r="D225" i="6"/>
  <c r="E225" i="6" s="1"/>
  <c r="F225" i="6" s="1"/>
  <c r="D224" i="3"/>
  <c r="E224" i="3" s="1"/>
  <c r="F224" i="3" s="1"/>
  <c r="D224" i="2"/>
  <c r="E224" i="2" s="1"/>
  <c r="F224" i="2" s="1"/>
  <c r="E233" i="1"/>
  <c r="F233" i="1" s="1"/>
  <c r="D234" i="1" s="1"/>
  <c r="D225" i="7" l="1"/>
  <c r="E225" i="7" s="1"/>
  <c r="F225" i="7" s="1"/>
  <c r="D225" i="8"/>
  <c r="E225" i="8" s="1"/>
  <c r="F225" i="8" s="1"/>
  <c r="D225" i="9"/>
  <c r="E225" i="9" s="1"/>
  <c r="F225" i="9" s="1"/>
  <c r="B285" i="6"/>
  <c r="B285" i="5"/>
  <c r="B289" i="4"/>
  <c r="D225" i="4"/>
  <c r="E225" i="4" s="1"/>
  <c r="F225" i="4" s="1"/>
  <c r="D226" i="6"/>
  <c r="E226" i="6" s="1"/>
  <c r="F226" i="6" s="1"/>
  <c r="D224" i="5"/>
  <c r="E224" i="5" s="1"/>
  <c r="F224" i="5" s="1"/>
  <c r="D225" i="3"/>
  <c r="E225" i="3" s="1"/>
  <c r="F225" i="3" s="1"/>
  <c r="D225" i="2"/>
  <c r="E225" i="2" s="1"/>
  <c r="F225" i="2" s="1"/>
  <c r="E234" i="1"/>
  <c r="F234" i="1" s="1"/>
  <c r="D235" i="1" s="1"/>
  <c r="D226" i="8" l="1"/>
  <c r="E226" i="8" s="1"/>
  <c r="F226" i="8" s="1"/>
  <c r="D226" i="9"/>
  <c r="E226" i="9" s="1"/>
  <c r="F226" i="9" s="1"/>
  <c r="D226" i="7"/>
  <c r="E226" i="7" s="1"/>
  <c r="F226" i="7" s="1"/>
  <c r="B286" i="6"/>
  <c r="B286" i="5"/>
  <c r="B290" i="4"/>
  <c r="D227" i="6"/>
  <c r="E227" i="6" s="1"/>
  <c r="F227" i="6" s="1"/>
  <c r="D225" i="5"/>
  <c r="E225" i="5" s="1"/>
  <c r="F225" i="5" s="1"/>
  <c r="D226" i="4"/>
  <c r="E226" i="4" s="1"/>
  <c r="F226" i="4" s="1"/>
  <c r="D226" i="3"/>
  <c r="E226" i="3" s="1"/>
  <c r="F226" i="3" s="1"/>
  <c r="D226" i="2"/>
  <c r="E226" i="2" s="1"/>
  <c r="F226" i="2" s="1"/>
  <c r="E235" i="1"/>
  <c r="F235" i="1" s="1"/>
  <c r="D236" i="1" s="1"/>
  <c r="D227" i="7" l="1"/>
  <c r="E227" i="7" s="1"/>
  <c r="F227" i="7" s="1"/>
  <c r="D227" i="9"/>
  <c r="E227" i="9" s="1"/>
  <c r="F227" i="9" s="1"/>
  <c r="D227" i="8"/>
  <c r="E227" i="8" s="1"/>
  <c r="F227" i="8" s="1"/>
  <c r="B287" i="6"/>
  <c r="B287" i="5"/>
  <c r="B291" i="4"/>
  <c r="D227" i="4"/>
  <c r="E227" i="4" s="1"/>
  <c r="F227" i="4" s="1"/>
  <c r="D226" i="5"/>
  <c r="E226" i="5" s="1"/>
  <c r="F226" i="5" s="1"/>
  <c r="D228" i="6"/>
  <c r="E228" i="6" s="1"/>
  <c r="F228" i="6" s="1"/>
  <c r="D227" i="3"/>
  <c r="E227" i="3" s="1"/>
  <c r="F227" i="3" s="1"/>
  <c r="D227" i="2"/>
  <c r="E227" i="2" s="1"/>
  <c r="F227" i="2" s="1"/>
  <c r="E236" i="1"/>
  <c r="F236" i="1" s="1"/>
  <c r="D237" i="1" s="1"/>
  <c r="D228" i="8" l="1"/>
  <c r="E228" i="8" s="1"/>
  <c r="F228" i="8" s="1"/>
  <c r="D228" i="9"/>
  <c r="E228" i="9" s="1"/>
  <c r="F228" i="9" s="1"/>
  <c r="D228" i="7"/>
  <c r="E228" i="7" s="1"/>
  <c r="F228" i="7" s="1"/>
  <c r="B288" i="6"/>
  <c r="B288" i="5"/>
  <c r="B292" i="4"/>
  <c r="D228" i="4"/>
  <c r="E228" i="4" s="1"/>
  <c r="F228" i="4" s="1"/>
  <c r="D229" i="6"/>
  <c r="E229" i="6" s="1"/>
  <c r="F229" i="6" s="1"/>
  <c r="D227" i="5"/>
  <c r="E227" i="5" s="1"/>
  <c r="F227" i="5" s="1"/>
  <c r="D228" i="3"/>
  <c r="E228" i="3" s="1"/>
  <c r="F228" i="3" s="1"/>
  <c r="D228" i="2"/>
  <c r="E228" i="2" s="1"/>
  <c r="F228" i="2" s="1"/>
  <c r="E237" i="1"/>
  <c r="F237" i="1" s="1"/>
  <c r="D238" i="1" s="1"/>
  <c r="D229" i="7" l="1"/>
  <c r="E229" i="7" s="1"/>
  <c r="F229" i="7" s="1"/>
  <c r="D229" i="9"/>
  <c r="E229" i="9" s="1"/>
  <c r="F229" i="9" s="1"/>
  <c r="D229" i="8"/>
  <c r="E229" i="8" s="1"/>
  <c r="F229" i="8" s="1"/>
  <c r="B289" i="6"/>
  <c r="B289" i="5"/>
  <c r="B293" i="4"/>
  <c r="D229" i="4"/>
  <c r="E229" i="4" s="1"/>
  <c r="F229" i="4" s="1"/>
  <c r="D230" i="6"/>
  <c r="E230" i="6" s="1"/>
  <c r="F230" i="6" s="1"/>
  <c r="D228" i="5"/>
  <c r="E228" i="5" s="1"/>
  <c r="F228" i="5" s="1"/>
  <c r="D229" i="3"/>
  <c r="E229" i="3" s="1"/>
  <c r="F229" i="3" s="1"/>
  <c r="D229" i="2"/>
  <c r="E229" i="2" s="1"/>
  <c r="F229" i="2" s="1"/>
  <c r="E238" i="1"/>
  <c r="F238" i="1" s="1"/>
  <c r="D239" i="1" s="1"/>
  <c r="D230" i="8" l="1"/>
  <c r="E230" i="8" s="1"/>
  <c r="F230" i="8" s="1"/>
  <c r="D230" i="7"/>
  <c r="E230" i="7" s="1"/>
  <c r="F230" i="7" s="1"/>
  <c r="D230" i="9"/>
  <c r="E230" i="9" s="1"/>
  <c r="F230" i="9" s="1"/>
  <c r="B290" i="6"/>
  <c r="B290" i="5"/>
  <c r="B294" i="4"/>
  <c r="D230" i="4"/>
  <c r="E230" i="4" s="1"/>
  <c r="F230" i="4" s="1"/>
  <c r="D229" i="5"/>
  <c r="E229" i="5" s="1"/>
  <c r="F229" i="5" s="1"/>
  <c r="D231" i="6"/>
  <c r="E231" i="6" s="1"/>
  <c r="F231" i="6" s="1"/>
  <c r="D230" i="3"/>
  <c r="E230" i="3" s="1"/>
  <c r="F230" i="3" s="1"/>
  <c r="D230" i="2"/>
  <c r="E230" i="2" s="1"/>
  <c r="F230" i="2" s="1"/>
  <c r="E239" i="1"/>
  <c r="F239" i="1"/>
  <c r="D240" i="1" s="1"/>
  <c r="D231" i="9" l="1"/>
  <c r="E231" i="9" s="1"/>
  <c r="F231" i="9" s="1"/>
  <c r="D231" i="8"/>
  <c r="E231" i="8" s="1"/>
  <c r="F231" i="8" s="1"/>
  <c r="D231" i="7"/>
  <c r="E231" i="7" s="1"/>
  <c r="F231" i="7" s="1"/>
  <c r="B291" i="6"/>
  <c r="B291" i="5"/>
  <c r="B295" i="4"/>
  <c r="D232" i="6"/>
  <c r="E232" i="6" s="1"/>
  <c r="F232" i="6" s="1"/>
  <c r="D230" i="5"/>
  <c r="E230" i="5" s="1"/>
  <c r="F230" i="5" s="1"/>
  <c r="D231" i="4"/>
  <c r="E231" i="4" s="1"/>
  <c r="F231" i="4" s="1"/>
  <c r="D231" i="3"/>
  <c r="E231" i="3" s="1"/>
  <c r="F231" i="3" s="1"/>
  <c r="D231" i="2"/>
  <c r="E231" i="2" s="1"/>
  <c r="F231" i="2" s="1"/>
  <c r="E240" i="1"/>
  <c r="F240" i="1" s="1"/>
  <c r="D241" i="1" s="1"/>
  <c r="D232" i="7" l="1"/>
  <c r="E232" i="7" s="1"/>
  <c r="F232" i="7" s="1"/>
  <c r="D232" i="8"/>
  <c r="E232" i="8" s="1"/>
  <c r="F232" i="8" s="1"/>
  <c r="D232" i="9"/>
  <c r="E232" i="9" s="1"/>
  <c r="F232" i="9" s="1"/>
  <c r="B292" i="6"/>
  <c r="B292" i="5"/>
  <c r="B296" i="4"/>
  <c r="D232" i="4"/>
  <c r="E232" i="4" s="1"/>
  <c r="F232" i="4" s="1"/>
  <c r="D233" i="6"/>
  <c r="E233" i="6" s="1"/>
  <c r="F233" i="6" s="1"/>
  <c r="D231" i="5"/>
  <c r="E231" i="5" s="1"/>
  <c r="F231" i="5" s="1"/>
  <c r="D232" i="3"/>
  <c r="E232" i="3" s="1"/>
  <c r="F232" i="3" s="1"/>
  <c r="D232" i="2"/>
  <c r="E232" i="2" s="1"/>
  <c r="F232" i="2" s="1"/>
  <c r="E241" i="1"/>
  <c r="F241" i="1" s="1"/>
  <c r="D242" i="1" s="1"/>
  <c r="D233" i="7" l="1"/>
  <c r="E233" i="7" s="1"/>
  <c r="F233" i="7" s="1"/>
  <c r="D233" i="8"/>
  <c r="E233" i="8" s="1"/>
  <c r="F233" i="8" s="1"/>
  <c r="D233" i="9"/>
  <c r="E233" i="9" s="1"/>
  <c r="F233" i="9" s="1"/>
  <c r="B293" i="6"/>
  <c r="B293" i="5"/>
  <c r="B297" i="4"/>
  <c r="D232" i="5"/>
  <c r="E232" i="5" s="1"/>
  <c r="F232" i="5" s="1"/>
  <c r="D234" i="6"/>
  <c r="E234" i="6" s="1"/>
  <c r="F234" i="6" s="1"/>
  <c r="D233" i="4"/>
  <c r="E233" i="4" s="1"/>
  <c r="F233" i="4" s="1"/>
  <c r="D233" i="3"/>
  <c r="E233" i="3" s="1"/>
  <c r="F233" i="3" s="1"/>
  <c r="D233" i="2"/>
  <c r="E233" i="2" s="1"/>
  <c r="F233" i="2" s="1"/>
  <c r="E242" i="1"/>
  <c r="F242" i="1" s="1"/>
  <c r="D243" i="1" s="1"/>
  <c r="D234" i="9" l="1"/>
  <c r="E234" i="9" s="1"/>
  <c r="F234" i="9" s="1"/>
  <c r="D234" i="8"/>
  <c r="E234" i="8" s="1"/>
  <c r="F234" i="8" s="1"/>
  <c r="D234" i="7"/>
  <c r="E234" i="7" s="1"/>
  <c r="F234" i="7" s="1"/>
  <c r="B294" i="6"/>
  <c r="B294" i="5"/>
  <c r="B298" i="4"/>
  <c r="D233" i="5"/>
  <c r="E233" i="5" s="1"/>
  <c r="F233" i="5" s="1"/>
  <c r="D235" i="6"/>
  <c r="E235" i="6" s="1"/>
  <c r="F235" i="6" s="1"/>
  <c r="D234" i="4"/>
  <c r="E234" i="4" s="1"/>
  <c r="F234" i="4" s="1"/>
  <c r="D234" i="3"/>
  <c r="E234" i="3" s="1"/>
  <c r="F234" i="3" s="1"/>
  <c r="D234" i="2"/>
  <c r="E234" i="2" s="1"/>
  <c r="F234" i="2" s="1"/>
  <c r="E243" i="1"/>
  <c r="F243" i="1" s="1"/>
  <c r="D244" i="1" s="1"/>
  <c r="D235" i="9" l="1"/>
  <c r="E235" i="9" s="1"/>
  <c r="F235" i="9" s="1"/>
  <c r="D235" i="8"/>
  <c r="E235" i="8" s="1"/>
  <c r="F235" i="8" s="1"/>
  <c r="D235" i="7"/>
  <c r="E235" i="7" s="1"/>
  <c r="F235" i="7" s="1"/>
  <c r="B295" i="6"/>
  <c r="B295" i="5"/>
  <c r="B299" i="4"/>
  <c r="D235" i="4"/>
  <c r="E235" i="4" s="1"/>
  <c r="F235" i="4" s="1"/>
  <c r="D236" i="6"/>
  <c r="E236" i="6" s="1"/>
  <c r="F236" i="6" s="1"/>
  <c r="D234" i="5"/>
  <c r="E234" i="5" s="1"/>
  <c r="F234" i="5" s="1"/>
  <c r="D235" i="3"/>
  <c r="E235" i="3" s="1"/>
  <c r="F235" i="3" s="1"/>
  <c r="D235" i="2"/>
  <c r="E235" i="2" s="1"/>
  <c r="F235" i="2" s="1"/>
  <c r="E244" i="1"/>
  <c r="F244" i="1" s="1"/>
  <c r="D245" i="1" s="1"/>
  <c r="D236" i="7" l="1"/>
  <c r="E236" i="7" s="1"/>
  <c r="F236" i="7" s="1"/>
  <c r="D236" i="8"/>
  <c r="E236" i="8" s="1"/>
  <c r="F236" i="8" s="1"/>
  <c r="D236" i="9"/>
  <c r="E236" i="9" s="1"/>
  <c r="F236" i="9" s="1"/>
  <c r="B296" i="6"/>
  <c r="B296" i="5"/>
  <c r="B300" i="4"/>
  <c r="D235" i="5"/>
  <c r="E235" i="5" s="1"/>
  <c r="F235" i="5" s="1"/>
  <c r="D236" i="4"/>
  <c r="E236" i="4" s="1"/>
  <c r="F236" i="4" s="1"/>
  <c r="D237" i="6"/>
  <c r="E237" i="6" s="1"/>
  <c r="F237" i="6" s="1"/>
  <c r="D236" i="3"/>
  <c r="E236" i="3" s="1"/>
  <c r="F236" i="3" s="1"/>
  <c r="D236" i="2"/>
  <c r="E236" i="2" s="1"/>
  <c r="F236" i="2" s="1"/>
  <c r="E245" i="1"/>
  <c r="F245" i="1" s="1"/>
  <c r="D246" i="1" s="1"/>
  <c r="D237" i="7" l="1"/>
  <c r="E237" i="7" s="1"/>
  <c r="F237" i="7" s="1"/>
  <c r="D237" i="8"/>
  <c r="E237" i="8" s="1"/>
  <c r="F237" i="8" s="1"/>
  <c r="D237" i="9"/>
  <c r="E237" i="9" s="1"/>
  <c r="F237" i="9" s="1"/>
  <c r="B297" i="6"/>
  <c r="B297" i="5"/>
  <c r="B301" i="4"/>
  <c r="D236" i="5"/>
  <c r="E236" i="5" s="1"/>
  <c r="F236" i="5" s="1"/>
  <c r="D238" i="6"/>
  <c r="E238" i="6" s="1"/>
  <c r="F238" i="6" s="1"/>
  <c r="D237" i="4"/>
  <c r="E237" i="4" s="1"/>
  <c r="F237" i="4" s="1"/>
  <c r="D237" i="3"/>
  <c r="E237" i="3" s="1"/>
  <c r="F237" i="3" s="1"/>
  <c r="D237" i="2"/>
  <c r="E237" i="2" s="1"/>
  <c r="F237" i="2" s="1"/>
  <c r="E246" i="1"/>
  <c r="F246" i="1" s="1"/>
  <c r="D247" i="1" s="1"/>
  <c r="D238" i="9" l="1"/>
  <c r="E238" i="9" s="1"/>
  <c r="F238" i="9"/>
  <c r="D238" i="8"/>
  <c r="E238" i="8" s="1"/>
  <c r="F238" i="8" s="1"/>
  <c r="D238" i="7"/>
  <c r="E238" i="7" s="1"/>
  <c r="F238" i="7" s="1"/>
  <c r="B298" i="6"/>
  <c r="B298" i="5"/>
  <c r="B302" i="4"/>
  <c r="D237" i="5"/>
  <c r="E237" i="5" s="1"/>
  <c r="F237" i="5" s="1"/>
  <c r="D238" i="4"/>
  <c r="E238" i="4" s="1"/>
  <c r="F238" i="4" s="1"/>
  <c r="D239" i="6"/>
  <c r="E239" i="6" s="1"/>
  <c r="F239" i="6" s="1"/>
  <c r="D238" i="3"/>
  <c r="E238" i="3" s="1"/>
  <c r="F238" i="3" s="1"/>
  <c r="D238" i="2"/>
  <c r="E238" i="2" s="1"/>
  <c r="F238" i="2" s="1"/>
  <c r="E247" i="1"/>
  <c r="F247" i="1" s="1"/>
  <c r="D248" i="1" s="1"/>
  <c r="D239" i="7" l="1"/>
  <c r="E239" i="7" s="1"/>
  <c r="F239" i="7" s="1"/>
  <c r="D239" i="8"/>
  <c r="E239" i="8" s="1"/>
  <c r="F239" i="8" s="1"/>
  <c r="D239" i="9"/>
  <c r="E239" i="9" s="1"/>
  <c r="F239" i="9" s="1"/>
  <c r="B299" i="6"/>
  <c r="B299" i="5"/>
  <c r="D240" i="6"/>
  <c r="E240" i="6" s="1"/>
  <c r="F240" i="6" s="1"/>
  <c r="D238" i="5"/>
  <c r="E238" i="5" s="1"/>
  <c r="F238" i="5" s="1"/>
  <c r="D239" i="4"/>
  <c r="E239" i="4" s="1"/>
  <c r="F239" i="4" s="1"/>
  <c r="D239" i="3"/>
  <c r="E239" i="3" s="1"/>
  <c r="F239" i="3" s="1"/>
  <c r="D239" i="2"/>
  <c r="E239" i="2" s="1"/>
  <c r="F239" i="2" s="1"/>
  <c r="E248" i="1"/>
  <c r="F248" i="1" s="1"/>
  <c r="D249" i="1" s="1"/>
  <c r="D240" i="8" l="1"/>
  <c r="E240" i="8" s="1"/>
  <c r="F240" i="8" s="1"/>
  <c r="D240" i="7"/>
  <c r="E240" i="7" s="1"/>
  <c r="F240" i="7" s="1"/>
  <c r="D240" i="9"/>
  <c r="E240" i="9" s="1"/>
  <c r="F240" i="9" s="1"/>
  <c r="B300" i="6"/>
  <c r="B300" i="5"/>
  <c r="D239" i="5"/>
  <c r="E239" i="5" s="1"/>
  <c r="F239" i="5" s="1"/>
  <c r="D240" i="4"/>
  <c r="E240" i="4" s="1"/>
  <c r="F240" i="4" s="1"/>
  <c r="D241" i="6"/>
  <c r="E241" i="6" s="1"/>
  <c r="F241" i="6" s="1"/>
  <c r="D240" i="3"/>
  <c r="E240" i="3" s="1"/>
  <c r="F240" i="3" s="1"/>
  <c r="D240" i="2"/>
  <c r="E240" i="2" s="1"/>
  <c r="F240" i="2" s="1"/>
  <c r="E249" i="1"/>
  <c r="F249" i="1" s="1"/>
  <c r="D250" i="1" s="1"/>
  <c r="D241" i="9" l="1"/>
  <c r="E241" i="9" s="1"/>
  <c r="F241" i="9" s="1"/>
  <c r="D241" i="8"/>
  <c r="E241" i="8" s="1"/>
  <c r="F241" i="8" s="1"/>
  <c r="D241" i="7"/>
  <c r="E241" i="7" s="1"/>
  <c r="F241" i="7" s="1"/>
  <c r="B301" i="6"/>
  <c r="B301" i="5"/>
  <c r="D242" i="6"/>
  <c r="E242" i="6" s="1"/>
  <c r="F242" i="6" s="1"/>
  <c r="D240" i="5"/>
  <c r="E240" i="5" s="1"/>
  <c r="F240" i="5" s="1"/>
  <c r="D241" i="4"/>
  <c r="E241" i="4" s="1"/>
  <c r="F241" i="4" s="1"/>
  <c r="D241" i="3"/>
  <c r="E241" i="3" s="1"/>
  <c r="F241" i="3" s="1"/>
  <c r="D241" i="2"/>
  <c r="E241" i="2" s="1"/>
  <c r="F241" i="2" s="1"/>
  <c r="E250" i="1"/>
  <c r="F250" i="1" s="1"/>
  <c r="D251" i="1" s="1"/>
  <c r="D242" i="9" l="1"/>
  <c r="E242" i="9" s="1"/>
  <c r="F242" i="9" s="1"/>
  <c r="D242" i="7"/>
  <c r="E242" i="7" s="1"/>
  <c r="F242" i="7" s="1"/>
  <c r="D242" i="8"/>
  <c r="E242" i="8" s="1"/>
  <c r="F242" i="8" s="1"/>
  <c r="B302" i="6"/>
  <c r="B302" i="5"/>
  <c r="D242" i="4"/>
  <c r="E242" i="4" s="1"/>
  <c r="F242" i="4" s="1"/>
  <c r="D241" i="5"/>
  <c r="E241" i="5" s="1"/>
  <c r="F241" i="5" s="1"/>
  <c r="D243" i="6"/>
  <c r="E243" i="6" s="1"/>
  <c r="F243" i="6" s="1"/>
  <c r="D242" i="3"/>
  <c r="E242" i="3" s="1"/>
  <c r="F242" i="3" s="1"/>
  <c r="D242" i="2"/>
  <c r="E242" i="2" s="1"/>
  <c r="F242" i="2" s="1"/>
  <c r="E251" i="1"/>
  <c r="F251" i="1" s="1"/>
  <c r="D252" i="1" s="1"/>
  <c r="D243" i="7" l="1"/>
  <c r="E243" i="7" s="1"/>
  <c r="F243" i="7" s="1"/>
  <c r="D243" i="8"/>
  <c r="E243" i="8" s="1"/>
  <c r="F243" i="8" s="1"/>
  <c r="D243" i="9"/>
  <c r="E243" i="9" s="1"/>
  <c r="F243" i="9" s="1"/>
  <c r="D244" i="6"/>
  <c r="E244" i="6" s="1"/>
  <c r="F244" i="6" s="1"/>
  <c r="D242" i="5"/>
  <c r="E242" i="5" s="1"/>
  <c r="F242" i="5" s="1"/>
  <c r="D243" i="4"/>
  <c r="E243" i="4" s="1"/>
  <c r="F243" i="4" s="1"/>
  <c r="D243" i="3"/>
  <c r="E243" i="3" s="1"/>
  <c r="F243" i="3" s="1"/>
  <c r="D243" i="2"/>
  <c r="E243" i="2" s="1"/>
  <c r="F243" i="2" s="1"/>
  <c r="E252" i="1"/>
  <c r="F252" i="1" s="1"/>
  <c r="D253" i="1" s="1"/>
  <c r="D244" i="7" l="1"/>
  <c r="E244" i="7" s="1"/>
  <c r="F244" i="7" s="1"/>
  <c r="D244" i="8"/>
  <c r="E244" i="8" s="1"/>
  <c r="F244" i="8" s="1"/>
  <c r="D244" i="9"/>
  <c r="E244" i="9" s="1"/>
  <c r="F244" i="9" s="1"/>
  <c r="D244" i="4"/>
  <c r="E244" i="4" s="1"/>
  <c r="F244" i="4" s="1"/>
  <c r="D245" i="6"/>
  <c r="E245" i="6" s="1"/>
  <c r="F245" i="6" s="1"/>
  <c r="D243" i="5"/>
  <c r="E243" i="5" s="1"/>
  <c r="F243" i="5" s="1"/>
  <c r="D244" i="3"/>
  <c r="E244" i="3" s="1"/>
  <c r="F244" i="3" s="1"/>
  <c r="D244" i="2"/>
  <c r="E244" i="2" s="1"/>
  <c r="F244" i="2" s="1"/>
  <c r="E253" i="1"/>
  <c r="F253" i="1" s="1"/>
  <c r="D254" i="1" s="1"/>
  <c r="D245" i="9" l="1"/>
  <c r="E245" i="9" s="1"/>
  <c r="F245" i="9" s="1"/>
  <c r="D245" i="7"/>
  <c r="E245" i="7" s="1"/>
  <c r="F245" i="7" s="1"/>
  <c r="D245" i="8"/>
  <c r="E245" i="8" s="1"/>
  <c r="F245" i="8" s="1"/>
  <c r="D245" i="4"/>
  <c r="E245" i="4" s="1"/>
  <c r="F245" i="4" s="1"/>
  <c r="D244" i="5"/>
  <c r="E244" i="5" s="1"/>
  <c r="F244" i="5" s="1"/>
  <c r="D246" i="6"/>
  <c r="E246" i="6" s="1"/>
  <c r="F246" i="6" s="1"/>
  <c r="D245" i="3"/>
  <c r="E245" i="3" s="1"/>
  <c r="F245" i="3" s="1"/>
  <c r="D245" i="2"/>
  <c r="E245" i="2" s="1"/>
  <c r="F245" i="2" s="1"/>
  <c r="E254" i="1"/>
  <c r="F254" i="1" s="1"/>
  <c r="D255" i="1" s="1"/>
  <c r="D246" i="7" l="1"/>
  <c r="E246" i="7" s="1"/>
  <c r="F246" i="7" s="1"/>
  <c r="D246" i="8"/>
  <c r="E246" i="8" s="1"/>
  <c r="F246" i="8" s="1"/>
  <c r="D246" i="9"/>
  <c r="E246" i="9" s="1"/>
  <c r="F246" i="9" s="1"/>
  <c r="D247" i="6"/>
  <c r="E247" i="6" s="1"/>
  <c r="F247" i="6" s="1"/>
  <c r="D245" i="5"/>
  <c r="E245" i="5" s="1"/>
  <c r="F245" i="5" s="1"/>
  <c r="D246" i="4"/>
  <c r="E246" i="4" s="1"/>
  <c r="F246" i="4" s="1"/>
  <c r="D246" i="3"/>
  <c r="E246" i="3" s="1"/>
  <c r="F246" i="3" s="1"/>
  <c r="D246" i="2"/>
  <c r="E246" i="2" s="1"/>
  <c r="F246" i="2" s="1"/>
  <c r="E255" i="1"/>
  <c r="F255" i="1" s="1"/>
  <c r="D256" i="1" s="1"/>
  <c r="D247" i="9" l="1"/>
  <c r="E247" i="9" s="1"/>
  <c r="F247" i="9" s="1"/>
  <c r="D247" i="8"/>
  <c r="E247" i="8" s="1"/>
  <c r="F247" i="8" s="1"/>
  <c r="D247" i="7"/>
  <c r="E247" i="7" s="1"/>
  <c r="F247" i="7" s="1"/>
  <c r="D247" i="4"/>
  <c r="E247" i="4" s="1"/>
  <c r="F247" i="4" s="1"/>
  <c r="D246" i="5"/>
  <c r="E246" i="5" s="1"/>
  <c r="F246" i="5" s="1"/>
  <c r="D248" i="6"/>
  <c r="E248" i="6" s="1"/>
  <c r="F248" i="6" s="1"/>
  <c r="D247" i="3"/>
  <c r="E247" i="3" s="1"/>
  <c r="F247" i="3" s="1"/>
  <c r="D247" i="2"/>
  <c r="E247" i="2" s="1"/>
  <c r="F247" i="2" s="1"/>
  <c r="E256" i="1"/>
  <c r="F256" i="1" s="1"/>
  <c r="D257" i="1" s="1"/>
  <c r="D248" i="7" l="1"/>
  <c r="E248" i="7" s="1"/>
  <c r="F248" i="7" s="1"/>
  <c r="D248" i="8"/>
  <c r="E248" i="8" s="1"/>
  <c r="F248" i="8" s="1"/>
  <c r="D248" i="9"/>
  <c r="E248" i="9" s="1"/>
  <c r="F248" i="9" s="1"/>
  <c r="D249" i="6"/>
  <c r="E249" i="6" s="1"/>
  <c r="F249" i="6" s="1"/>
  <c r="D247" i="5"/>
  <c r="E247" i="5" s="1"/>
  <c r="F247" i="5" s="1"/>
  <c r="D248" i="4"/>
  <c r="E248" i="4" s="1"/>
  <c r="F248" i="4" s="1"/>
  <c r="D248" i="3"/>
  <c r="E248" i="3" s="1"/>
  <c r="F248" i="3" s="1"/>
  <c r="D248" i="2"/>
  <c r="E248" i="2" s="1"/>
  <c r="F248" i="2" s="1"/>
  <c r="E257" i="1"/>
  <c r="F257" i="1" s="1"/>
  <c r="D258" i="1" s="1"/>
  <c r="D249" i="9" l="1"/>
  <c r="E249" i="9" s="1"/>
  <c r="F249" i="9" s="1"/>
  <c r="D249" i="7"/>
  <c r="E249" i="7" s="1"/>
  <c r="F249" i="7" s="1"/>
  <c r="D249" i="8"/>
  <c r="E249" i="8" s="1"/>
  <c r="F249" i="8" s="1"/>
  <c r="D249" i="4"/>
  <c r="E249" i="4" s="1"/>
  <c r="F249" i="4" s="1"/>
  <c r="D250" i="6"/>
  <c r="E250" i="6" s="1"/>
  <c r="F250" i="6" s="1"/>
  <c r="D248" i="5"/>
  <c r="E248" i="5" s="1"/>
  <c r="F248" i="5" s="1"/>
  <c r="D249" i="3"/>
  <c r="E249" i="3" s="1"/>
  <c r="F249" i="3" s="1"/>
  <c r="D249" i="2"/>
  <c r="E249" i="2" s="1"/>
  <c r="F249" i="2" s="1"/>
  <c r="E258" i="1"/>
  <c r="F258" i="1" s="1"/>
  <c r="D259" i="1" s="1"/>
  <c r="D250" i="8" l="1"/>
  <c r="E250" i="8" s="1"/>
  <c r="F250" i="8" s="1"/>
  <c r="D250" i="9"/>
  <c r="E250" i="9" s="1"/>
  <c r="F250" i="9" s="1"/>
  <c r="D250" i="7"/>
  <c r="E250" i="7" s="1"/>
  <c r="F250" i="7" s="1"/>
  <c r="D251" i="6"/>
  <c r="E251" i="6" s="1"/>
  <c r="F251" i="6" s="1"/>
  <c r="D250" i="4"/>
  <c r="E250" i="4" s="1"/>
  <c r="F250" i="4" s="1"/>
  <c r="D249" i="5"/>
  <c r="E249" i="5" s="1"/>
  <c r="F249" i="5" s="1"/>
  <c r="D250" i="3"/>
  <c r="E250" i="3" s="1"/>
  <c r="F250" i="3" s="1"/>
  <c r="D250" i="2"/>
  <c r="E250" i="2" s="1"/>
  <c r="F250" i="2" s="1"/>
  <c r="E259" i="1"/>
  <c r="F259" i="1" s="1"/>
  <c r="D260" i="1" s="1"/>
  <c r="D251" i="7" l="1"/>
  <c r="E251" i="7" s="1"/>
  <c r="F251" i="7" s="1"/>
  <c r="D251" i="8"/>
  <c r="E251" i="8" s="1"/>
  <c r="F251" i="8" s="1"/>
  <c r="D251" i="9"/>
  <c r="E251" i="9" s="1"/>
  <c r="F251" i="9" s="1"/>
  <c r="D251" i="4"/>
  <c r="E251" i="4" s="1"/>
  <c r="F251" i="4" s="1"/>
  <c r="D252" i="6"/>
  <c r="E252" i="6" s="1"/>
  <c r="F252" i="6" s="1"/>
  <c r="D250" i="5"/>
  <c r="E250" i="5" s="1"/>
  <c r="F250" i="5" s="1"/>
  <c r="D251" i="3"/>
  <c r="E251" i="3" s="1"/>
  <c r="F251" i="3" s="1"/>
  <c r="D251" i="2"/>
  <c r="E251" i="2" s="1"/>
  <c r="F251" i="2" s="1"/>
  <c r="E260" i="1"/>
  <c r="F260" i="1" s="1"/>
  <c r="D261" i="1" s="1"/>
  <c r="D252" i="7" l="1"/>
  <c r="E252" i="7" s="1"/>
  <c r="F252" i="7" s="1"/>
  <c r="D252" i="9"/>
  <c r="E252" i="9" s="1"/>
  <c r="F252" i="9" s="1"/>
  <c r="D252" i="8"/>
  <c r="E252" i="8" s="1"/>
  <c r="F252" i="8" s="1"/>
  <c r="D253" i="6"/>
  <c r="E253" i="6" s="1"/>
  <c r="F253" i="6" s="1"/>
  <c r="D252" i="4"/>
  <c r="E252" i="4" s="1"/>
  <c r="F252" i="4" s="1"/>
  <c r="D251" i="5"/>
  <c r="E251" i="5" s="1"/>
  <c r="F251" i="5" s="1"/>
  <c r="D252" i="3"/>
  <c r="E252" i="3" s="1"/>
  <c r="F252" i="3" s="1"/>
  <c r="D252" i="2"/>
  <c r="E252" i="2" s="1"/>
  <c r="F252" i="2" s="1"/>
  <c r="E261" i="1"/>
  <c r="F261" i="1" s="1"/>
  <c r="D253" i="9" l="1"/>
  <c r="E253" i="9" s="1"/>
  <c r="F253" i="9" s="1"/>
  <c r="D253" i="7"/>
  <c r="E253" i="7" s="1"/>
  <c r="F253" i="7" s="1"/>
  <c r="D253" i="8"/>
  <c r="E253" i="8" s="1"/>
  <c r="F253" i="8" s="1"/>
  <c r="D254" i="6"/>
  <c r="E254" i="6" s="1"/>
  <c r="F254" i="6" s="1"/>
  <c r="D253" i="4"/>
  <c r="E253" i="4" s="1"/>
  <c r="F253" i="4" s="1"/>
  <c r="D252" i="5"/>
  <c r="E252" i="5" s="1"/>
  <c r="F252" i="5" s="1"/>
  <c r="D253" i="3"/>
  <c r="E253" i="3" s="1"/>
  <c r="F253" i="3" s="1"/>
  <c r="D253" i="2"/>
  <c r="E253" i="2" s="1"/>
  <c r="F253" i="2" s="1"/>
  <c r="D262" i="1"/>
  <c r="E262" i="1" s="1"/>
  <c r="F262" i="1" s="1"/>
  <c r="D263" i="1" s="1"/>
  <c r="E263" i="1" s="1"/>
  <c r="F263" i="1" s="1"/>
  <c r="D264" i="1" s="1"/>
  <c r="D254" i="8" l="1"/>
  <c r="E254" i="8" s="1"/>
  <c r="F254" i="8" s="1"/>
  <c r="D254" i="7"/>
  <c r="E254" i="7" s="1"/>
  <c r="F254" i="7" s="1"/>
  <c r="D254" i="9"/>
  <c r="E254" i="9" s="1"/>
  <c r="F254" i="9" s="1"/>
  <c r="D253" i="5"/>
  <c r="E253" i="5" s="1"/>
  <c r="F253" i="5" s="1"/>
  <c r="D254" i="4"/>
  <c r="E254" i="4" s="1"/>
  <c r="F254" i="4" s="1"/>
  <c r="D255" i="6"/>
  <c r="E255" i="6" s="1"/>
  <c r="F255" i="6" s="1"/>
  <c r="D254" i="3"/>
  <c r="E254" i="3" s="1"/>
  <c r="F254" i="3" s="1"/>
  <c r="D254" i="2"/>
  <c r="E254" i="2" s="1"/>
  <c r="F254" i="2" s="1"/>
  <c r="E264" i="1"/>
  <c r="F264" i="1" s="1"/>
  <c r="D265" i="1" s="1"/>
  <c r="D255" i="7" l="1"/>
  <c r="E255" i="7" s="1"/>
  <c r="F255" i="7" s="1"/>
  <c r="D255" i="9"/>
  <c r="E255" i="9" s="1"/>
  <c r="F255" i="9" s="1"/>
  <c r="D255" i="8"/>
  <c r="E255" i="8" s="1"/>
  <c r="F255" i="8" s="1"/>
  <c r="D256" i="6"/>
  <c r="E256" i="6" s="1"/>
  <c r="F256" i="6" s="1"/>
  <c r="D255" i="4"/>
  <c r="E255" i="4" s="1"/>
  <c r="F255" i="4" s="1"/>
  <c r="D254" i="5"/>
  <c r="E254" i="5" s="1"/>
  <c r="F254" i="5" s="1"/>
  <c r="D255" i="3"/>
  <c r="E255" i="3" s="1"/>
  <c r="F255" i="3" s="1"/>
  <c r="D255" i="2"/>
  <c r="E255" i="2" s="1"/>
  <c r="F255" i="2" s="1"/>
  <c r="E265" i="1"/>
  <c r="F265" i="1" s="1"/>
  <c r="D266" i="1" s="1"/>
  <c r="D256" i="9" l="1"/>
  <c r="E256" i="9" s="1"/>
  <c r="F256" i="9" s="1"/>
  <c r="D256" i="8"/>
  <c r="E256" i="8" s="1"/>
  <c r="F256" i="8" s="1"/>
  <c r="D256" i="7"/>
  <c r="E256" i="7" s="1"/>
  <c r="F256" i="7" s="1"/>
  <c r="D256" i="4"/>
  <c r="E256" i="4" s="1"/>
  <c r="F256" i="4" s="1"/>
  <c r="D257" i="6"/>
  <c r="E257" i="6" s="1"/>
  <c r="F257" i="6" s="1"/>
  <c r="D255" i="5"/>
  <c r="E255" i="5" s="1"/>
  <c r="F255" i="5" s="1"/>
  <c r="D256" i="3"/>
  <c r="E256" i="3" s="1"/>
  <c r="F256" i="3" s="1"/>
  <c r="D256" i="2"/>
  <c r="E256" i="2" s="1"/>
  <c r="F256" i="2" s="1"/>
  <c r="E266" i="1"/>
  <c r="F266" i="1" s="1"/>
  <c r="D267" i="1" s="1"/>
  <c r="D257" i="9" l="1"/>
  <c r="E257" i="9" s="1"/>
  <c r="F257" i="9" s="1"/>
  <c r="D257" i="7"/>
  <c r="E257" i="7" s="1"/>
  <c r="F257" i="7" s="1"/>
  <c r="D257" i="8"/>
  <c r="E257" i="8" s="1"/>
  <c r="F257" i="8" s="1"/>
  <c r="D258" i="6"/>
  <c r="E258" i="6" s="1"/>
  <c r="F258" i="6" s="1"/>
  <c r="D256" i="5"/>
  <c r="E256" i="5" s="1"/>
  <c r="F256" i="5" s="1"/>
  <c r="D257" i="4"/>
  <c r="E257" i="4" s="1"/>
  <c r="F257" i="4" s="1"/>
  <c r="D257" i="3"/>
  <c r="E257" i="3" s="1"/>
  <c r="F257" i="3" s="1"/>
  <c r="D257" i="2"/>
  <c r="E257" i="2" s="1"/>
  <c r="F257" i="2" s="1"/>
  <c r="E267" i="1"/>
  <c r="F267" i="1" s="1"/>
  <c r="D268" i="1" s="1"/>
  <c r="D258" i="8" l="1"/>
  <c r="E258" i="8" s="1"/>
  <c r="F258" i="8" s="1"/>
  <c r="D258" i="7"/>
  <c r="E258" i="7" s="1"/>
  <c r="F258" i="7" s="1"/>
  <c r="D258" i="9"/>
  <c r="E258" i="9" s="1"/>
  <c r="F258" i="9" s="1"/>
  <c r="D257" i="5"/>
  <c r="E257" i="5" s="1"/>
  <c r="F257" i="5" s="1"/>
  <c r="D258" i="4"/>
  <c r="E258" i="4" s="1"/>
  <c r="F258" i="4" s="1"/>
  <c r="D259" i="6"/>
  <c r="E259" i="6" s="1"/>
  <c r="F259" i="6" s="1"/>
  <c r="D258" i="3"/>
  <c r="E258" i="3" s="1"/>
  <c r="F258" i="3" s="1"/>
  <c r="D258" i="2"/>
  <c r="E258" i="2" s="1"/>
  <c r="F258" i="2" s="1"/>
  <c r="E268" i="1"/>
  <c r="F268" i="1" s="1"/>
  <c r="D269" i="1" s="1"/>
  <c r="D259" i="7" l="1"/>
  <c r="E259" i="7" s="1"/>
  <c r="F259" i="7"/>
  <c r="D259" i="9"/>
  <c r="E259" i="9" s="1"/>
  <c r="F259" i="9" s="1"/>
  <c r="D259" i="8"/>
  <c r="E259" i="8" s="1"/>
  <c r="F259" i="8" s="1"/>
  <c r="D259" i="4"/>
  <c r="E259" i="4" s="1"/>
  <c r="F259" i="4" s="1"/>
  <c r="D258" i="5"/>
  <c r="E258" i="5" s="1"/>
  <c r="F258" i="5" s="1"/>
  <c r="D260" i="6"/>
  <c r="E260" i="6" s="1"/>
  <c r="F260" i="6" s="1"/>
  <c r="D259" i="3"/>
  <c r="E259" i="3" s="1"/>
  <c r="F259" i="3" s="1"/>
  <c r="D259" i="2"/>
  <c r="E259" i="2" s="1"/>
  <c r="F259" i="2" s="1"/>
  <c r="E269" i="1"/>
  <c r="F269" i="1" s="1"/>
  <c r="D270" i="1" s="1"/>
  <c r="D260" i="8" l="1"/>
  <c r="E260" i="8" s="1"/>
  <c r="F260" i="8" s="1"/>
  <c r="D260" i="9"/>
  <c r="E260" i="9" s="1"/>
  <c r="F260" i="9" s="1"/>
  <c r="D260" i="7"/>
  <c r="E260" i="7" s="1"/>
  <c r="F260" i="7" s="1"/>
  <c r="D259" i="5"/>
  <c r="E259" i="5" s="1"/>
  <c r="F259" i="5" s="1"/>
  <c r="D261" i="6"/>
  <c r="E261" i="6" s="1"/>
  <c r="F261" i="6" s="1"/>
  <c r="D260" i="4"/>
  <c r="E260" i="4" s="1"/>
  <c r="F260" i="4" s="1"/>
  <c r="D260" i="3"/>
  <c r="E260" i="3" s="1"/>
  <c r="F260" i="3" s="1"/>
  <c r="D260" i="2"/>
  <c r="E260" i="2" s="1"/>
  <c r="F260" i="2" s="1"/>
  <c r="E270" i="1"/>
  <c r="F270" i="1" s="1"/>
  <c r="D271" i="1" s="1"/>
  <c r="D261" i="7" l="1"/>
  <c r="E261" i="7" s="1"/>
  <c r="F261" i="7" s="1"/>
  <c r="D261" i="9"/>
  <c r="E261" i="9" s="1"/>
  <c r="F261" i="9" s="1"/>
  <c r="D261" i="8"/>
  <c r="E261" i="8" s="1"/>
  <c r="F261" i="8" s="1"/>
  <c r="D262" i="6"/>
  <c r="E262" i="6" s="1"/>
  <c r="F262" i="6" s="1"/>
  <c r="D260" i="5"/>
  <c r="E260" i="5" s="1"/>
  <c r="F260" i="5" s="1"/>
  <c r="D261" i="4"/>
  <c r="E261" i="4" s="1"/>
  <c r="F261" i="4" s="1"/>
  <c r="D261" i="3"/>
  <c r="E261" i="3" s="1"/>
  <c r="F261" i="3" s="1"/>
  <c r="D261" i="2"/>
  <c r="E261" i="2" s="1"/>
  <c r="F261" i="2" s="1"/>
  <c r="E271" i="1"/>
  <c r="F271" i="1" s="1"/>
  <c r="D272" i="1" s="1"/>
  <c r="D262" i="7" l="1"/>
  <c r="E262" i="7" s="1"/>
  <c r="F262" i="7" s="1"/>
  <c r="D262" i="8"/>
  <c r="E262" i="8" s="1"/>
  <c r="F262" i="8" s="1"/>
  <c r="D262" i="9"/>
  <c r="E262" i="9" s="1"/>
  <c r="F262" i="9"/>
  <c r="D261" i="5"/>
  <c r="E261" i="5" s="1"/>
  <c r="F261" i="5" s="1"/>
  <c r="D262" i="4"/>
  <c r="E262" i="4" s="1"/>
  <c r="F262" i="4" s="1"/>
  <c r="D263" i="6"/>
  <c r="E263" i="6" s="1"/>
  <c r="F263" i="6" s="1"/>
  <c r="D262" i="3"/>
  <c r="E262" i="3" s="1"/>
  <c r="F262" i="3" s="1"/>
  <c r="D262" i="2"/>
  <c r="E262" i="2" s="1"/>
  <c r="F262" i="2" s="1"/>
  <c r="E272" i="1"/>
  <c r="F272" i="1" s="1"/>
  <c r="D273" i="1" s="1"/>
  <c r="D263" i="8" l="1"/>
  <c r="E263" i="8" s="1"/>
  <c r="F263" i="8"/>
  <c r="D263" i="9"/>
  <c r="E263" i="9" s="1"/>
  <c r="F263" i="9" s="1"/>
  <c r="D263" i="7"/>
  <c r="E263" i="7" s="1"/>
  <c r="F263" i="7" s="1"/>
  <c r="D263" i="4"/>
  <c r="E263" i="4" s="1"/>
  <c r="F263" i="4" s="1"/>
  <c r="D264" i="6"/>
  <c r="E264" i="6" s="1"/>
  <c r="F264" i="6"/>
  <c r="D262" i="5"/>
  <c r="E262" i="5" s="1"/>
  <c r="F262" i="5" s="1"/>
  <c r="D263" i="3"/>
  <c r="E263" i="3" s="1"/>
  <c r="F263" i="3" s="1"/>
  <c r="D263" i="2"/>
  <c r="E263" i="2" s="1"/>
  <c r="F263" i="2" s="1"/>
  <c r="E273" i="1"/>
  <c r="F273" i="1" s="1"/>
  <c r="D274" i="1" s="1"/>
  <c r="D264" i="9" l="1"/>
  <c r="E264" i="9" s="1"/>
  <c r="F264" i="9" s="1"/>
  <c r="D264" i="7"/>
  <c r="E264" i="7" s="1"/>
  <c r="F264" i="7" s="1"/>
  <c r="D264" i="8"/>
  <c r="E264" i="8" s="1"/>
  <c r="F264" i="8" s="1"/>
  <c r="D264" i="4"/>
  <c r="E264" i="4" s="1"/>
  <c r="F264" i="4" s="1"/>
  <c r="D263" i="5"/>
  <c r="E263" i="5" s="1"/>
  <c r="F263" i="5" s="1"/>
  <c r="D265" i="6"/>
  <c r="E265" i="6" s="1"/>
  <c r="F265" i="6" s="1"/>
  <c r="D264" i="3"/>
  <c r="E264" i="3" s="1"/>
  <c r="F264" i="3" s="1"/>
  <c r="D264" i="2"/>
  <c r="E264" i="2" s="1"/>
  <c r="F264" i="2" s="1"/>
  <c r="E274" i="1"/>
  <c r="F274" i="1" s="1"/>
  <c r="D275" i="1" s="1"/>
  <c r="D265" i="8" l="1"/>
  <c r="E265" i="8" s="1"/>
  <c r="F265" i="8" s="1"/>
  <c r="D265" i="7"/>
  <c r="E265" i="7" s="1"/>
  <c r="F265" i="7" s="1"/>
  <c r="D265" i="9"/>
  <c r="E265" i="9" s="1"/>
  <c r="F265" i="9" s="1"/>
  <c r="D266" i="6"/>
  <c r="E266" i="6" s="1"/>
  <c r="F266" i="6" s="1"/>
  <c r="D265" i="4"/>
  <c r="E265" i="4" s="1"/>
  <c r="F265" i="4" s="1"/>
  <c r="D264" i="5"/>
  <c r="E264" i="5" s="1"/>
  <c r="F264" i="5" s="1"/>
  <c r="D265" i="3"/>
  <c r="E265" i="3" s="1"/>
  <c r="F265" i="3" s="1"/>
  <c r="D265" i="2"/>
  <c r="E265" i="2" s="1"/>
  <c r="F265" i="2" s="1"/>
  <c r="E275" i="1"/>
  <c r="F275" i="1" s="1"/>
  <c r="D276" i="1" s="1"/>
  <c r="D266" i="9" l="1"/>
  <c r="E266" i="9" s="1"/>
  <c r="F266" i="9" s="1"/>
  <c r="D266" i="7"/>
  <c r="E266" i="7" s="1"/>
  <c r="F266" i="7" s="1"/>
  <c r="D266" i="8"/>
  <c r="E266" i="8" s="1"/>
  <c r="F266" i="8" s="1"/>
  <c r="D265" i="5"/>
  <c r="E265" i="5" s="1"/>
  <c r="F265" i="5" s="1"/>
  <c r="D266" i="4"/>
  <c r="E266" i="4" s="1"/>
  <c r="F266" i="4" s="1"/>
  <c r="D267" i="6"/>
  <c r="E267" i="6" s="1"/>
  <c r="F267" i="6" s="1"/>
  <c r="D266" i="3"/>
  <c r="E266" i="3" s="1"/>
  <c r="F266" i="3" s="1"/>
  <c r="D266" i="2"/>
  <c r="E266" i="2" s="1"/>
  <c r="F266" i="2" s="1"/>
  <c r="E276" i="1"/>
  <c r="F276" i="1" s="1"/>
  <c r="D277" i="1" s="1"/>
  <c r="D267" i="8" l="1"/>
  <c r="E267" i="8" s="1"/>
  <c r="F267" i="8" s="1"/>
  <c r="D267" i="7"/>
  <c r="E267" i="7" s="1"/>
  <c r="F267" i="7" s="1"/>
  <c r="D267" i="9"/>
  <c r="E267" i="9" s="1"/>
  <c r="F267" i="9" s="1"/>
  <c r="D268" i="6"/>
  <c r="E268" i="6" s="1"/>
  <c r="F268" i="6" s="1"/>
  <c r="D267" i="4"/>
  <c r="E267" i="4" s="1"/>
  <c r="F267" i="4" s="1"/>
  <c r="D266" i="5"/>
  <c r="E266" i="5" s="1"/>
  <c r="F266" i="5" s="1"/>
  <c r="D267" i="3"/>
  <c r="E267" i="3" s="1"/>
  <c r="F267" i="3" s="1"/>
  <c r="D267" i="2"/>
  <c r="E267" i="2" s="1"/>
  <c r="F267" i="2" s="1"/>
  <c r="E277" i="1"/>
  <c r="F277" i="1" s="1"/>
  <c r="D278" i="1" s="1"/>
  <c r="D268" i="7" l="1"/>
  <c r="E268" i="7" s="1"/>
  <c r="F268" i="7" s="1"/>
  <c r="D268" i="9"/>
  <c r="E268" i="9" s="1"/>
  <c r="F268" i="9" s="1"/>
  <c r="D268" i="8"/>
  <c r="E268" i="8" s="1"/>
  <c r="F268" i="8" s="1"/>
  <c r="D269" i="6"/>
  <c r="E269" i="6" s="1"/>
  <c r="F269" i="6" s="1"/>
  <c r="D268" i="4"/>
  <c r="E268" i="4" s="1"/>
  <c r="F268" i="4" s="1"/>
  <c r="D267" i="5"/>
  <c r="E267" i="5" s="1"/>
  <c r="F267" i="5" s="1"/>
  <c r="D268" i="3"/>
  <c r="E268" i="3" s="1"/>
  <c r="F268" i="3" s="1"/>
  <c r="D268" i="2"/>
  <c r="E268" i="2" s="1"/>
  <c r="F268" i="2" s="1"/>
  <c r="E278" i="1"/>
  <c r="F278" i="1" s="1"/>
  <c r="D279" i="1" s="1"/>
  <c r="D269" i="9" l="1"/>
  <c r="E269" i="9" s="1"/>
  <c r="F269" i="9" s="1"/>
  <c r="D269" i="8"/>
  <c r="E269" i="8" s="1"/>
  <c r="F269" i="8" s="1"/>
  <c r="D269" i="7"/>
  <c r="E269" i="7" s="1"/>
  <c r="F269" i="7" s="1"/>
  <c r="D270" i="6"/>
  <c r="E270" i="6" s="1"/>
  <c r="F270" i="6" s="1"/>
  <c r="D269" i="4"/>
  <c r="E269" i="4" s="1"/>
  <c r="F269" i="4" s="1"/>
  <c r="D268" i="5"/>
  <c r="E268" i="5" s="1"/>
  <c r="F268" i="5" s="1"/>
  <c r="D269" i="3"/>
  <c r="E269" i="3" s="1"/>
  <c r="F269" i="3" s="1"/>
  <c r="D269" i="2"/>
  <c r="E269" i="2" s="1"/>
  <c r="F269" i="2" s="1"/>
  <c r="E279" i="1"/>
  <c r="F279" i="1" s="1"/>
  <c r="D280" i="1" s="1"/>
  <c r="D270" i="7" l="1"/>
  <c r="E270" i="7" s="1"/>
  <c r="F270" i="7" s="1"/>
  <c r="D270" i="8"/>
  <c r="E270" i="8" s="1"/>
  <c r="F270" i="8" s="1"/>
  <c r="D270" i="9"/>
  <c r="E270" i="9" s="1"/>
  <c r="F270" i="9" s="1"/>
  <c r="D271" i="6"/>
  <c r="E271" i="6" s="1"/>
  <c r="F271" i="6" s="1"/>
  <c r="D270" i="4"/>
  <c r="E270" i="4" s="1"/>
  <c r="F270" i="4" s="1"/>
  <c r="D269" i="5"/>
  <c r="E269" i="5" s="1"/>
  <c r="F269" i="5" s="1"/>
  <c r="D270" i="3"/>
  <c r="E270" i="3" s="1"/>
  <c r="F270" i="3" s="1"/>
  <c r="D270" i="2"/>
  <c r="E270" i="2" s="1"/>
  <c r="F270" i="2" s="1"/>
  <c r="E280" i="1"/>
  <c r="F280" i="1" s="1"/>
  <c r="D281" i="1" s="1"/>
  <c r="D271" i="8" l="1"/>
  <c r="E271" i="8" s="1"/>
  <c r="F271" i="8" s="1"/>
  <c r="D271" i="7"/>
  <c r="E271" i="7" s="1"/>
  <c r="F271" i="7" s="1"/>
  <c r="D271" i="9"/>
  <c r="E271" i="9" s="1"/>
  <c r="F271" i="9" s="1"/>
  <c r="D272" i="6"/>
  <c r="E272" i="6" s="1"/>
  <c r="F272" i="6" s="1"/>
  <c r="D271" i="4"/>
  <c r="E271" i="4" s="1"/>
  <c r="F271" i="4" s="1"/>
  <c r="D270" i="5"/>
  <c r="E270" i="5" s="1"/>
  <c r="F270" i="5" s="1"/>
  <c r="D271" i="3"/>
  <c r="E271" i="3" s="1"/>
  <c r="F271" i="3" s="1"/>
  <c r="D271" i="2"/>
  <c r="E271" i="2" s="1"/>
  <c r="F271" i="2" s="1"/>
  <c r="E281" i="1"/>
  <c r="F281" i="1" s="1"/>
  <c r="D282" i="1" s="1"/>
  <c r="D272" i="9" l="1"/>
  <c r="E272" i="9" s="1"/>
  <c r="F272" i="9" s="1"/>
  <c r="D272" i="7"/>
  <c r="E272" i="7" s="1"/>
  <c r="F272" i="7" s="1"/>
  <c r="D272" i="8"/>
  <c r="E272" i="8" s="1"/>
  <c r="F272" i="8" s="1"/>
  <c r="D273" i="6"/>
  <c r="E273" i="6" s="1"/>
  <c r="F273" i="6" s="1"/>
  <c r="D272" i="4"/>
  <c r="E272" i="4" s="1"/>
  <c r="F272" i="4" s="1"/>
  <c r="D271" i="5"/>
  <c r="E271" i="5" s="1"/>
  <c r="F271" i="5" s="1"/>
  <c r="D272" i="3"/>
  <c r="E272" i="3" s="1"/>
  <c r="F272" i="3" s="1"/>
  <c r="D272" i="2"/>
  <c r="E272" i="2" s="1"/>
  <c r="F272" i="2" s="1"/>
  <c r="E282" i="1"/>
  <c r="F282" i="1" s="1"/>
  <c r="D283" i="1" s="1"/>
  <c r="D273" i="8" l="1"/>
  <c r="E273" i="8" s="1"/>
  <c r="F273" i="8" s="1"/>
  <c r="D273" i="7"/>
  <c r="E273" i="7" s="1"/>
  <c r="F273" i="7" s="1"/>
  <c r="D273" i="9"/>
  <c r="E273" i="9" s="1"/>
  <c r="F273" i="9" s="1"/>
  <c r="D273" i="4"/>
  <c r="E273" i="4" s="1"/>
  <c r="F273" i="4" s="1"/>
  <c r="D274" i="6"/>
  <c r="E274" i="6" s="1"/>
  <c r="F274" i="6" s="1"/>
  <c r="D272" i="5"/>
  <c r="E272" i="5" s="1"/>
  <c r="F272" i="5" s="1"/>
  <c r="D273" i="3"/>
  <c r="E273" i="3" s="1"/>
  <c r="F273" i="3" s="1"/>
  <c r="D273" i="2"/>
  <c r="E273" i="2" s="1"/>
  <c r="F273" i="2" s="1"/>
  <c r="E283" i="1"/>
  <c r="F283" i="1" s="1"/>
  <c r="D284" i="1" s="1"/>
  <c r="D274" i="7" l="1"/>
  <c r="E274" i="7" s="1"/>
  <c r="F274" i="7" s="1"/>
  <c r="D274" i="9"/>
  <c r="E274" i="9" s="1"/>
  <c r="F274" i="9" s="1"/>
  <c r="D274" i="8"/>
  <c r="E274" i="8" s="1"/>
  <c r="F274" i="8" s="1"/>
  <c r="D275" i="6"/>
  <c r="E275" i="6" s="1"/>
  <c r="F275" i="6" s="1"/>
  <c r="D274" i="4"/>
  <c r="E274" i="4" s="1"/>
  <c r="F274" i="4" s="1"/>
  <c r="D273" i="5"/>
  <c r="E273" i="5" s="1"/>
  <c r="F273" i="5" s="1"/>
  <c r="D274" i="3"/>
  <c r="E274" i="3" s="1"/>
  <c r="F274" i="3" s="1"/>
  <c r="D274" i="2"/>
  <c r="E274" i="2" s="1"/>
  <c r="F274" i="2" s="1"/>
  <c r="E284" i="1"/>
  <c r="F284" i="1" s="1"/>
  <c r="D285" i="1" s="1"/>
  <c r="D275" i="8" l="1"/>
  <c r="E275" i="8" s="1"/>
  <c r="F275" i="8" s="1"/>
  <c r="D275" i="9"/>
  <c r="E275" i="9" s="1"/>
  <c r="F275" i="9" s="1"/>
  <c r="D275" i="7"/>
  <c r="E275" i="7" s="1"/>
  <c r="F275" i="7" s="1"/>
  <c r="D276" i="6"/>
  <c r="E276" i="6" s="1"/>
  <c r="F276" i="6" s="1"/>
  <c r="D275" i="4"/>
  <c r="E275" i="4" s="1"/>
  <c r="F275" i="4" s="1"/>
  <c r="D274" i="5"/>
  <c r="E274" i="5" s="1"/>
  <c r="F274" i="5" s="1"/>
  <c r="D275" i="3"/>
  <c r="E275" i="3" s="1"/>
  <c r="F275" i="3" s="1"/>
  <c r="D275" i="2"/>
  <c r="E275" i="2" s="1"/>
  <c r="F275" i="2" s="1"/>
  <c r="E285" i="1"/>
  <c r="F285" i="1" s="1"/>
  <c r="D286" i="1" s="1"/>
  <c r="D276" i="7" l="1"/>
  <c r="E276" i="7" s="1"/>
  <c r="F276" i="7" s="1"/>
  <c r="D276" i="9"/>
  <c r="E276" i="9" s="1"/>
  <c r="F276" i="9" s="1"/>
  <c r="D276" i="8"/>
  <c r="E276" i="8" s="1"/>
  <c r="F276" i="8" s="1"/>
  <c r="D277" i="6"/>
  <c r="E277" i="6" s="1"/>
  <c r="F277" i="6" s="1"/>
  <c r="D276" i="4"/>
  <c r="E276" i="4" s="1"/>
  <c r="F276" i="4" s="1"/>
  <c r="D275" i="5"/>
  <c r="E275" i="5" s="1"/>
  <c r="F275" i="5" s="1"/>
  <c r="D276" i="3"/>
  <c r="E276" i="3" s="1"/>
  <c r="F276" i="3" s="1"/>
  <c r="D276" i="2"/>
  <c r="E276" i="2" s="1"/>
  <c r="F276" i="2" s="1"/>
  <c r="E286" i="1"/>
  <c r="F286" i="1" s="1"/>
  <c r="D287" i="1" s="1"/>
  <c r="D277" i="8" l="1"/>
  <c r="E277" i="8" s="1"/>
  <c r="F277" i="8" s="1"/>
  <c r="D277" i="9"/>
  <c r="E277" i="9" s="1"/>
  <c r="F277" i="9" s="1"/>
  <c r="D277" i="7"/>
  <c r="E277" i="7" s="1"/>
  <c r="F277" i="7" s="1"/>
  <c r="D278" i="6"/>
  <c r="E278" i="6" s="1"/>
  <c r="F278" i="6" s="1"/>
  <c r="D277" i="4"/>
  <c r="E277" i="4" s="1"/>
  <c r="F277" i="4" s="1"/>
  <c r="D276" i="5"/>
  <c r="E276" i="5" s="1"/>
  <c r="F276" i="5" s="1"/>
  <c r="D277" i="3"/>
  <c r="E277" i="3" s="1"/>
  <c r="F277" i="3" s="1"/>
  <c r="D277" i="2"/>
  <c r="E277" i="2" s="1"/>
  <c r="F277" i="2" s="1"/>
  <c r="E287" i="1"/>
  <c r="F287" i="1" s="1"/>
  <c r="D288" i="1" s="1"/>
  <c r="D278" i="9" l="1"/>
  <c r="E278" i="9" s="1"/>
  <c r="F278" i="9" s="1"/>
  <c r="D278" i="7"/>
  <c r="E278" i="7" s="1"/>
  <c r="F278" i="7" s="1"/>
  <c r="D278" i="8"/>
  <c r="E278" i="8" s="1"/>
  <c r="F278" i="8" s="1"/>
  <c r="D279" i="6"/>
  <c r="E279" i="6" s="1"/>
  <c r="F279" i="6" s="1"/>
  <c r="D278" i="4"/>
  <c r="E278" i="4" s="1"/>
  <c r="F278" i="4" s="1"/>
  <c r="D277" i="5"/>
  <c r="E277" i="5" s="1"/>
  <c r="F277" i="5" s="1"/>
  <c r="D278" i="3"/>
  <c r="E278" i="3" s="1"/>
  <c r="F278" i="3" s="1"/>
  <c r="D278" i="2"/>
  <c r="E278" i="2" s="1"/>
  <c r="F278" i="2" s="1"/>
  <c r="E288" i="1"/>
  <c r="F288" i="1" s="1"/>
  <c r="D289" i="1" s="1"/>
  <c r="D279" i="7" l="1"/>
  <c r="E279" i="7" s="1"/>
  <c r="F279" i="7" s="1"/>
  <c r="D279" i="8"/>
  <c r="E279" i="8" s="1"/>
  <c r="F279" i="8" s="1"/>
  <c r="D279" i="9"/>
  <c r="E279" i="9" s="1"/>
  <c r="F279" i="9" s="1"/>
  <c r="D280" i="6"/>
  <c r="E280" i="6" s="1"/>
  <c r="F280" i="6" s="1"/>
  <c r="D279" i="4"/>
  <c r="E279" i="4" s="1"/>
  <c r="F279" i="4" s="1"/>
  <c r="D278" i="5"/>
  <c r="E278" i="5" s="1"/>
  <c r="F278" i="5" s="1"/>
  <c r="D279" i="3"/>
  <c r="E279" i="3" s="1"/>
  <c r="F279" i="3" s="1"/>
  <c r="D279" i="2"/>
  <c r="E279" i="2" s="1"/>
  <c r="F279" i="2" s="1"/>
  <c r="E289" i="1"/>
  <c r="F289" i="1" s="1"/>
  <c r="D290" i="1" s="1"/>
  <c r="D280" i="8" l="1"/>
  <c r="E280" i="8" s="1"/>
  <c r="F280" i="8" s="1"/>
  <c r="D280" i="9"/>
  <c r="E280" i="9" s="1"/>
  <c r="F280" i="9" s="1"/>
  <c r="D280" i="7"/>
  <c r="E280" i="7" s="1"/>
  <c r="F280" i="7" s="1"/>
  <c r="D281" i="6"/>
  <c r="E281" i="6" s="1"/>
  <c r="F281" i="6" s="1"/>
  <c r="D280" i="4"/>
  <c r="E280" i="4" s="1"/>
  <c r="F280" i="4" s="1"/>
  <c r="D279" i="5"/>
  <c r="E279" i="5" s="1"/>
  <c r="F279" i="5" s="1"/>
  <c r="D280" i="3"/>
  <c r="E280" i="3" s="1"/>
  <c r="F280" i="3" s="1"/>
  <c r="D280" i="2"/>
  <c r="E280" i="2" s="1"/>
  <c r="F280" i="2" s="1"/>
  <c r="E290" i="1"/>
  <c r="F290" i="1" s="1"/>
  <c r="D291" i="1" s="1"/>
  <c r="D281" i="9" l="1"/>
  <c r="E281" i="9" s="1"/>
  <c r="F281" i="9" s="1"/>
  <c r="D281" i="7"/>
  <c r="E281" i="7" s="1"/>
  <c r="F281" i="7" s="1"/>
  <c r="D281" i="8"/>
  <c r="E281" i="8" s="1"/>
  <c r="F281" i="8" s="1"/>
  <c r="D282" i="6"/>
  <c r="E282" i="6" s="1"/>
  <c r="F282" i="6" s="1"/>
  <c r="D281" i="4"/>
  <c r="E281" i="4" s="1"/>
  <c r="F281" i="4" s="1"/>
  <c r="D280" i="5"/>
  <c r="E280" i="5" s="1"/>
  <c r="F280" i="5" s="1"/>
  <c r="D281" i="3"/>
  <c r="E281" i="3" s="1"/>
  <c r="F281" i="3" s="1"/>
  <c r="D281" i="2"/>
  <c r="E281" i="2" s="1"/>
  <c r="F281" i="2" s="1"/>
  <c r="E291" i="1"/>
  <c r="F291" i="1" s="1"/>
  <c r="D292" i="1" s="1"/>
  <c r="D282" i="7" l="1"/>
  <c r="E282" i="7" s="1"/>
  <c r="F282" i="7" s="1"/>
  <c r="D282" i="9"/>
  <c r="E282" i="9" s="1"/>
  <c r="F282" i="9" s="1"/>
  <c r="D282" i="8"/>
  <c r="E282" i="8" s="1"/>
  <c r="F282" i="8" s="1"/>
  <c r="D282" i="4"/>
  <c r="E282" i="4" s="1"/>
  <c r="F282" i="4" s="1"/>
  <c r="D283" i="6"/>
  <c r="E283" i="6" s="1"/>
  <c r="F283" i="6" s="1"/>
  <c r="D281" i="5"/>
  <c r="E281" i="5" s="1"/>
  <c r="F281" i="5" s="1"/>
  <c r="D282" i="3"/>
  <c r="E282" i="3" s="1"/>
  <c r="F282" i="3" s="1"/>
  <c r="D282" i="2"/>
  <c r="E282" i="2" s="1"/>
  <c r="F282" i="2" s="1"/>
  <c r="E292" i="1"/>
  <c r="F292" i="1" s="1"/>
  <c r="D293" i="1" s="1"/>
  <c r="D283" i="8" l="1"/>
  <c r="E283" i="8" s="1"/>
  <c r="F283" i="8" s="1"/>
  <c r="D283" i="9"/>
  <c r="E283" i="9" s="1"/>
  <c r="F283" i="9" s="1"/>
  <c r="D283" i="7"/>
  <c r="E283" i="7" s="1"/>
  <c r="F283" i="7" s="1"/>
  <c r="D284" i="6"/>
  <c r="E284" i="6" s="1"/>
  <c r="F284" i="6" s="1"/>
  <c r="D283" i="4"/>
  <c r="E283" i="4" s="1"/>
  <c r="F283" i="4" s="1"/>
  <c r="D282" i="5"/>
  <c r="E282" i="5" s="1"/>
  <c r="F282" i="5" s="1"/>
  <c r="D283" i="3"/>
  <c r="E283" i="3" s="1"/>
  <c r="F283" i="3" s="1"/>
  <c r="D283" i="2"/>
  <c r="E283" i="2" s="1"/>
  <c r="F283" i="2" s="1"/>
  <c r="E293" i="1"/>
  <c r="F293" i="1" s="1"/>
  <c r="D284" i="9" l="1"/>
  <c r="E284" i="9" s="1"/>
  <c r="F284" i="9" s="1"/>
  <c r="D284" i="8"/>
  <c r="E284" i="8" s="1"/>
  <c r="F284" i="8" s="1"/>
  <c r="D284" i="7"/>
  <c r="E284" i="7" s="1"/>
  <c r="F284" i="7" s="1"/>
  <c r="D285" i="6"/>
  <c r="E285" i="6" s="1"/>
  <c r="F285" i="6" s="1"/>
  <c r="D284" i="4"/>
  <c r="E284" i="4" s="1"/>
  <c r="F284" i="4" s="1"/>
  <c r="D283" i="5"/>
  <c r="E283" i="5" s="1"/>
  <c r="F283" i="5" s="1"/>
  <c r="D284" i="3"/>
  <c r="E284" i="3" s="1"/>
  <c r="F284" i="3" s="1"/>
  <c r="D284" i="2"/>
  <c r="E284" i="2" s="1"/>
  <c r="F284" i="2" s="1"/>
  <c r="D294" i="1"/>
  <c r="E294" i="1" s="1"/>
  <c r="F294" i="1" s="1"/>
  <c r="D295" i="1" s="1"/>
  <c r="E295" i="1" s="1"/>
  <c r="F295" i="1" s="1"/>
  <c r="D296" i="1" s="1"/>
  <c r="D285" i="7" l="1"/>
  <c r="E285" i="7" s="1"/>
  <c r="F285" i="7" s="1"/>
  <c r="D285" i="8"/>
  <c r="E285" i="8" s="1"/>
  <c r="F285" i="8" s="1"/>
  <c r="D285" i="9"/>
  <c r="E285" i="9" s="1"/>
  <c r="F285" i="9" s="1"/>
  <c r="D286" i="6"/>
  <c r="E286" i="6" s="1"/>
  <c r="F286" i="6" s="1"/>
  <c r="D285" i="4"/>
  <c r="E285" i="4" s="1"/>
  <c r="F285" i="4" s="1"/>
  <c r="D284" i="5"/>
  <c r="E284" i="5" s="1"/>
  <c r="F284" i="5" s="1"/>
  <c r="D285" i="3"/>
  <c r="E285" i="3" s="1"/>
  <c r="F285" i="3" s="1"/>
  <c r="D285" i="2"/>
  <c r="E285" i="2" s="1"/>
  <c r="F285" i="2" s="1"/>
  <c r="E296" i="1"/>
  <c r="F296" i="1" s="1"/>
  <c r="D297" i="1" s="1"/>
  <c r="D286" i="9" l="1"/>
  <c r="E286" i="9" s="1"/>
  <c r="F286" i="9" s="1"/>
  <c r="D286" i="8"/>
  <c r="E286" i="8" s="1"/>
  <c r="F286" i="8" s="1"/>
  <c r="D286" i="7"/>
  <c r="E286" i="7" s="1"/>
  <c r="F286" i="7" s="1"/>
  <c r="D287" i="6"/>
  <c r="E287" i="6" s="1"/>
  <c r="F287" i="6" s="1"/>
  <c r="D286" i="4"/>
  <c r="E286" i="4" s="1"/>
  <c r="F286" i="4" s="1"/>
  <c r="D285" i="5"/>
  <c r="E285" i="5" s="1"/>
  <c r="F285" i="5" s="1"/>
  <c r="D286" i="3"/>
  <c r="E286" i="3" s="1"/>
  <c r="F286" i="3" s="1"/>
  <c r="D286" i="2"/>
  <c r="E286" i="2" s="1"/>
  <c r="F286" i="2" s="1"/>
  <c r="E297" i="1"/>
  <c r="F297" i="1" s="1"/>
  <c r="D298" i="1" s="1"/>
  <c r="D287" i="7" l="1"/>
  <c r="E287" i="7" s="1"/>
  <c r="F287" i="7" s="1"/>
  <c r="D287" i="8"/>
  <c r="E287" i="8" s="1"/>
  <c r="F287" i="8" s="1"/>
  <c r="D287" i="9"/>
  <c r="E287" i="9" s="1"/>
  <c r="F287" i="9" s="1"/>
  <c r="D288" i="6"/>
  <c r="E288" i="6" s="1"/>
  <c r="F288" i="6" s="1"/>
  <c r="D287" i="4"/>
  <c r="E287" i="4" s="1"/>
  <c r="F287" i="4" s="1"/>
  <c r="D286" i="5"/>
  <c r="E286" i="5" s="1"/>
  <c r="F286" i="5" s="1"/>
  <c r="D287" i="3"/>
  <c r="E287" i="3" s="1"/>
  <c r="F287" i="3" s="1"/>
  <c r="D287" i="2"/>
  <c r="E287" i="2" s="1"/>
  <c r="F287" i="2" s="1"/>
  <c r="E298" i="1"/>
  <c r="F298" i="1" s="1"/>
  <c r="D299" i="1" s="1"/>
  <c r="D288" i="8" l="1"/>
  <c r="E288" i="8" s="1"/>
  <c r="F288" i="8" s="1"/>
  <c r="D288" i="9"/>
  <c r="E288" i="9" s="1"/>
  <c r="F288" i="9" s="1"/>
  <c r="D288" i="7"/>
  <c r="E288" i="7" s="1"/>
  <c r="F288" i="7" s="1"/>
  <c r="D288" i="4"/>
  <c r="E288" i="4" s="1"/>
  <c r="F288" i="4" s="1"/>
  <c r="D289" i="6"/>
  <c r="E289" i="6" s="1"/>
  <c r="F289" i="6" s="1"/>
  <c r="D287" i="5"/>
  <c r="E287" i="5" s="1"/>
  <c r="F287" i="5" s="1"/>
  <c r="D288" i="3"/>
  <c r="E288" i="3" s="1"/>
  <c r="F288" i="3" s="1"/>
  <c r="D288" i="2"/>
  <c r="E288" i="2" s="1"/>
  <c r="F288" i="2" s="1"/>
  <c r="E299" i="1"/>
  <c r="F299" i="1" s="1"/>
  <c r="D300" i="1" s="1"/>
  <c r="D289" i="7" l="1"/>
  <c r="E289" i="7" s="1"/>
  <c r="F289" i="7" s="1"/>
  <c r="D289" i="9"/>
  <c r="E289" i="9" s="1"/>
  <c r="F289" i="9" s="1"/>
  <c r="D289" i="8"/>
  <c r="E289" i="8" s="1"/>
  <c r="F289" i="8" s="1"/>
  <c r="D290" i="6"/>
  <c r="E290" i="6" s="1"/>
  <c r="F290" i="6" s="1"/>
  <c r="D289" i="4"/>
  <c r="E289" i="4" s="1"/>
  <c r="F289" i="4" s="1"/>
  <c r="D288" i="5"/>
  <c r="E288" i="5" s="1"/>
  <c r="F288" i="5" s="1"/>
  <c r="D289" i="3"/>
  <c r="E289" i="3" s="1"/>
  <c r="F289" i="3" s="1"/>
  <c r="D289" i="2"/>
  <c r="E289" i="2" s="1"/>
  <c r="F289" i="2" s="1"/>
  <c r="E300" i="1"/>
  <c r="F300" i="1" s="1"/>
  <c r="D301" i="1" s="1"/>
  <c r="D290" i="9" l="1"/>
  <c r="E290" i="9" s="1"/>
  <c r="F290" i="9" s="1"/>
  <c r="D290" i="7"/>
  <c r="E290" i="7" s="1"/>
  <c r="F290" i="7" s="1"/>
  <c r="D290" i="8"/>
  <c r="E290" i="8" s="1"/>
  <c r="F290" i="8" s="1"/>
  <c r="D291" i="6"/>
  <c r="E291" i="6" s="1"/>
  <c r="F291" i="6" s="1"/>
  <c r="D290" i="4"/>
  <c r="E290" i="4" s="1"/>
  <c r="F290" i="4" s="1"/>
  <c r="D289" i="5"/>
  <c r="E289" i="5" s="1"/>
  <c r="F289" i="5" s="1"/>
  <c r="D290" i="3"/>
  <c r="E290" i="3" s="1"/>
  <c r="F290" i="3" s="1"/>
  <c r="D290" i="2"/>
  <c r="E290" i="2" s="1"/>
  <c r="F290" i="2" s="1"/>
  <c r="E301" i="1"/>
  <c r="F301" i="1" s="1"/>
  <c r="D302" i="1" s="1"/>
  <c r="D291" i="8" l="1"/>
  <c r="E291" i="8" s="1"/>
  <c r="F291" i="8" s="1"/>
  <c r="D291" i="7"/>
  <c r="E291" i="7" s="1"/>
  <c r="F291" i="7" s="1"/>
  <c r="D291" i="9"/>
  <c r="E291" i="9" s="1"/>
  <c r="F291" i="9"/>
  <c r="D291" i="4"/>
  <c r="E291" i="4" s="1"/>
  <c r="F291" i="4" s="1"/>
  <c r="D292" i="6"/>
  <c r="E292" i="6" s="1"/>
  <c r="F292" i="6" s="1"/>
  <c r="D290" i="5"/>
  <c r="E290" i="5" s="1"/>
  <c r="F290" i="5" s="1"/>
  <c r="D291" i="3"/>
  <c r="E291" i="3" s="1"/>
  <c r="F291" i="3" s="1"/>
  <c r="D291" i="2"/>
  <c r="E291" i="2" s="1"/>
  <c r="F291" i="2" s="1"/>
  <c r="E302" i="1"/>
  <c r="F302" i="1" s="1"/>
  <c r="D292" i="7" l="1"/>
  <c r="E292" i="7" s="1"/>
  <c r="F292" i="7" s="1"/>
  <c r="D292" i="8"/>
  <c r="E292" i="8" s="1"/>
  <c r="F292" i="8" s="1"/>
  <c r="D292" i="9"/>
  <c r="E292" i="9" s="1"/>
  <c r="F292" i="9" s="1"/>
  <c r="D293" i="6"/>
  <c r="E293" i="6" s="1"/>
  <c r="F293" i="6" s="1"/>
  <c r="D292" i="4"/>
  <c r="E292" i="4" s="1"/>
  <c r="F292" i="4" s="1"/>
  <c r="D291" i="5"/>
  <c r="E291" i="5" s="1"/>
  <c r="F291" i="5" s="1"/>
  <c r="D292" i="3"/>
  <c r="E292" i="3" s="1"/>
  <c r="F292" i="3" s="1"/>
  <c r="D292" i="2"/>
  <c r="E292" i="2" s="1"/>
  <c r="F292" i="2" s="1"/>
  <c r="D293" i="9" l="1"/>
  <c r="E293" i="9" s="1"/>
  <c r="F293" i="9" s="1"/>
  <c r="D293" i="8"/>
  <c r="E293" i="8" s="1"/>
  <c r="F293" i="8" s="1"/>
  <c r="D293" i="7"/>
  <c r="E293" i="7" s="1"/>
  <c r="F293" i="7" s="1"/>
  <c r="D294" i="6"/>
  <c r="E294" i="6" s="1"/>
  <c r="F294" i="6" s="1"/>
  <c r="D293" i="4"/>
  <c r="E293" i="4" s="1"/>
  <c r="F293" i="4" s="1"/>
  <c r="D292" i="5"/>
  <c r="E292" i="5" s="1"/>
  <c r="F292" i="5" s="1"/>
  <c r="D293" i="3"/>
  <c r="E293" i="3" s="1"/>
  <c r="F293" i="3" s="1"/>
  <c r="D293" i="2"/>
  <c r="E293" i="2" s="1"/>
  <c r="F293" i="2" s="1"/>
  <c r="D294" i="7" l="1"/>
  <c r="E294" i="7" s="1"/>
  <c r="F294" i="7" s="1"/>
  <c r="D294" i="9"/>
  <c r="E294" i="9" s="1"/>
  <c r="F294" i="9" s="1"/>
  <c r="D294" i="8"/>
  <c r="E294" i="8" s="1"/>
  <c r="F294" i="8" s="1"/>
  <c r="D295" i="6"/>
  <c r="E295" i="6" s="1"/>
  <c r="F295" i="6" s="1"/>
  <c r="D294" i="4"/>
  <c r="E294" i="4" s="1"/>
  <c r="F294" i="4" s="1"/>
  <c r="D293" i="5"/>
  <c r="E293" i="5" s="1"/>
  <c r="F293" i="5" s="1"/>
  <c r="D294" i="3"/>
  <c r="E294" i="3" s="1"/>
  <c r="F294" i="3" s="1"/>
  <c r="D294" i="2"/>
  <c r="E294" i="2" s="1"/>
  <c r="F294" i="2" s="1"/>
  <c r="D295" i="9" l="1"/>
  <c r="E295" i="9" s="1"/>
  <c r="F295" i="9" s="1"/>
  <c r="D295" i="8"/>
  <c r="E295" i="8" s="1"/>
  <c r="F295" i="8" s="1"/>
  <c r="D295" i="7"/>
  <c r="E295" i="7" s="1"/>
  <c r="F295" i="7" s="1"/>
  <c r="D295" i="4"/>
  <c r="E295" i="4" s="1"/>
  <c r="F295" i="4" s="1"/>
  <c r="D296" i="6"/>
  <c r="E296" i="6" s="1"/>
  <c r="F296" i="6" s="1"/>
  <c r="D294" i="5"/>
  <c r="E294" i="5" s="1"/>
  <c r="F294" i="5" s="1"/>
  <c r="D295" i="3"/>
  <c r="E295" i="3" s="1"/>
  <c r="F295" i="3" s="1"/>
  <c r="D295" i="2"/>
  <c r="E295" i="2" s="1"/>
  <c r="F295" i="2" s="1"/>
  <c r="D296" i="8" l="1"/>
  <c r="E296" i="8" s="1"/>
  <c r="F296" i="8" s="1"/>
  <c r="D296" i="9"/>
  <c r="E296" i="9" s="1"/>
  <c r="F296" i="9" s="1"/>
  <c r="D296" i="7"/>
  <c r="E296" i="7" s="1"/>
  <c r="F296" i="7" s="1"/>
  <c r="D295" i="5"/>
  <c r="E295" i="5" s="1"/>
  <c r="F295" i="5" s="1"/>
  <c r="D297" i="6"/>
  <c r="E297" i="6" s="1"/>
  <c r="F297" i="6" s="1"/>
  <c r="D296" i="4"/>
  <c r="E296" i="4" s="1"/>
  <c r="F296" i="4" s="1"/>
  <c r="D296" i="3"/>
  <c r="E296" i="3" s="1"/>
  <c r="F296" i="3" s="1"/>
  <c r="D296" i="2"/>
  <c r="E296" i="2" s="1"/>
  <c r="F296" i="2" s="1"/>
  <c r="D297" i="7" l="1"/>
  <c r="E297" i="7" s="1"/>
  <c r="F297" i="7" s="1"/>
  <c r="D297" i="9"/>
  <c r="E297" i="9" s="1"/>
  <c r="F297" i="9" s="1"/>
  <c r="D297" i="8"/>
  <c r="E297" i="8" s="1"/>
  <c r="F297" i="8" s="1"/>
  <c r="D298" i="6"/>
  <c r="E298" i="6" s="1"/>
  <c r="F298" i="6" s="1"/>
  <c r="D296" i="5"/>
  <c r="E296" i="5" s="1"/>
  <c r="F296" i="5" s="1"/>
  <c r="D297" i="4"/>
  <c r="E297" i="4" s="1"/>
  <c r="F297" i="4" s="1"/>
  <c r="D297" i="3"/>
  <c r="E297" i="3" s="1"/>
  <c r="F297" i="3" s="1"/>
  <c r="D297" i="2"/>
  <c r="E297" i="2" s="1"/>
  <c r="F297" i="2" s="1"/>
  <c r="D298" i="9" l="1"/>
  <c r="E298" i="9" s="1"/>
  <c r="F298" i="9" s="1"/>
  <c r="D298" i="7"/>
  <c r="E298" i="7" s="1"/>
  <c r="F298" i="7" s="1"/>
  <c r="D298" i="8"/>
  <c r="E298" i="8" s="1"/>
  <c r="F298" i="8" s="1"/>
  <c r="D297" i="5"/>
  <c r="E297" i="5" s="1"/>
  <c r="F297" i="5" s="1"/>
  <c r="D298" i="4"/>
  <c r="E298" i="4" s="1"/>
  <c r="F298" i="4" s="1"/>
  <c r="D299" i="6"/>
  <c r="E299" i="6" s="1"/>
  <c r="F299" i="6" s="1"/>
  <c r="D298" i="3"/>
  <c r="E298" i="3" s="1"/>
  <c r="F298" i="3" s="1"/>
  <c r="D298" i="2"/>
  <c r="E298" i="2" s="1"/>
  <c r="F298" i="2" s="1"/>
  <c r="D299" i="7" l="1"/>
  <c r="E299" i="7" s="1"/>
  <c r="F299" i="7"/>
  <c r="D299" i="8"/>
  <c r="E299" i="8" s="1"/>
  <c r="F299" i="8" s="1"/>
  <c r="D299" i="9"/>
  <c r="E299" i="9" s="1"/>
  <c r="F299" i="9" s="1"/>
  <c r="D299" i="4"/>
  <c r="E299" i="4" s="1"/>
  <c r="F299" i="4" s="1"/>
  <c r="D298" i="5"/>
  <c r="E298" i="5" s="1"/>
  <c r="F298" i="5" s="1"/>
  <c r="D300" i="6"/>
  <c r="E300" i="6" s="1"/>
  <c r="F300" i="6" s="1"/>
  <c r="D299" i="3"/>
  <c r="E299" i="3" s="1"/>
  <c r="F299" i="3" s="1"/>
  <c r="D299" i="2"/>
  <c r="E299" i="2" s="1"/>
  <c r="F299" i="2" s="1"/>
  <c r="D300" i="8" l="1"/>
  <c r="E300" i="8" s="1"/>
  <c r="F300" i="8" s="1"/>
  <c r="D300" i="9"/>
  <c r="E300" i="9" s="1"/>
  <c r="F300" i="9" s="1"/>
  <c r="D300" i="7"/>
  <c r="E300" i="7" s="1"/>
  <c r="F300" i="7" s="1"/>
  <c r="D301" i="6"/>
  <c r="E301" i="6" s="1"/>
  <c r="F301" i="6" s="1"/>
  <c r="D300" i="4"/>
  <c r="E300" i="4" s="1"/>
  <c r="F300" i="4" s="1"/>
  <c r="D299" i="5"/>
  <c r="E299" i="5" s="1"/>
  <c r="F299" i="5" s="1"/>
  <c r="D300" i="3"/>
  <c r="E300" i="3" s="1"/>
  <c r="F300" i="3" s="1"/>
  <c r="D300" i="2"/>
  <c r="E300" i="2" s="1"/>
  <c r="F300" i="2" s="1"/>
  <c r="D301" i="7" l="1"/>
  <c r="E301" i="7" s="1"/>
  <c r="F301" i="7" s="1"/>
  <c r="D301" i="9"/>
  <c r="E301" i="9" s="1"/>
  <c r="F301" i="9" s="1"/>
  <c r="D301" i="8"/>
  <c r="E301" i="8" s="1"/>
  <c r="F301" i="8" s="1"/>
  <c r="D301" i="4"/>
  <c r="E301" i="4" s="1"/>
  <c r="F301" i="4" s="1"/>
  <c r="D302" i="6"/>
  <c r="E302" i="6" s="1"/>
  <c r="F302" i="6" s="1"/>
  <c r="D300" i="5"/>
  <c r="E300" i="5" s="1"/>
  <c r="F300" i="5" s="1"/>
  <c r="D301" i="3"/>
  <c r="E301" i="3" s="1"/>
  <c r="F301" i="3" s="1"/>
  <c r="D301" i="2"/>
  <c r="E301" i="2" s="1"/>
  <c r="F301" i="2" s="1"/>
  <c r="D302" i="9" l="1"/>
  <c r="E302" i="9" s="1"/>
  <c r="F302" i="9" s="1"/>
  <c r="D302" i="7"/>
  <c r="E302" i="7" s="1"/>
  <c r="F302" i="7" s="1"/>
  <c r="D302" i="8"/>
  <c r="E302" i="8" s="1"/>
  <c r="F302" i="8" s="1"/>
  <c r="D301" i="5"/>
  <c r="E301" i="5" s="1"/>
  <c r="F301" i="5" s="1"/>
  <c r="D302" i="4"/>
  <c r="E302" i="4" s="1"/>
  <c r="F302" i="4" s="1"/>
  <c r="D302" i="3"/>
  <c r="E302" i="3" s="1"/>
  <c r="F302" i="3" s="1"/>
  <c r="D302" i="2"/>
  <c r="E302" i="2" s="1"/>
  <c r="F302" i="2" s="1"/>
  <c r="D302" i="5" l="1"/>
  <c r="E302" i="5" s="1"/>
  <c r="F302" i="5"/>
</calcChain>
</file>

<file path=xl/sharedStrings.xml><?xml version="1.0" encoding="utf-8"?>
<sst xmlns="http://schemas.openxmlformats.org/spreadsheetml/2006/main" count="99" uniqueCount="11">
  <si>
    <t>时间t(yr)</t>
    <phoneticPr fontId="1" type="noConversion"/>
  </si>
  <si>
    <t>温度(摄氏度)</t>
    <phoneticPr fontId="1" type="noConversion"/>
  </si>
  <si>
    <t>基础数据</t>
    <phoneticPr fontId="1" type="noConversion"/>
  </si>
  <si>
    <t>Ra+Rh</t>
    <phoneticPr fontId="1" type="noConversion"/>
  </si>
  <si>
    <t>GPP</t>
    <phoneticPr fontId="1" type="noConversion"/>
  </si>
  <si>
    <t>NEP</t>
    <phoneticPr fontId="1" type="noConversion"/>
  </si>
  <si>
    <t>C(碳库大小)</t>
    <phoneticPr fontId="1" type="noConversion"/>
  </si>
  <si>
    <r>
      <t>GPP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</si>
  <si>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</si>
  <si>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t>K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</si>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</sst>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</a:t>
            </a:r>
            <a:r>
              <a:rPr lang="en-US" altLang="zh-CN" baseline="0"/>
              <a:t>: 0</a:t>
            </a:r>
            <a:r>
              <a:rPr lang="zh-CN" altLang="en-US" baseline="0"/>
              <a:t>度地区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170.57092464294556</c:v>
                </c:pt>
                <c:pt idx="52">
                  <c:v>170.57092464294556</c:v>
                </c:pt>
                <c:pt idx="53">
                  <c:v>170.57092464294556</c:v>
                </c:pt>
                <c:pt idx="54">
                  <c:v>170.57092464294556</c:v>
                </c:pt>
                <c:pt idx="55">
                  <c:v>170.57092464294556</c:v>
                </c:pt>
                <c:pt idx="56">
                  <c:v>170.57092464294556</c:v>
                </c:pt>
                <c:pt idx="57">
                  <c:v>170.57092464294556</c:v>
                </c:pt>
                <c:pt idx="58">
                  <c:v>170.57092464294556</c:v>
                </c:pt>
                <c:pt idx="59">
                  <c:v>170.57092464294556</c:v>
                </c:pt>
                <c:pt idx="60">
                  <c:v>170.57092464294556</c:v>
                </c:pt>
                <c:pt idx="61">
                  <c:v>170.57092464294556</c:v>
                </c:pt>
                <c:pt idx="62">
                  <c:v>170.57092464294556</c:v>
                </c:pt>
                <c:pt idx="63">
                  <c:v>170.57092464294556</c:v>
                </c:pt>
                <c:pt idx="64">
                  <c:v>170.57092464294556</c:v>
                </c:pt>
                <c:pt idx="65">
                  <c:v>170.57092464294556</c:v>
                </c:pt>
                <c:pt idx="66">
                  <c:v>170.57092464294556</c:v>
                </c:pt>
                <c:pt idx="67">
                  <c:v>170.57092464294556</c:v>
                </c:pt>
                <c:pt idx="68">
                  <c:v>170.57092464294556</c:v>
                </c:pt>
                <c:pt idx="69">
                  <c:v>170.57092464294556</c:v>
                </c:pt>
                <c:pt idx="70">
                  <c:v>170.57092464294556</c:v>
                </c:pt>
                <c:pt idx="71">
                  <c:v>170.57092464294556</c:v>
                </c:pt>
                <c:pt idx="72">
                  <c:v>170.57092464294556</c:v>
                </c:pt>
                <c:pt idx="73">
                  <c:v>170.57092464294556</c:v>
                </c:pt>
                <c:pt idx="74">
                  <c:v>170.57092464294556</c:v>
                </c:pt>
                <c:pt idx="75">
                  <c:v>170.57092464294556</c:v>
                </c:pt>
                <c:pt idx="76">
                  <c:v>170.57092464294556</c:v>
                </c:pt>
                <c:pt idx="77">
                  <c:v>170.57092464294556</c:v>
                </c:pt>
                <c:pt idx="78">
                  <c:v>170.57092464294556</c:v>
                </c:pt>
                <c:pt idx="79">
                  <c:v>170.57092464294556</c:v>
                </c:pt>
                <c:pt idx="80">
                  <c:v>170.57092464294556</c:v>
                </c:pt>
                <c:pt idx="81">
                  <c:v>170.57092464294556</c:v>
                </c:pt>
                <c:pt idx="82">
                  <c:v>170.57092464294556</c:v>
                </c:pt>
                <c:pt idx="83">
                  <c:v>170.57092464294556</c:v>
                </c:pt>
                <c:pt idx="84">
                  <c:v>170.57092464294556</c:v>
                </c:pt>
                <c:pt idx="85">
                  <c:v>170.57092464294556</c:v>
                </c:pt>
                <c:pt idx="86">
                  <c:v>170.57092464294556</c:v>
                </c:pt>
                <c:pt idx="87">
                  <c:v>170.57092464294556</c:v>
                </c:pt>
                <c:pt idx="88">
                  <c:v>170.57092464294556</c:v>
                </c:pt>
                <c:pt idx="89">
                  <c:v>170.57092464294556</c:v>
                </c:pt>
                <c:pt idx="90">
                  <c:v>170.57092464294556</c:v>
                </c:pt>
                <c:pt idx="91">
                  <c:v>170.57092464294556</c:v>
                </c:pt>
                <c:pt idx="92">
                  <c:v>170.57092464294556</c:v>
                </c:pt>
                <c:pt idx="93">
                  <c:v>170.57092464294556</c:v>
                </c:pt>
                <c:pt idx="94">
                  <c:v>170.57092464294556</c:v>
                </c:pt>
                <c:pt idx="95">
                  <c:v>170.57092464294556</c:v>
                </c:pt>
                <c:pt idx="96">
                  <c:v>170.57092464294556</c:v>
                </c:pt>
                <c:pt idx="97">
                  <c:v>170.57092464294556</c:v>
                </c:pt>
                <c:pt idx="98">
                  <c:v>170.57092464294556</c:v>
                </c:pt>
                <c:pt idx="99">
                  <c:v>170.57092464294556</c:v>
                </c:pt>
                <c:pt idx="100">
                  <c:v>170.57092464294556</c:v>
                </c:pt>
                <c:pt idx="101">
                  <c:v>170.57092464294556</c:v>
                </c:pt>
                <c:pt idx="102">
                  <c:v>170.57092464294556</c:v>
                </c:pt>
                <c:pt idx="103">
                  <c:v>170.57092464294556</c:v>
                </c:pt>
                <c:pt idx="104">
                  <c:v>170.57092464294556</c:v>
                </c:pt>
                <c:pt idx="105">
                  <c:v>170.57092464294556</c:v>
                </c:pt>
                <c:pt idx="106">
                  <c:v>170.57092464294556</c:v>
                </c:pt>
                <c:pt idx="107">
                  <c:v>170.57092464294556</c:v>
                </c:pt>
                <c:pt idx="108">
                  <c:v>170.57092464294556</c:v>
                </c:pt>
                <c:pt idx="109">
                  <c:v>170.57092464294556</c:v>
                </c:pt>
                <c:pt idx="110">
                  <c:v>170.57092464294556</c:v>
                </c:pt>
                <c:pt idx="111">
                  <c:v>170.57092464294556</c:v>
                </c:pt>
                <c:pt idx="112">
                  <c:v>170.57092464294556</c:v>
                </c:pt>
                <c:pt idx="113">
                  <c:v>170.57092464294556</c:v>
                </c:pt>
                <c:pt idx="114">
                  <c:v>170.57092464294556</c:v>
                </c:pt>
                <c:pt idx="115">
                  <c:v>170.57092464294556</c:v>
                </c:pt>
                <c:pt idx="116">
                  <c:v>170.57092464294556</c:v>
                </c:pt>
                <c:pt idx="117">
                  <c:v>170.57092464294556</c:v>
                </c:pt>
                <c:pt idx="118">
                  <c:v>170.57092464294556</c:v>
                </c:pt>
                <c:pt idx="119">
                  <c:v>170.57092464294556</c:v>
                </c:pt>
                <c:pt idx="120">
                  <c:v>170.57092464294556</c:v>
                </c:pt>
                <c:pt idx="121">
                  <c:v>170.57092464294556</c:v>
                </c:pt>
                <c:pt idx="122">
                  <c:v>170.57092464294556</c:v>
                </c:pt>
                <c:pt idx="123">
                  <c:v>170.57092464294556</c:v>
                </c:pt>
                <c:pt idx="124">
                  <c:v>170.57092464294556</c:v>
                </c:pt>
                <c:pt idx="125">
                  <c:v>170.57092464294556</c:v>
                </c:pt>
                <c:pt idx="126">
                  <c:v>170.57092464294556</c:v>
                </c:pt>
                <c:pt idx="127">
                  <c:v>170.57092464294556</c:v>
                </c:pt>
                <c:pt idx="128">
                  <c:v>170.57092464294556</c:v>
                </c:pt>
                <c:pt idx="129">
                  <c:v>170.57092464294556</c:v>
                </c:pt>
                <c:pt idx="130">
                  <c:v>170.57092464294556</c:v>
                </c:pt>
                <c:pt idx="131">
                  <c:v>170.57092464294556</c:v>
                </c:pt>
                <c:pt idx="132">
                  <c:v>170.57092464294556</c:v>
                </c:pt>
                <c:pt idx="133">
                  <c:v>170.57092464294556</c:v>
                </c:pt>
                <c:pt idx="134">
                  <c:v>170.57092464294556</c:v>
                </c:pt>
                <c:pt idx="135">
                  <c:v>170.57092464294556</c:v>
                </c:pt>
                <c:pt idx="136">
                  <c:v>170.57092464294556</c:v>
                </c:pt>
                <c:pt idx="137">
                  <c:v>170.57092464294556</c:v>
                </c:pt>
                <c:pt idx="138">
                  <c:v>170.57092464294556</c:v>
                </c:pt>
                <c:pt idx="139">
                  <c:v>170.57092464294556</c:v>
                </c:pt>
                <c:pt idx="140">
                  <c:v>170.57092464294556</c:v>
                </c:pt>
                <c:pt idx="141">
                  <c:v>170.57092464294556</c:v>
                </c:pt>
                <c:pt idx="142">
                  <c:v>170.57092464294556</c:v>
                </c:pt>
                <c:pt idx="143">
                  <c:v>170.57092464294556</c:v>
                </c:pt>
                <c:pt idx="144">
                  <c:v>170.57092464294556</c:v>
                </c:pt>
                <c:pt idx="145">
                  <c:v>170.57092464294556</c:v>
                </c:pt>
                <c:pt idx="146">
                  <c:v>170.57092464294556</c:v>
                </c:pt>
                <c:pt idx="147">
                  <c:v>170.57092464294556</c:v>
                </c:pt>
                <c:pt idx="148">
                  <c:v>170.57092464294556</c:v>
                </c:pt>
                <c:pt idx="149">
                  <c:v>170.57092464294556</c:v>
                </c:pt>
                <c:pt idx="150">
                  <c:v>170.57092464294556</c:v>
                </c:pt>
                <c:pt idx="151">
                  <c:v>170.57092464294556</c:v>
                </c:pt>
                <c:pt idx="152">
                  <c:v>170.57092464294556</c:v>
                </c:pt>
                <c:pt idx="153">
                  <c:v>170.57092464294556</c:v>
                </c:pt>
                <c:pt idx="154">
                  <c:v>170.57092464294556</c:v>
                </c:pt>
                <c:pt idx="155">
                  <c:v>170.57092464294556</c:v>
                </c:pt>
                <c:pt idx="156">
                  <c:v>170.57092464294556</c:v>
                </c:pt>
                <c:pt idx="157">
                  <c:v>170.57092464294556</c:v>
                </c:pt>
                <c:pt idx="158">
                  <c:v>170.57092464294556</c:v>
                </c:pt>
                <c:pt idx="159">
                  <c:v>170.57092464294556</c:v>
                </c:pt>
                <c:pt idx="160">
                  <c:v>170.57092464294556</c:v>
                </c:pt>
                <c:pt idx="161">
                  <c:v>170.57092464294556</c:v>
                </c:pt>
                <c:pt idx="162">
                  <c:v>170.57092464294556</c:v>
                </c:pt>
                <c:pt idx="163">
                  <c:v>170.57092464294556</c:v>
                </c:pt>
                <c:pt idx="164">
                  <c:v>170.57092464294556</c:v>
                </c:pt>
                <c:pt idx="165">
                  <c:v>170.57092464294556</c:v>
                </c:pt>
                <c:pt idx="166">
                  <c:v>170.57092464294556</c:v>
                </c:pt>
                <c:pt idx="167">
                  <c:v>170.57092464294556</c:v>
                </c:pt>
                <c:pt idx="168">
                  <c:v>170.57092464294556</c:v>
                </c:pt>
                <c:pt idx="169">
                  <c:v>170.57092464294556</c:v>
                </c:pt>
                <c:pt idx="170">
                  <c:v>170.57092464294556</c:v>
                </c:pt>
                <c:pt idx="171">
                  <c:v>170.57092464294556</c:v>
                </c:pt>
                <c:pt idx="172">
                  <c:v>170.57092464294556</c:v>
                </c:pt>
                <c:pt idx="173">
                  <c:v>170.57092464294556</c:v>
                </c:pt>
                <c:pt idx="174">
                  <c:v>170.57092464294556</c:v>
                </c:pt>
                <c:pt idx="175">
                  <c:v>170.57092464294556</c:v>
                </c:pt>
                <c:pt idx="176">
                  <c:v>170.57092464294556</c:v>
                </c:pt>
                <c:pt idx="177">
                  <c:v>170.57092464294556</c:v>
                </c:pt>
                <c:pt idx="178">
                  <c:v>170.57092464294556</c:v>
                </c:pt>
                <c:pt idx="179">
                  <c:v>170.57092464294556</c:v>
                </c:pt>
                <c:pt idx="180">
                  <c:v>170.57092464294556</c:v>
                </c:pt>
                <c:pt idx="181">
                  <c:v>170.57092464294556</c:v>
                </c:pt>
                <c:pt idx="182">
                  <c:v>170.57092464294556</c:v>
                </c:pt>
                <c:pt idx="183">
                  <c:v>170.57092464294556</c:v>
                </c:pt>
                <c:pt idx="184">
                  <c:v>170.57092464294556</c:v>
                </c:pt>
                <c:pt idx="185">
                  <c:v>170.57092464294556</c:v>
                </c:pt>
                <c:pt idx="186">
                  <c:v>170.57092464294556</c:v>
                </c:pt>
                <c:pt idx="187">
                  <c:v>170.57092464294556</c:v>
                </c:pt>
                <c:pt idx="188">
                  <c:v>170.57092464294556</c:v>
                </c:pt>
                <c:pt idx="189">
                  <c:v>170.57092464294556</c:v>
                </c:pt>
                <c:pt idx="190">
                  <c:v>170.57092464294556</c:v>
                </c:pt>
                <c:pt idx="191">
                  <c:v>170.57092464294556</c:v>
                </c:pt>
                <c:pt idx="192">
                  <c:v>170.57092464294556</c:v>
                </c:pt>
                <c:pt idx="193">
                  <c:v>170.57092464294556</c:v>
                </c:pt>
                <c:pt idx="194">
                  <c:v>170.57092464294556</c:v>
                </c:pt>
                <c:pt idx="195">
                  <c:v>170.57092464294556</c:v>
                </c:pt>
                <c:pt idx="196">
                  <c:v>170.57092464294556</c:v>
                </c:pt>
                <c:pt idx="197">
                  <c:v>170.57092464294556</c:v>
                </c:pt>
                <c:pt idx="198">
                  <c:v>170.57092464294556</c:v>
                </c:pt>
                <c:pt idx="199">
                  <c:v>170.57092464294556</c:v>
                </c:pt>
                <c:pt idx="200">
                  <c:v>170.57092464294556</c:v>
                </c:pt>
                <c:pt idx="201">
                  <c:v>170.57092464294556</c:v>
                </c:pt>
                <c:pt idx="202">
                  <c:v>170.57092464294556</c:v>
                </c:pt>
                <c:pt idx="203">
                  <c:v>170.57092464294556</c:v>
                </c:pt>
                <c:pt idx="204">
                  <c:v>170.57092464294556</c:v>
                </c:pt>
                <c:pt idx="205">
                  <c:v>170.57092464294556</c:v>
                </c:pt>
                <c:pt idx="206">
                  <c:v>170.57092464294556</c:v>
                </c:pt>
                <c:pt idx="207">
                  <c:v>170.57092464294556</c:v>
                </c:pt>
                <c:pt idx="208">
                  <c:v>170.57092464294556</c:v>
                </c:pt>
                <c:pt idx="209">
                  <c:v>170.57092464294556</c:v>
                </c:pt>
                <c:pt idx="210">
                  <c:v>170.57092464294556</c:v>
                </c:pt>
                <c:pt idx="211">
                  <c:v>170.57092464294556</c:v>
                </c:pt>
                <c:pt idx="212">
                  <c:v>170.57092464294556</c:v>
                </c:pt>
                <c:pt idx="213">
                  <c:v>170.57092464294556</c:v>
                </c:pt>
                <c:pt idx="214">
                  <c:v>170.57092464294556</c:v>
                </c:pt>
                <c:pt idx="215">
                  <c:v>170.57092464294556</c:v>
                </c:pt>
                <c:pt idx="216">
                  <c:v>170.57092464294556</c:v>
                </c:pt>
                <c:pt idx="217">
                  <c:v>170.57092464294556</c:v>
                </c:pt>
                <c:pt idx="218">
                  <c:v>170.57092464294556</c:v>
                </c:pt>
                <c:pt idx="219">
                  <c:v>170.57092464294556</c:v>
                </c:pt>
                <c:pt idx="220">
                  <c:v>170.57092464294556</c:v>
                </c:pt>
                <c:pt idx="221">
                  <c:v>170.57092464294556</c:v>
                </c:pt>
                <c:pt idx="222">
                  <c:v>170.57092464294556</c:v>
                </c:pt>
                <c:pt idx="223">
                  <c:v>170.57092464294556</c:v>
                </c:pt>
                <c:pt idx="224">
                  <c:v>170.57092464294556</c:v>
                </c:pt>
                <c:pt idx="225">
                  <c:v>170.57092464294556</c:v>
                </c:pt>
                <c:pt idx="226">
                  <c:v>170.57092464294556</c:v>
                </c:pt>
                <c:pt idx="227">
                  <c:v>170.57092464294556</c:v>
                </c:pt>
                <c:pt idx="228">
                  <c:v>170.57092464294556</c:v>
                </c:pt>
                <c:pt idx="229">
                  <c:v>170.57092464294556</c:v>
                </c:pt>
                <c:pt idx="230">
                  <c:v>170.57092464294556</c:v>
                </c:pt>
                <c:pt idx="231">
                  <c:v>170.57092464294556</c:v>
                </c:pt>
                <c:pt idx="232">
                  <c:v>170.57092464294556</c:v>
                </c:pt>
                <c:pt idx="233">
                  <c:v>170.57092464294556</c:v>
                </c:pt>
                <c:pt idx="234">
                  <c:v>170.57092464294556</c:v>
                </c:pt>
                <c:pt idx="235">
                  <c:v>170.57092464294556</c:v>
                </c:pt>
                <c:pt idx="236">
                  <c:v>170.57092464294556</c:v>
                </c:pt>
                <c:pt idx="237">
                  <c:v>170.57092464294556</c:v>
                </c:pt>
                <c:pt idx="238">
                  <c:v>170.57092464294556</c:v>
                </c:pt>
                <c:pt idx="239">
                  <c:v>170.57092464294556</c:v>
                </c:pt>
                <c:pt idx="240">
                  <c:v>170.57092464294556</c:v>
                </c:pt>
                <c:pt idx="241">
                  <c:v>170.57092464294556</c:v>
                </c:pt>
                <c:pt idx="242">
                  <c:v>170.57092464294556</c:v>
                </c:pt>
                <c:pt idx="243">
                  <c:v>170.57092464294556</c:v>
                </c:pt>
                <c:pt idx="244">
                  <c:v>170.57092464294556</c:v>
                </c:pt>
                <c:pt idx="245">
                  <c:v>170.57092464294556</c:v>
                </c:pt>
                <c:pt idx="246">
                  <c:v>170.57092464294556</c:v>
                </c:pt>
                <c:pt idx="247">
                  <c:v>170.57092464294556</c:v>
                </c:pt>
                <c:pt idx="248">
                  <c:v>170.57092464294556</c:v>
                </c:pt>
                <c:pt idx="249">
                  <c:v>170.57092464294556</c:v>
                </c:pt>
                <c:pt idx="250">
                  <c:v>170.57092464294556</c:v>
                </c:pt>
                <c:pt idx="251">
                  <c:v>170.57092464294556</c:v>
                </c:pt>
                <c:pt idx="252">
                  <c:v>170.57092464294556</c:v>
                </c:pt>
                <c:pt idx="253">
                  <c:v>170.57092464294556</c:v>
                </c:pt>
                <c:pt idx="254">
                  <c:v>170.57092464294556</c:v>
                </c:pt>
                <c:pt idx="255">
                  <c:v>170.57092464294556</c:v>
                </c:pt>
                <c:pt idx="256">
                  <c:v>170.57092464294556</c:v>
                </c:pt>
                <c:pt idx="257">
                  <c:v>170.57092464294556</c:v>
                </c:pt>
                <c:pt idx="258">
                  <c:v>170.57092464294556</c:v>
                </c:pt>
                <c:pt idx="259">
                  <c:v>170.57092464294556</c:v>
                </c:pt>
                <c:pt idx="260">
                  <c:v>170.57092464294556</c:v>
                </c:pt>
                <c:pt idx="261">
                  <c:v>170.57092464294556</c:v>
                </c:pt>
                <c:pt idx="262">
                  <c:v>170.57092464294556</c:v>
                </c:pt>
                <c:pt idx="263">
                  <c:v>170.57092464294556</c:v>
                </c:pt>
                <c:pt idx="264">
                  <c:v>170.57092464294556</c:v>
                </c:pt>
                <c:pt idx="265">
                  <c:v>170.57092464294556</c:v>
                </c:pt>
                <c:pt idx="266">
                  <c:v>170.57092464294556</c:v>
                </c:pt>
                <c:pt idx="267">
                  <c:v>170.57092464294556</c:v>
                </c:pt>
                <c:pt idx="268">
                  <c:v>170.57092464294556</c:v>
                </c:pt>
                <c:pt idx="269">
                  <c:v>170.57092464294556</c:v>
                </c:pt>
                <c:pt idx="270">
                  <c:v>170.57092464294556</c:v>
                </c:pt>
                <c:pt idx="271">
                  <c:v>170.57092464294556</c:v>
                </c:pt>
                <c:pt idx="272">
                  <c:v>170.57092464294556</c:v>
                </c:pt>
                <c:pt idx="273">
                  <c:v>170.57092464294556</c:v>
                </c:pt>
                <c:pt idx="274">
                  <c:v>170.57092464294556</c:v>
                </c:pt>
                <c:pt idx="275">
                  <c:v>170.57092464294556</c:v>
                </c:pt>
                <c:pt idx="276">
                  <c:v>170.57092464294556</c:v>
                </c:pt>
                <c:pt idx="277">
                  <c:v>170.57092464294556</c:v>
                </c:pt>
                <c:pt idx="278">
                  <c:v>170.57092464294556</c:v>
                </c:pt>
                <c:pt idx="279">
                  <c:v>170.57092464294556</c:v>
                </c:pt>
                <c:pt idx="280">
                  <c:v>170.57092464294556</c:v>
                </c:pt>
                <c:pt idx="281">
                  <c:v>170.57092464294556</c:v>
                </c:pt>
                <c:pt idx="282">
                  <c:v>170.57092464294556</c:v>
                </c:pt>
                <c:pt idx="283">
                  <c:v>170.57092464294556</c:v>
                </c:pt>
                <c:pt idx="284">
                  <c:v>170.57092464294556</c:v>
                </c:pt>
                <c:pt idx="285">
                  <c:v>170.57092464294556</c:v>
                </c:pt>
                <c:pt idx="286">
                  <c:v>170.57092464294556</c:v>
                </c:pt>
                <c:pt idx="287">
                  <c:v>170.57092464294556</c:v>
                </c:pt>
                <c:pt idx="288">
                  <c:v>170.57092464294556</c:v>
                </c:pt>
                <c:pt idx="289">
                  <c:v>170.57092464294556</c:v>
                </c:pt>
                <c:pt idx="290">
                  <c:v>170.57092464294556</c:v>
                </c:pt>
                <c:pt idx="291">
                  <c:v>170.57092464294556</c:v>
                </c:pt>
                <c:pt idx="292">
                  <c:v>170.57092464294556</c:v>
                </c:pt>
                <c:pt idx="293">
                  <c:v>170.57092464294556</c:v>
                </c:pt>
                <c:pt idx="294">
                  <c:v>170.57092464294556</c:v>
                </c:pt>
                <c:pt idx="295">
                  <c:v>170.57092464294556</c:v>
                </c:pt>
                <c:pt idx="296">
                  <c:v>170.57092464294556</c:v>
                </c:pt>
                <c:pt idx="297">
                  <c:v>170.57092464294556</c:v>
                </c:pt>
                <c:pt idx="298">
                  <c:v>170.57092464294556</c:v>
                </c:pt>
                <c:pt idx="299">
                  <c:v>170.57092464294556</c:v>
                </c:pt>
                <c:pt idx="300">
                  <c:v>170.57092464294556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8-4251-A0CA-9D9393B7F5D2}"/>
            </c:ext>
          </c:extLst>
        </c:ser>
        <c:ser>
          <c:idx val="3"/>
          <c:order val="3"/>
          <c:tx>
            <c:strRef>
              <c:f>'0度地区(情境1)'!$D$1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'0度地区(情境1)'!$D$2:$D$302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166.21457284160036</c:v>
                </c:pt>
                <c:pt idx="52">
                  <c:v>166.33129839795419</c:v>
                </c:pt>
                <c:pt idx="53">
                  <c:v>166.44489637046553</c:v>
                </c:pt>
                <c:pt idx="54">
                  <c:v>166.55545056066848</c:v>
                </c:pt>
                <c:pt idx="55">
                  <c:v>166.66304252469067</c:v>
                </c:pt>
                <c:pt idx="56">
                  <c:v>166.7677516334173</c:v>
                </c:pt>
                <c:pt idx="57">
                  <c:v>166.86965513104346</c:v>
                </c:pt>
                <c:pt idx="58">
                  <c:v>166.96882819205723</c:v>
                </c:pt>
                <c:pt idx="59">
                  <c:v>167.0653439766962</c:v>
                </c:pt>
                <c:pt idx="60">
                  <c:v>167.15927368491785</c:v>
                </c:pt>
                <c:pt idx="61">
                  <c:v>167.25068660892413</c:v>
                </c:pt>
                <c:pt idx="62">
                  <c:v>167.33965018427833</c:v>
                </c:pt>
                <c:pt idx="63">
                  <c:v>167.42623003965261</c:v>
                </c:pt>
                <c:pt idx="64">
                  <c:v>167.51049004524236</c:v>
                </c:pt>
                <c:pt idx="65">
                  <c:v>167.59249235988352</c:v>
                </c:pt>
                <c:pt idx="66">
                  <c:v>167.6722974769072</c:v>
                </c:pt>
                <c:pt idx="67">
                  <c:v>167.74996426876589</c:v>
                </c:pt>
                <c:pt idx="68">
                  <c:v>167.82555003046369</c:v>
                </c:pt>
                <c:pt idx="69">
                  <c:v>167.89911052182316</c:v>
                </c:pt>
                <c:pt idx="70">
                  <c:v>167.97070000861939</c:v>
                </c:pt>
                <c:pt idx="71">
                  <c:v>168.04037130261199</c:v>
                </c:pt>
                <c:pt idx="72">
                  <c:v>168.10817580050454</c:v>
                </c:pt>
                <c:pt idx="73">
                  <c:v>168.17416352186004</c:v>
                </c:pt>
                <c:pt idx="74">
                  <c:v>168.2383831460005</c:v>
                </c:pt>
                <c:pt idx="75">
                  <c:v>168.30088204791772</c:v>
                </c:pt>
                <c:pt idx="76">
                  <c:v>168.36170633322217</c:v>
                </c:pt>
                <c:pt idx="77">
                  <c:v>168.42090087215496</c:v>
                </c:pt>
                <c:pt idx="78">
                  <c:v>168.47850933268882</c:v>
                </c:pt>
                <c:pt idx="79">
                  <c:v>168.53457421274231</c:v>
                </c:pt>
                <c:pt idx="80">
                  <c:v>168.5891368715302</c:v>
                </c:pt>
                <c:pt idx="81">
                  <c:v>168.64223756007473</c:v>
                </c:pt>
                <c:pt idx="82">
                  <c:v>168.69391545089866</c:v>
                </c:pt>
                <c:pt idx="83">
                  <c:v>168.74420866692299</c:v>
                </c:pt>
                <c:pt idx="84">
                  <c:v>168.79315430959028</c:v>
                </c:pt>
                <c:pt idx="85">
                  <c:v>168.84078848623463</c:v>
                </c:pt>
                <c:pt idx="86">
                  <c:v>168.88714633671808</c:v>
                </c:pt>
                <c:pt idx="87">
                  <c:v>168.93226205935329</c:v>
                </c:pt>
                <c:pt idx="88">
                  <c:v>168.97616893613193</c:v>
                </c:pt>
                <c:pt idx="89">
                  <c:v>169.01889935727669</c:v>
                </c:pt>
                <c:pt idx="90">
                  <c:v>169.06048484513582</c:v>
                </c:pt>
                <c:pt idx="91">
                  <c:v>169.10095607743708</c:v>
                </c:pt>
                <c:pt idx="92">
                  <c:v>169.14034290991896</c:v>
                </c:pt>
                <c:pt idx="93">
                  <c:v>169.17867439835516</c:v>
                </c:pt>
                <c:pt idx="94">
                  <c:v>169.21597881998918</c:v>
                </c:pt>
                <c:pt idx="95">
                  <c:v>169.25228369439466</c:v>
                </c:pt>
                <c:pt idx="96">
                  <c:v>169.28761580377639</c:v>
                </c:pt>
                <c:pt idx="97">
                  <c:v>169.32200121272791</c:v>
                </c:pt>
                <c:pt idx="98">
                  <c:v>169.35546528745905</c:v>
                </c:pt>
                <c:pt idx="99">
                  <c:v>169.38803271450914</c:v>
                </c:pt>
                <c:pt idx="100">
                  <c:v>169.41972751895779</c:v>
                </c:pt>
                <c:pt idx="101">
                  <c:v>169.45057308214876</c:v>
                </c:pt>
                <c:pt idx="102">
                  <c:v>169.48059215893807</c:v>
                </c:pt>
                <c:pt idx="103">
                  <c:v>169.50980689448059</c:v>
                </c:pt>
                <c:pt idx="104">
                  <c:v>169.53823884056635</c:v>
                </c:pt>
                <c:pt idx="105">
                  <c:v>169.56590897151955</c:v>
                </c:pt>
                <c:pt idx="106">
                  <c:v>169.59283769967124</c:v>
                </c:pt>
                <c:pt idx="107">
                  <c:v>169.61904489041763</c:v>
                </c:pt>
                <c:pt idx="108">
                  <c:v>169.64454987687475</c:v>
                </c:pt>
                <c:pt idx="109">
                  <c:v>169.66937147414069</c:v>
                </c:pt>
                <c:pt idx="110">
                  <c:v>169.69352799317545</c:v>
                </c:pt>
                <c:pt idx="111">
                  <c:v>169.71703725430899</c:v>
                </c:pt>
                <c:pt idx="112">
                  <c:v>169.73991660038737</c:v>
                </c:pt>
                <c:pt idx="113">
                  <c:v>169.76218290956658</c:v>
                </c:pt>
                <c:pt idx="114">
                  <c:v>169.78385260776361</c:v>
                </c:pt>
                <c:pt idx="115">
                  <c:v>169.80494168077394</c:v>
                </c:pt>
                <c:pt idx="116">
                  <c:v>169.82546568606418</c:v>
                </c:pt>
                <c:pt idx="117">
                  <c:v>169.84543976424905</c:v>
                </c:pt>
                <c:pt idx="118">
                  <c:v>169.86487865026052</c:v>
                </c:pt>
                <c:pt idx="119">
                  <c:v>169.88379668421774</c:v>
                </c:pt>
                <c:pt idx="120">
                  <c:v>169.90220782200603</c:v>
                </c:pt>
                <c:pt idx="121">
                  <c:v>169.92012564557191</c:v>
                </c:pt>
                <c:pt idx="122">
                  <c:v>169.93756337294263</c:v>
                </c:pt>
                <c:pt idx="123">
                  <c:v>169.95453386797732</c:v>
                </c:pt>
                <c:pt idx="124">
                  <c:v>169.97104964985641</c:v>
                </c:pt>
                <c:pt idx="125">
                  <c:v>169.9871229023172</c:v>
                </c:pt>
                <c:pt idx="126">
                  <c:v>170.00276548264193</c:v>
                </c:pt>
                <c:pt idx="127">
                  <c:v>170.01798893040467</c:v>
                </c:pt>
                <c:pt idx="128">
                  <c:v>170.03280447598439</c:v>
                </c:pt>
                <c:pt idx="129">
                  <c:v>170.04722304884953</c:v>
                </c:pt>
                <c:pt idx="130">
                  <c:v>170.06125528562052</c:v>
                </c:pt>
                <c:pt idx="131">
                  <c:v>170.07491153791676</c:v>
                </c:pt>
                <c:pt idx="132">
                  <c:v>170.08820187999274</c:v>
                </c:pt>
                <c:pt idx="133">
                  <c:v>170.1011361161701</c:v>
                </c:pt>
                <c:pt idx="134">
                  <c:v>170.11372378807016</c:v>
                </c:pt>
                <c:pt idx="135">
                  <c:v>170.12597418165277</c:v>
                </c:pt>
                <c:pt idx="136">
                  <c:v>170.13789633406671</c:v>
                </c:pt>
                <c:pt idx="137">
                  <c:v>170.1494990403163</c:v>
                </c:pt>
                <c:pt idx="138">
                  <c:v>170.16079085974954</c:v>
                </c:pt>
                <c:pt idx="139">
                  <c:v>170.17178012237252</c:v>
                </c:pt>
                <c:pt idx="140">
                  <c:v>170.18247493499422</c:v>
                </c:pt>
                <c:pt idx="141">
                  <c:v>170.19288318720703</c:v>
                </c:pt>
                <c:pt idx="142">
                  <c:v>170.20301255720702</c:v>
                </c:pt>
                <c:pt idx="143">
                  <c:v>170.21287051745804</c:v>
                </c:pt>
                <c:pt idx="144">
                  <c:v>170.22246434020428</c:v>
                </c:pt>
                <c:pt idx="145">
                  <c:v>170.23180110283488</c:v>
                </c:pt>
                <c:pt idx="146">
                  <c:v>170.24088769310518</c:v>
                </c:pt>
                <c:pt idx="147">
                  <c:v>170.24973081421754</c:v>
                </c:pt>
                <c:pt idx="148">
                  <c:v>170.25833698976658</c:v>
                </c:pt>
                <c:pt idx="149">
                  <c:v>170.26671256855141</c:v>
                </c:pt>
                <c:pt idx="150">
                  <c:v>170.27486372925938</c:v>
                </c:pt>
                <c:pt idx="151">
                  <c:v>170.28279648502397</c:v>
                </c:pt>
                <c:pt idx="152">
                  <c:v>170.2905166878607</c:v>
                </c:pt>
                <c:pt idx="153">
                  <c:v>170.29803003298429</c:v>
                </c:pt>
                <c:pt idx="154">
                  <c:v>170.30534206300993</c:v>
                </c:pt>
                <c:pt idx="155">
                  <c:v>170.31245817204214</c:v>
                </c:pt>
                <c:pt idx="156">
                  <c:v>170.31938360965387</c:v>
                </c:pt>
                <c:pt idx="157">
                  <c:v>170.32612348475939</c:v>
                </c:pt>
                <c:pt idx="158">
                  <c:v>170.33268276938296</c:v>
                </c:pt>
                <c:pt idx="159">
                  <c:v>170.3390663023267</c:v>
                </c:pt>
                <c:pt idx="160">
                  <c:v>170.34527879274026</c:v>
                </c:pt>
                <c:pt idx="161">
                  <c:v>170.35132482359478</c:v>
                </c:pt>
                <c:pt idx="162">
                  <c:v>170.35720885506373</c:v>
                </c:pt>
                <c:pt idx="163">
                  <c:v>170.36293522781315</c:v>
                </c:pt>
                <c:pt idx="164">
                  <c:v>170.36850816620384</c:v>
                </c:pt>
                <c:pt idx="165">
                  <c:v>170.37393178140763</c:v>
                </c:pt>
                <c:pt idx="166">
                  <c:v>170.37921007444027</c:v>
                </c:pt>
                <c:pt idx="167">
                  <c:v>170.38434693911293</c:v>
                </c:pt>
                <c:pt idx="168">
                  <c:v>170.38934616490465</c:v>
                </c:pt>
                <c:pt idx="169">
                  <c:v>170.39421143975795</c:v>
                </c:pt>
                <c:pt idx="170">
                  <c:v>170.39894635279936</c:v>
                </c:pt>
                <c:pt idx="171">
                  <c:v>170.40355439698715</c:v>
                </c:pt>
                <c:pt idx="172">
                  <c:v>170.40803897168806</c:v>
                </c:pt>
                <c:pt idx="173">
                  <c:v>170.41240338518506</c:v>
                </c:pt>
                <c:pt idx="174">
                  <c:v>170.41665085711796</c:v>
                </c:pt>
                <c:pt idx="175">
                  <c:v>170.42078452085829</c:v>
                </c:pt>
                <c:pt idx="176">
                  <c:v>170.4248074258212</c:v>
                </c:pt>
                <c:pt idx="177">
                  <c:v>170.42872253971453</c:v>
                </c:pt>
                <c:pt idx="178">
                  <c:v>170.43253275072854</c:v>
                </c:pt>
                <c:pt idx="179">
                  <c:v>170.43624086966625</c:v>
                </c:pt>
                <c:pt idx="180">
                  <c:v>170.43984963201711</c:v>
                </c:pt>
                <c:pt idx="181">
                  <c:v>170.44336169997499</c:v>
                </c:pt>
                <c:pt idx="182">
                  <c:v>170.44677966440196</c:v>
                </c:pt>
                <c:pt idx="183">
                  <c:v>170.45010604673971</c:v>
                </c:pt>
                <c:pt idx="184">
                  <c:v>170.45334330086956</c:v>
                </c:pt>
                <c:pt idx="185">
                  <c:v>170.45649381492274</c:v>
                </c:pt>
                <c:pt idx="186">
                  <c:v>170.45955991304203</c:v>
                </c:pt>
                <c:pt idx="187">
                  <c:v>170.46254385709634</c:v>
                </c:pt>
                <c:pt idx="188">
                  <c:v>170.46544784834938</c:v>
                </c:pt>
                <c:pt idx="189">
                  <c:v>170.4682740290834</c:v>
                </c:pt>
                <c:pt idx="190">
                  <c:v>170.47102448417968</c:v>
                </c:pt>
                <c:pt idx="191">
                  <c:v>170.4737012426564</c:v>
                </c:pt>
                <c:pt idx="192">
                  <c:v>170.47630627916558</c:v>
                </c:pt>
                <c:pt idx="193">
                  <c:v>170.4788415154498</c:v>
                </c:pt>
                <c:pt idx="194">
                  <c:v>170.48130882175974</c:v>
                </c:pt>
                <c:pt idx="195">
                  <c:v>170.48371001823401</c:v>
                </c:pt>
                <c:pt idx="196">
                  <c:v>170.48604687624177</c:v>
                </c:pt>
                <c:pt idx="197">
                  <c:v>170.48832111968957</c:v>
                </c:pt>
                <c:pt idx="198">
                  <c:v>170.49053442629301</c:v>
                </c:pt>
                <c:pt idx="199">
                  <c:v>170.49268842881443</c:v>
                </c:pt>
                <c:pt idx="200">
                  <c:v>170.49478471626728</c:v>
                </c:pt>
                <c:pt idx="201">
                  <c:v>170.4968248350886</c:v>
                </c:pt>
                <c:pt idx="202">
                  <c:v>170.49881029027961</c:v>
                </c:pt>
                <c:pt idx="203">
                  <c:v>170.50074254651599</c:v>
                </c:pt>
                <c:pt idx="204">
                  <c:v>170.50262302922846</c:v>
                </c:pt>
                <c:pt idx="205">
                  <c:v>170.50445312565424</c:v>
                </c:pt>
                <c:pt idx="206">
                  <c:v>170.50623418586042</c:v>
                </c:pt>
                <c:pt idx="207">
                  <c:v>170.50796752374001</c:v>
                </c:pt>
                <c:pt idx="208">
                  <c:v>170.50965441798107</c:v>
                </c:pt>
                <c:pt idx="209">
                  <c:v>170.51129611301008</c:v>
                </c:pt>
                <c:pt idx="210">
                  <c:v>170.51289381990995</c:v>
                </c:pt>
                <c:pt idx="211">
                  <c:v>170.5144487173134</c:v>
                </c:pt>
                <c:pt idx="212">
                  <c:v>170.51596195227253</c:v>
                </c:pt>
                <c:pt idx="213">
                  <c:v>170.51743464110484</c:v>
                </c:pt>
                <c:pt idx="214">
                  <c:v>170.51886787021695</c:v>
                </c:pt>
                <c:pt idx="215">
                  <c:v>170.52026269690586</c:v>
                </c:pt>
                <c:pt idx="216">
                  <c:v>170.521620150139</c:v>
                </c:pt>
                <c:pt idx="217">
                  <c:v>170.52294123131335</c:v>
                </c:pt>
                <c:pt idx="218">
                  <c:v>170.52422691499407</c:v>
                </c:pt>
                <c:pt idx="219">
                  <c:v>170.52547814963353</c:v>
                </c:pt>
                <c:pt idx="220">
                  <c:v>170.52669585827098</c:v>
                </c:pt>
                <c:pt idx="221">
                  <c:v>170.52788093921333</c:v>
                </c:pt>
                <c:pt idx="222">
                  <c:v>170.52903426669806</c:v>
                </c:pt>
                <c:pt idx="223">
                  <c:v>170.530156691538</c:v>
                </c:pt>
                <c:pt idx="224">
                  <c:v>170.53124904174899</c:v>
                </c:pt>
                <c:pt idx="225">
                  <c:v>170.53231212316084</c:v>
                </c:pt>
                <c:pt idx="226">
                  <c:v>170.53334672001151</c:v>
                </c:pt>
                <c:pt idx="227">
                  <c:v>170.53435359552597</c:v>
                </c:pt>
                <c:pt idx="228">
                  <c:v>170.53533349247903</c:v>
                </c:pt>
                <c:pt idx="229">
                  <c:v>170.53628713374329</c:v>
                </c:pt>
                <c:pt idx="230">
                  <c:v>170.53721522282257</c:v>
                </c:pt>
                <c:pt idx="231">
                  <c:v>170.53811844437072</c:v>
                </c:pt>
                <c:pt idx="232">
                  <c:v>170.53899746469668</c:v>
                </c:pt>
                <c:pt idx="233">
                  <c:v>170.53985293225622</c:v>
                </c:pt>
                <c:pt idx="234">
                  <c:v>170.54068547813003</c:v>
                </c:pt>
                <c:pt idx="235">
                  <c:v>170.54149571648949</c:v>
                </c:pt>
                <c:pt idx="236">
                  <c:v>170.54228424504964</c:v>
                </c:pt>
                <c:pt idx="237">
                  <c:v>170.54305164551019</c:v>
                </c:pt>
                <c:pt idx="238">
                  <c:v>170.54379848398449</c:v>
                </c:pt>
                <c:pt idx="239">
                  <c:v>170.54452531141737</c:v>
                </c:pt>
                <c:pt idx="240">
                  <c:v>170.54523266399141</c:v>
                </c:pt>
                <c:pt idx="241">
                  <c:v>170.54592106352251</c:v>
                </c:pt>
                <c:pt idx="242">
                  <c:v>170.54659101784483</c:v>
                </c:pt>
                <c:pt idx="243">
                  <c:v>170.54724302118558</c:v>
                </c:pt>
                <c:pt idx="244">
                  <c:v>170.54787755452941</c:v>
                </c:pt>
                <c:pt idx="245">
                  <c:v>170.54849508597323</c:v>
                </c:pt>
                <c:pt idx="246">
                  <c:v>170.54909607107174</c:v>
                </c:pt>
                <c:pt idx="247">
                  <c:v>170.54968095317321</c:v>
                </c:pt>
                <c:pt idx="248">
                  <c:v>170.55025016374682</c:v>
                </c:pt>
                <c:pt idx="249">
                  <c:v>170.55080412270075</c:v>
                </c:pt>
                <c:pt idx="250">
                  <c:v>170.551343238692</c:v>
                </c:pt>
                <c:pt idx="251">
                  <c:v>170.55186790942795</c:v>
                </c:pt>
                <c:pt idx="252">
                  <c:v>170.55237852195964</c:v>
                </c:pt>
                <c:pt idx="253">
                  <c:v>170.5528754529673</c:v>
                </c:pt>
                <c:pt idx="254">
                  <c:v>170.55335906903827</c:v>
                </c:pt>
                <c:pt idx="255">
                  <c:v>170.55382972693747</c:v>
                </c:pt>
                <c:pt idx="256">
                  <c:v>170.55428777387053</c:v>
                </c:pt>
                <c:pt idx="257">
                  <c:v>170.55473354773989</c:v>
                </c:pt>
                <c:pt idx="258">
                  <c:v>170.55516737739416</c:v>
                </c:pt>
                <c:pt idx="259">
                  <c:v>170.55558958287068</c:v>
                </c:pt>
                <c:pt idx="260">
                  <c:v>170.55600047563155</c:v>
                </c:pt>
                <c:pt idx="261">
                  <c:v>170.55640035879347</c:v>
                </c:pt>
                <c:pt idx="262">
                  <c:v>170.55678952735138</c:v>
                </c:pt>
                <c:pt idx="263">
                  <c:v>170.55716826839597</c:v>
                </c:pt>
                <c:pt idx="264">
                  <c:v>170.55753686132556</c:v>
                </c:pt>
                <c:pt idx="265">
                  <c:v>170.5578955780521</c:v>
                </c:pt>
                <c:pt idx="266">
                  <c:v>170.55824468320196</c:v>
                </c:pt>
                <c:pt idx="267">
                  <c:v>170.55858443431094</c:v>
                </c:pt>
                <c:pt idx="268">
                  <c:v>170.55891508201435</c:v>
                </c:pt>
                <c:pt idx="269">
                  <c:v>170.55923687023193</c:v>
                </c:pt>
                <c:pt idx="270">
                  <c:v>170.5595500363477</c:v>
                </c:pt>
                <c:pt idx="271">
                  <c:v>170.55985481138512</c:v>
                </c:pt>
                <c:pt idx="272">
                  <c:v>170.56015142017768</c:v>
                </c:pt>
                <c:pt idx="273">
                  <c:v>170.56044008153438</c:v>
                </c:pt>
                <c:pt idx="274">
                  <c:v>170.56072100840157</c:v>
                </c:pt>
                <c:pt idx="275">
                  <c:v>170.5609944080197</c:v>
                </c:pt>
                <c:pt idx="276">
                  <c:v>170.56126048207651</c:v>
                </c:pt>
                <c:pt idx="277">
                  <c:v>170.5615194268554</c:v>
                </c:pt>
                <c:pt idx="278">
                  <c:v>170.56177143338076</c:v>
                </c:pt>
                <c:pt idx="279">
                  <c:v>170.5620166875585</c:v>
                </c:pt>
                <c:pt idx="280">
                  <c:v>170.56225537031324</c:v>
                </c:pt>
                <c:pt idx="281">
                  <c:v>170.5624876577219</c:v>
                </c:pt>
                <c:pt idx="282">
                  <c:v>170.56271372114358</c:v>
                </c:pt>
                <c:pt idx="283">
                  <c:v>170.56293372734584</c:v>
                </c:pt>
                <c:pt idx="284">
                  <c:v>170.56314783862786</c:v>
                </c:pt>
                <c:pt idx="285">
                  <c:v>170.56335621294011</c:v>
                </c:pt>
                <c:pt idx="286">
                  <c:v>170.56355900400092</c:v>
                </c:pt>
                <c:pt idx="287">
                  <c:v>170.56375636140984</c:v>
                </c:pt>
                <c:pt idx="288">
                  <c:v>170.5639484307579</c:v>
                </c:pt>
                <c:pt idx="289">
                  <c:v>170.5641353537352</c:v>
                </c:pt>
                <c:pt idx="290">
                  <c:v>170.5643172682353</c:v>
                </c:pt>
                <c:pt idx="291">
                  <c:v>170.56449430845711</c:v>
                </c:pt>
                <c:pt idx="292">
                  <c:v>170.56466660500362</c:v>
                </c:pt>
                <c:pt idx="293">
                  <c:v>170.56483428497845</c:v>
                </c:pt>
                <c:pt idx="294">
                  <c:v>170.5649974720796</c:v>
                </c:pt>
                <c:pt idx="295">
                  <c:v>170.56515628669067</c:v>
                </c:pt>
                <c:pt idx="296">
                  <c:v>170.56531084596958</c:v>
                </c:pt>
                <c:pt idx="297">
                  <c:v>170.56546126393513</c:v>
                </c:pt>
                <c:pt idx="298">
                  <c:v>170.56560765155112</c:v>
                </c:pt>
                <c:pt idx="299">
                  <c:v>170.56575011680803</c:v>
                </c:pt>
                <c:pt idx="300">
                  <c:v>170.56588876480291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8-4251-A0CA-9D9393B7F5D2}"/>
            </c:ext>
          </c:extLst>
        </c:ser>
        <c:ser>
          <c:idx val="4"/>
          <c:order val="4"/>
          <c:tx>
            <c:strRef>
              <c:f>'0度地区(情境1)'!$E$1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16.939148104178145</c:v>
                </c:pt>
                <c:pt idx="2">
                  <c:v>16.485274868777395</c:v>
                </c:pt>
                <c:pt idx="3">
                  <c:v>16.043562865603093</c:v>
                </c:pt>
                <c:pt idx="4">
                  <c:v>15.613686242505935</c:v>
                </c:pt>
                <c:pt idx="5">
                  <c:v>15.195327878328811</c:v>
                </c:pt>
                <c:pt idx="6">
                  <c:v>14.788179148965526</c:v>
                </c:pt>
                <c:pt idx="7">
                  <c:v>14.39193969968818</c:v>
                </c:pt>
                <c:pt idx="8">
                  <c:v>14.006317223574484</c:v>
                </c:pt>
                <c:pt idx="9">
                  <c:v>13.631027245872218</c:v>
                </c:pt>
                <c:pt idx="10">
                  <c:v>13.265792914141315</c:v>
                </c:pt>
                <c:pt idx="11">
                  <c:v>12.910344794019352</c:v>
                </c:pt>
                <c:pt idx="12">
                  <c:v>12.564420670458759</c:v>
                </c:pt>
                <c:pt idx="13">
                  <c:v>12.227765354290227</c:v>
                </c:pt>
                <c:pt idx="14">
                  <c:v>11.900130493969016</c:v>
                </c:pt>
                <c:pt idx="15">
                  <c:v>11.581274392365117</c:v>
                </c:pt>
                <c:pt idx="16">
                  <c:v>11.27096182846293</c:v>
                </c:pt>
                <c:pt idx="17">
                  <c:v>10.968963883837802</c:v>
                </c:pt>
                <c:pt idx="18">
                  <c:v>10.675057773782356</c:v>
                </c:pt>
                <c:pt idx="19">
                  <c:v>10.389026682957848</c:v>
                </c:pt>
                <c:pt idx="20">
                  <c:v>10.110659605448433</c:v>
                </c:pt>
                <c:pt idx="21">
                  <c:v>9.8397511891020031</c:v>
                </c:pt>
                <c:pt idx="22">
                  <c:v>9.5761015840410266</c:v>
                </c:pt>
                <c:pt idx="23">
                  <c:v>9.3195162952328587</c:v>
                </c:pt>
                <c:pt idx="24">
                  <c:v>9.0698060390102455</c:v>
                </c:pt>
                <c:pt idx="25">
                  <c:v>8.8267866034361759</c:v>
                </c:pt>
                <c:pt idx="26">
                  <c:v>8.5902787124103384</c:v>
                </c:pt>
                <c:pt idx="27">
                  <c:v>8.36010789341654</c:v>
                </c:pt>
                <c:pt idx="28">
                  <c:v>8.1361043488139444</c:v>
                </c:pt>
                <c:pt idx="29">
                  <c:v>7.918102830576828</c:v>
                </c:pt>
                <c:pt idx="30">
                  <c:v>7.7059425183906853</c:v>
                </c:pt>
                <c:pt idx="31">
                  <c:v>7.4994669010146708</c:v>
                </c:pt>
                <c:pt idx="32">
                  <c:v>7.298523660822724</c:v>
                </c:pt>
                <c:pt idx="33">
                  <c:v>7.1029645614386538</c:v>
                </c:pt>
                <c:pt idx="34">
                  <c:v>6.9126453383814805</c:v>
                </c:pt>
                <c:pt idx="35">
                  <c:v>6.7274255926414526</c:v>
                </c:pt>
                <c:pt idx="36">
                  <c:v>6.5471686871069323</c:v>
                </c:pt>
                <c:pt idx="37">
                  <c:v>6.3717416457671732</c:v>
                </c:pt>
                <c:pt idx="38">
                  <c:v>6.201015055615386</c:v>
                </c:pt>
                <c:pt idx="39">
                  <c:v>6.0348629711805017</c:v>
                </c:pt>
                <c:pt idx="40">
                  <c:v>5.8731628216166314</c:v>
                </c:pt>
                <c:pt idx="41">
                  <c:v>5.7157953202825524</c:v>
                </c:pt>
                <c:pt idx="42">
                  <c:v>5.5626443767433784</c:v>
                </c:pt>
                <c:pt idx="43">
                  <c:v>5.4135970111303493</c:v>
                </c:pt>
                <c:pt idx="44">
                  <c:v>5.268543270795476</c:v>
                </c:pt>
                <c:pt idx="45">
                  <c:v>5.1273761491988807</c:v>
                </c:pt>
                <c:pt idx="46">
                  <c:v>4.9899915069700853</c:v>
                </c:pt>
                <c:pt idx="47">
                  <c:v>4.8562879950837896</c:v>
                </c:pt>
                <c:pt idx="48">
                  <c:v>4.7261669800946891</c:v>
                </c:pt>
                <c:pt idx="49">
                  <c:v>4.59953247137517</c:v>
                </c:pt>
                <c:pt idx="50">
                  <c:v>4.4762910503028195</c:v>
                </c:pt>
                <c:pt idx="51">
                  <c:v>4.3563518013451983</c:v>
                </c:pt>
                <c:pt idx="52">
                  <c:v>4.2396262449913706</c:v>
                </c:pt>
                <c:pt idx="53">
                  <c:v>4.1260282724800277</c:v>
                </c:pt>
                <c:pt idx="54">
                  <c:v>4.0154740822770805</c:v>
                </c:pt>
                <c:pt idx="55">
                  <c:v>3.9078821182548893</c:v>
                </c:pt>
                <c:pt idx="56">
                  <c:v>3.8031730095282512</c:v>
                </c:pt>
                <c:pt idx="57">
                  <c:v>3.7012695119020975</c:v>
                </c:pt>
                <c:pt idx="58">
                  <c:v>3.6020964508883253</c:v>
                </c:pt>
                <c:pt idx="59">
                  <c:v>3.505580666249358</c:v>
                </c:pt>
                <c:pt idx="60">
                  <c:v>3.4116509580277068</c:v>
                </c:pt>
                <c:pt idx="61">
                  <c:v>3.320238034021429</c:v>
                </c:pt>
                <c:pt idx="62">
                  <c:v>3.2312744586672295</c:v>
                </c:pt>
                <c:pt idx="63">
                  <c:v>3.1446946032929475</c:v>
                </c:pt>
                <c:pt idx="64">
                  <c:v>3.0604345977031926</c:v>
                </c:pt>
                <c:pt idx="65">
                  <c:v>2.978432283062034</c:v>
                </c:pt>
                <c:pt idx="66">
                  <c:v>2.8986271660383522</c:v>
                </c:pt>
                <c:pt idx="67">
                  <c:v>2.8209603741796627</c:v>
                </c:pt>
                <c:pt idx="68">
                  <c:v>2.7453746124818679</c:v>
                </c:pt>
                <c:pt idx="69">
                  <c:v>2.6718141211223951</c:v>
                </c:pt>
                <c:pt idx="70">
                  <c:v>2.6002246343261675</c:v>
                </c:pt>
                <c:pt idx="71">
                  <c:v>2.5305533403335687</c:v>
                </c:pt>
                <c:pt idx="72">
                  <c:v>2.462748842441016</c:v>
                </c:pt>
                <c:pt idx="73">
                  <c:v>2.3967611210855182</c:v>
                </c:pt>
                <c:pt idx="74">
                  <c:v>2.3325414969450549</c:v>
                </c:pt>
                <c:pt idx="75">
                  <c:v>2.2700425950278316</c:v>
                </c:pt>
                <c:pt idx="76">
                  <c:v>2.2092183097233828</c:v>
                </c:pt>
                <c:pt idx="77">
                  <c:v>2.1500237707905967</c:v>
                </c:pt>
                <c:pt idx="78">
                  <c:v>2.0924153102567402</c:v>
                </c:pt>
                <c:pt idx="79">
                  <c:v>2.0363504302032425</c:v>
                </c:pt>
                <c:pt idx="80">
                  <c:v>1.9817877714153553</c:v>
                </c:pt>
                <c:pt idx="81">
                  <c:v>1.9286870828708231</c:v>
                </c:pt>
                <c:pt idx="82">
                  <c:v>1.8770091920468985</c:v>
                </c:pt>
                <c:pt idx="83">
                  <c:v>1.8267159760225695</c:v>
                </c:pt>
                <c:pt idx="84">
                  <c:v>1.7777703333552779</c:v>
                </c:pt>
                <c:pt idx="85">
                  <c:v>1.7301361567109268</c:v>
                </c:pt>
                <c:pt idx="86">
                  <c:v>1.6837783062274809</c:v>
                </c:pt>
                <c:pt idx="87">
                  <c:v>1.6386625835922644</c:v>
                </c:pt>
                <c:pt idx="88">
                  <c:v>1.5947557068136291</c:v>
                </c:pt>
                <c:pt idx="89">
                  <c:v>1.5520252856688614</c:v>
                </c:pt>
                <c:pt idx="90">
                  <c:v>1.5104397978097381</c:v>
                </c:pt>
                <c:pt idx="91">
                  <c:v>1.4699685655084807</c:v>
                </c:pt>
                <c:pt idx="92">
                  <c:v>1.4305817330265995</c:v>
                </c:pt>
                <c:pt idx="93">
                  <c:v>1.3922502445904001</c:v>
                </c:pt>
                <c:pt idx="94">
                  <c:v>1.3549458229563811</c:v>
                </c:pt>
                <c:pt idx="95">
                  <c:v>1.3186409485508932</c:v>
                </c:pt>
                <c:pt idx="96">
                  <c:v>1.283308839169166</c:v>
                </c:pt>
                <c:pt idx="97">
                  <c:v>1.2489234302176442</c:v>
                </c:pt>
                <c:pt idx="98">
                  <c:v>1.2154593554865016</c:v>
                </c:pt>
                <c:pt idx="99">
                  <c:v>1.182891928436419</c:v>
                </c:pt>
                <c:pt idx="100">
                  <c:v>1.151197123987771</c:v>
                </c:pt>
                <c:pt idx="101">
                  <c:v>1.1203515607967915</c:v>
                </c:pt>
                <c:pt idx="102">
                  <c:v>1.0903324840074902</c:v>
                </c:pt>
                <c:pt idx="103">
                  <c:v>1.0611177484649659</c:v>
                </c:pt>
                <c:pt idx="104">
                  <c:v>1.0326858023792056</c:v>
                </c:pt>
                <c:pt idx="105">
                  <c:v>1.0050156714260083</c:v>
                </c:pt>
                <c:pt idx="106">
                  <c:v>0.97808694327432022</c:v>
                </c:pt>
                <c:pt idx="107">
                  <c:v>0.95187975252792967</c:v>
                </c:pt>
                <c:pt idx="108">
                  <c:v>0.92637476607080771</c:v>
                </c:pt>
                <c:pt idx="109">
                  <c:v>0.9015531688048668</c:v>
                </c:pt>
                <c:pt idx="110">
                  <c:v>0.87739664977010534</c:v>
                </c:pt>
                <c:pt idx="111">
                  <c:v>0.85388738863656499</c:v>
                </c:pt>
                <c:pt idx="112">
                  <c:v>0.83100804255818161</c:v>
                </c:pt>
                <c:pt idx="113">
                  <c:v>0.80874173337898014</c:v>
                </c:pt>
                <c:pt idx="114">
                  <c:v>0.78707203518195001</c:v>
                </c:pt>
                <c:pt idx="115">
                  <c:v>0.76598296217161987</c:v>
                </c:pt>
                <c:pt idx="116">
                  <c:v>0.74545895688137875</c:v>
                </c:pt>
                <c:pt idx="117">
                  <c:v>0.72548487869650558</c:v>
                </c:pt>
                <c:pt idx="118">
                  <c:v>0.70604599268503421</c:v>
                </c:pt>
                <c:pt idx="119">
                  <c:v>0.68712795872781385</c:v>
                </c:pt>
                <c:pt idx="120">
                  <c:v>0.66871682093952245</c:v>
                </c:pt>
                <c:pt idx="121">
                  <c:v>0.65079899737364144</c:v>
                </c:pt>
                <c:pt idx="122">
                  <c:v>0.63336127000292208</c:v>
                </c:pt>
                <c:pt idx="123">
                  <c:v>0.61639077496823802</c:v>
                </c:pt>
                <c:pt idx="124">
                  <c:v>0.59987499308914494</c:v>
                </c:pt>
                <c:pt idx="125">
                  <c:v>0.58380174062835977</c:v>
                </c:pt>
                <c:pt idx="126">
                  <c:v>0.56815916030362246</c:v>
                </c:pt>
                <c:pt idx="127">
                  <c:v>0.55293571254088647</c:v>
                </c:pt>
                <c:pt idx="128">
                  <c:v>0.53812016696116416</c:v>
                </c:pt>
                <c:pt idx="129">
                  <c:v>0.52370159409602479</c:v>
                </c:pt>
                <c:pt idx="130">
                  <c:v>0.50966935732503771</c:v>
                </c:pt>
                <c:pt idx="131">
                  <c:v>0.49601310502879414</c:v>
                </c:pt>
                <c:pt idx="132">
                  <c:v>0.48272276295281813</c:v>
                </c:pt>
                <c:pt idx="133">
                  <c:v>0.46978852677546001</c:v>
                </c:pt>
                <c:pt idx="134">
                  <c:v>0.45720085487539563</c:v>
                </c:pt>
                <c:pt idx="135">
                  <c:v>0.44495046129279103</c:v>
                </c:pt>
                <c:pt idx="136">
                  <c:v>0.43302830887884625</c:v>
                </c:pt>
                <c:pt idx="137">
                  <c:v>0.42142560262925599</c:v>
                </c:pt>
                <c:pt idx="138">
                  <c:v>0.41013378319601657</c:v>
                </c:pt>
                <c:pt idx="139">
                  <c:v>0.39914452057303151</c:v>
                </c:pt>
                <c:pt idx="140">
                  <c:v>0.38844970795133804</c:v>
                </c:pt>
                <c:pt idx="141">
                  <c:v>0.37804145573852566</c:v>
                </c:pt>
                <c:pt idx="142">
                  <c:v>0.36791208573853851</c:v>
                </c:pt>
                <c:pt idx="143">
                  <c:v>0.35805412548751292</c:v>
                </c:pt>
                <c:pt idx="144">
                  <c:v>0.34846030274127315</c:v>
                </c:pt>
                <c:pt idx="145">
                  <c:v>0.33912354011067691</c:v>
                </c:pt>
                <c:pt idx="146">
                  <c:v>0.33003694984037679</c:v>
                </c:pt>
                <c:pt idx="147">
                  <c:v>0.32119382872801339</c:v>
                </c:pt>
                <c:pt idx="148">
                  <c:v>0.31258765317897996</c:v>
                </c:pt>
                <c:pt idx="149">
                  <c:v>0.30421207439414388</c:v>
                </c:pt>
                <c:pt idx="150">
                  <c:v>0.29606091368617626</c:v>
                </c:pt>
                <c:pt idx="151">
                  <c:v>0.28812815792159086</c:v>
                </c:pt>
                <c:pt idx="152">
                  <c:v>0.28040795508485417</c:v>
                </c:pt>
                <c:pt idx="153">
                  <c:v>0.27289460996126991</c:v>
                </c:pt>
                <c:pt idx="154">
                  <c:v>0.26558257993562506</c:v>
                </c:pt>
                <c:pt idx="155">
                  <c:v>0.25846647090341435</c:v>
                </c:pt>
                <c:pt idx="156">
                  <c:v>0.2515410332916872</c:v>
                </c:pt>
                <c:pt idx="157">
                  <c:v>0.24480115818616355</c:v>
                </c:pt>
                <c:pt idx="158">
                  <c:v>0.2382418735626004</c:v>
                </c:pt>
                <c:pt idx="159">
                  <c:v>0.23185834061885657</c:v>
                </c:pt>
                <c:pt idx="160">
                  <c:v>0.22564585020529648</c:v>
                </c:pt>
                <c:pt idx="161">
                  <c:v>0.21959981935077622</c:v>
                </c:pt>
                <c:pt idx="162">
                  <c:v>0.21371578788182433</c:v>
                </c:pt>
                <c:pt idx="163">
                  <c:v>0.20798941513240266</c:v>
                </c:pt>
                <c:pt idx="164">
                  <c:v>0.20241647674171759</c:v>
                </c:pt>
                <c:pt idx="165">
                  <c:v>0.19699286153792173</c:v>
                </c:pt>
                <c:pt idx="166">
                  <c:v>0.19171456850529012</c:v>
                </c:pt>
                <c:pt idx="167">
                  <c:v>0.18657770383262573</c:v>
                </c:pt>
                <c:pt idx="168">
                  <c:v>0.18157847804090466</c:v>
                </c:pt>
                <c:pt idx="169">
                  <c:v>0.17671320318760309</c:v>
                </c:pt>
                <c:pt idx="170">
                  <c:v>0.1719782901461997</c:v>
                </c:pt>
                <c:pt idx="171">
                  <c:v>0.16737024595840921</c:v>
                </c:pt>
                <c:pt idx="172">
                  <c:v>0.16288567125749864</c:v>
                </c:pt>
                <c:pt idx="173">
                  <c:v>0.15852125776049775</c:v>
                </c:pt>
                <c:pt idx="174">
                  <c:v>0.15427378582759843</c:v>
                </c:pt>
                <c:pt idx="175">
                  <c:v>0.15014012208726513</c:v>
                </c:pt>
                <c:pt idx="176">
                  <c:v>0.1461172171243561</c:v>
                </c:pt>
                <c:pt idx="177">
                  <c:v>0.14220210323102833</c:v>
                </c:pt>
                <c:pt idx="178">
                  <c:v>0.13839189221701531</c:v>
                </c:pt>
                <c:pt idx="179">
                  <c:v>0.13468377327930625</c:v>
                </c:pt>
                <c:pt idx="180">
                  <c:v>0.13107501092844132</c:v>
                </c:pt>
                <c:pt idx="181">
                  <c:v>0.12756294297057025</c:v>
                </c:pt>
                <c:pt idx="182">
                  <c:v>0.12414497854359752</c:v>
                </c:pt>
                <c:pt idx="183">
                  <c:v>0.12081859620585078</c:v>
                </c:pt>
                <c:pt idx="184">
                  <c:v>0.11758134207599369</c:v>
                </c:pt>
                <c:pt idx="185">
                  <c:v>0.11443082802281879</c:v>
                </c:pt>
                <c:pt idx="186">
                  <c:v>0.11136472990352786</c:v>
                </c:pt>
                <c:pt idx="187">
                  <c:v>0.10838078584922073</c:v>
                </c:pt>
                <c:pt idx="188">
                  <c:v>0.10547679459617143</c:v>
                </c:pt>
                <c:pt idx="189">
                  <c:v>0.1026506138621528</c:v>
                </c:pt>
                <c:pt idx="190">
                  <c:v>9.9900158765876768E-2</c:v>
                </c:pt>
                <c:pt idx="191">
                  <c:v>9.7223400289152551E-2</c:v>
                </c:pt>
                <c:pt idx="192">
                  <c:v>9.4618363779972015E-2</c:v>
                </c:pt>
                <c:pt idx="193">
                  <c:v>9.2083127495754979E-2</c:v>
                </c:pt>
                <c:pt idx="194">
                  <c:v>8.9615821185816458E-2</c:v>
                </c:pt>
                <c:pt idx="195">
                  <c:v>8.7214624711549504E-2</c:v>
                </c:pt>
                <c:pt idx="196">
                  <c:v>8.4877766703783664E-2</c:v>
                </c:pt>
                <c:pt idx="197">
                  <c:v>8.2603523255983191E-2</c:v>
                </c:pt>
                <c:pt idx="198">
                  <c:v>8.0390216652546087E-2</c:v>
                </c:pt>
                <c:pt idx="199">
                  <c:v>7.8236214131123916E-2</c:v>
                </c:pt>
                <c:pt idx="200">
                  <c:v>7.613992667828029E-2</c:v>
                </c:pt>
                <c:pt idx="201">
                  <c:v>7.4099807856953248E-2</c:v>
                </c:pt>
                <c:pt idx="202">
                  <c:v>7.21143526659489E-2</c:v>
                </c:pt>
                <c:pt idx="203">
                  <c:v>7.018209642956208E-2</c:v>
                </c:pt>
                <c:pt idx="204">
                  <c:v>6.8301613717096643E-2</c:v>
                </c:pt>
                <c:pt idx="205">
                  <c:v>6.647151729131906E-2</c:v>
                </c:pt>
                <c:pt idx="206">
                  <c:v>6.4690457085134767E-2</c:v>
                </c:pt>
                <c:pt idx="207">
                  <c:v>6.2957119205549361E-2</c:v>
                </c:pt>
                <c:pt idx="208">
                  <c:v>6.1270224964488307E-2</c:v>
                </c:pt>
                <c:pt idx="209">
                  <c:v>5.9628529935480401E-2</c:v>
                </c:pt>
                <c:pt idx="210">
                  <c:v>5.8030823035608137E-2</c:v>
                </c:pt>
                <c:pt idx="211">
                  <c:v>5.6475925632156532E-2</c:v>
                </c:pt>
                <c:pt idx="212">
                  <c:v>5.4962690673022507E-2</c:v>
                </c:pt>
                <c:pt idx="213">
                  <c:v>5.3490001840714285E-2</c:v>
                </c:pt>
                <c:pt idx="214">
                  <c:v>5.2056772728604983E-2</c:v>
                </c:pt>
                <c:pt idx="215">
                  <c:v>5.0661946039696204E-2</c:v>
                </c:pt>
                <c:pt idx="216">
                  <c:v>4.93044928065558E-2</c:v>
                </c:pt>
                <c:pt idx="217">
                  <c:v>4.7983411632202433E-2</c:v>
                </c:pt>
                <c:pt idx="218">
                  <c:v>4.6697727951482193E-2</c:v>
                </c:pt>
                <c:pt idx="219">
                  <c:v>4.5446493312027769E-2</c:v>
                </c:pt>
                <c:pt idx="220">
                  <c:v>4.4228784674572807E-2</c:v>
                </c:pt>
                <c:pt idx="221">
                  <c:v>4.3043703732223548E-2</c:v>
                </c:pt>
                <c:pt idx="222">
                  <c:v>4.1890376247494032E-2</c:v>
                </c:pt>
                <c:pt idx="223">
                  <c:v>4.0767951407559622E-2</c:v>
                </c:pt>
                <c:pt idx="224">
                  <c:v>3.9675601196563548E-2</c:v>
                </c:pt>
                <c:pt idx="225">
                  <c:v>3.8612519784720689E-2</c:v>
                </c:pt>
                <c:pt idx="226">
                  <c:v>3.7577922934048047E-2</c:v>
                </c:pt>
                <c:pt idx="227">
                  <c:v>3.6571047419585057E-2</c:v>
                </c:pt>
                <c:pt idx="228">
                  <c:v>3.5591150466530053E-2</c:v>
                </c:pt>
                <c:pt idx="229">
                  <c:v>3.4637509202269712E-2</c:v>
                </c:pt>
                <c:pt idx="230">
                  <c:v>3.3709420122988831E-2</c:v>
                </c:pt>
                <c:pt idx="231">
                  <c:v>3.2806198574832024E-2</c:v>
                </c:pt>
                <c:pt idx="232">
                  <c:v>3.1927178248878363E-2</c:v>
                </c:pt>
                <c:pt idx="233">
                  <c:v>3.1071710689332122E-2</c:v>
                </c:pt>
                <c:pt idx="234">
                  <c:v>3.0239164815526465E-2</c:v>
                </c:pt>
                <c:pt idx="235">
                  <c:v>2.9428926456063209E-2</c:v>
                </c:pt>
                <c:pt idx="236">
                  <c:v>2.8640397895912884E-2</c:v>
                </c:pt>
                <c:pt idx="237">
                  <c:v>2.7872997435366642E-2</c:v>
                </c:pt>
                <c:pt idx="238">
                  <c:v>2.7126158961067404E-2</c:v>
                </c:pt>
                <c:pt idx="239">
                  <c:v>2.6399331528182302E-2</c:v>
                </c:pt>
                <c:pt idx="240">
                  <c:v>2.5691978954142769E-2</c:v>
                </c:pt>
                <c:pt idx="241">
                  <c:v>2.5003579423042765E-2</c:v>
                </c:pt>
                <c:pt idx="242">
                  <c:v>2.4333625100723566E-2</c:v>
                </c:pt>
                <c:pt idx="243">
                  <c:v>2.3681621759976679E-2</c:v>
                </c:pt>
                <c:pt idx="244">
                  <c:v>2.3047088416149109E-2</c:v>
                </c:pt>
                <c:pt idx="245">
                  <c:v>2.2429556972326736E-2</c:v>
                </c:pt>
                <c:pt idx="246">
                  <c:v>2.1828571873811597E-2</c:v>
                </c:pt>
                <c:pt idx="247">
                  <c:v>2.1243689772347807E-2</c:v>
                </c:pt>
                <c:pt idx="248">
                  <c:v>2.0674479198731888E-2</c:v>
                </c:pt>
                <c:pt idx="249">
                  <c:v>2.0120520244802265E-2</c:v>
                </c:pt>
                <c:pt idx="250">
                  <c:v>1.9581404253557366E-2</c:v>
                </c:pt>
                <c:pt idx="251">
                  <c:v>1.9056733517601288E-2</c:v>
                </c:pt>
                <c:pt idx="252">
                  <c:v>1.8546120985917014E-2</c:v>
                </c:pt>
                <c:pt idx="253">
                  <c:v>1.8049189978256663E-2</c:v>
                </c:pt>
                <c:pt idx="254">
                  <c:v>1.7565573907290855E-2</c:v>
                </c:pt>
                <c:pt idx="255">
                  <c:v>1.7094916008090877E-2</c:v>
                </c:pt>
                <c:pt idx="256">
                  <c:v>1.6636869075028926E-2</c:v>
                </c:pt>
                <c:pt idx="257">
                  <c:v>1.6191095205670081E-2</c:v>
                </c:pt>
                <c:pt idx="258">
                  <c:v>1.5757265551400224E-2</c:v>
                </c:pt>
                <c:pt idx="259">
                  <c:v>1.5335060074875173E-2</c:v>
                </c:pt>
                <c:pt idx="260">
                  <c:v>1.4924167314006809E-2</c:v>
                </c:pt>
                <c:pt idx="261">
                  <c:v>1.4524284152088285E-2</c:v>
                </c:pt>
                <c:pt idx="262">
                  <c:v>1.4135115594172021E-2</c:v>
                </c:pt>
                <c:pt idx="263">
                  <c:v>1.3756374549586781E-2</c:v>
                </c:pt>
                <c:pt idx="264">
                  <c:v>1.3387781619996986E-2</c:v>
                </c:pt>
                <c:pt idx="265">
                  <c:v>1.3029064893459008E-2</c:v>
                </c:pt>
                <c:pt idx="266">
                  <c:v>1.2679959743593372E-2</c:v>
                </c:pt>
                <c:pt idx="267">
                  <c:v>1.2340208634611827E-2</c:v>
                </c:pt>
                <c:pt idx="268">
                  <c:v>1.2009560931204533E-2</c:v>
                </c:pt>
                <c:pt idx="269">
                  <c:v>1.1687772713628419E-2</c:v>
                </c:pt>
                <c:pt idx="270">
                  <c:v>1.1374606597854608E-2</c:v>
                </c:pt>
                <c:pt idx="271">
                  <c:v>1.106983156043384E-2</c:v>
                </c:pt>
                <c:pt idx="272">
                  <c:v>1.0773222767880952E-2</c:v>
                </c:pt>
                <c:pt idx="273">
                  <c:v>1.0484561411175264E-2</c:v>
                </c:pt>
                <c:pt idx="274">
                  <c:v>1.0203634543984208E-2</c:v>
                </c:pt>
                <c:pt idx="275">
                  <c:v>9.9302349258607592E-3</c:v>
                </c:pt>
                <c:pt idx="276">
                  <c:v>9.6641608690504199E-3</c:v>
                </c:pt>
                <c:pt idx="277">
                  <c:v>9.4052160901583193E-3</c:v>
                </c:pt>
                <c:pt idx="278">
                  <c:v>9.1532095648005907E-3</c:v>
                </c:pt>
                <c:pt idx="279">
                  <c:v>8.9079553870590189E-3</c:v>
                </c:pt>
                <c:pt idx="280">
                  <c:v>8.6692726323178704E-3</c:v>
                </c:pt>
                <c:pt idx="281">
                  <c:v>8.4369852236534371E-3</c:v>
                </c:pt>
                <c:pt idx="282">
                  <c:v>8.2109218019752461E-3</c:v>
                </c:pt>
                <c:pt idx="283">
                  <c:v>7.9909155997199832E-3</c:v>
                </c:pt>
                <c:pt idx="284">
                  <c:v>7.7768043177002255E-3</c:v>
                </c:pt>
                <c:pt idx="285">
                  <c:v>7.568430005449045E-3</c:v>
                </c:pt>
                <c:pt idx="286">
                  <c:v>7.3656389446341564E-3</c:v>
                </c:pt>
                <c:pt idx="287">
                  <c:v>7.1682815357121399E-3</c:v>
                </c:pt>
                <c:pt idx="288">
                  <c:v>6.9762121876522087E-3</c:v>
                </c:pt>
                <c:pt idx="289">
                  <c:v>6.7892892103600389E-3</c:v>
                </c:pt>
                <c:pt idx="290">
                  <c:v>6.6073747102564084E-3</c:v>
                </c:pt>
                <c:pt idx="291">
                  <c:v>6.4303344884422131E-3</c:v>
                </c:pt>
                <c:pt idx="292">
                  <c:v>6.2580379419330256E-3</c:v>
                </c:pt>
                <c:pt idx="293">
                  <c:v>6.090357967110549E-3</c:v>
                </c:pt>
                <c:pt idx="294">
                  <c:v>5.9271708659593969E-3</c:v>
                </c:pt>
                <c:pt idx="295">
                  <c:v>5.7683562548902501E-3</c:v>
                </c:pt>
                <c:pt idx="296">
                  <c:v>5.6137969759788575E-3</c:v>
                </c:pt>
                <c:pt idx="297">
                  <c:v>5.4633790104219315E-3</c:v>
                </c:pt>
                <c:pt idx="298">
                  <c:v>5.3169913944373093E-3</c:v>
                </c:pt>
                <c:pt idx="299">
                  <c:v>5.1745261375231166E-3</c:v>
                </c:pt>
                <c:pt idx="300">
                  <c:v>5.035878142649608E-3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8-4251-A0CA-9D9393B7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78-4251-A0CA-9D9393B7F5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78-4251-A0CA-9D9393B7F5D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'0度地区(情境1)'!$F$1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'0度地区(情境1)'!$F$2:$F$302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6207.7035572177829</c:v>
                </c:pt>
                <c:pt idx="52">
                  <c:v>6211.943183462774</c:v>
                </c:pt>
                <c:pt idx="53">
                  <c:v>6216.0692117352537</c:v>
                </c:pt>
                <c:pt idx="54">
                  <c:v>6220.084685817531</c:v>
                </c:pt>
                <c:pt idx="55">
                  <c:v>6223.9925679357857</c:v>
                </c:pt>
                <c:pt idx="56">
                  <c:v>6227.7957409453138</c:v>
                </c:pt>
                <c:pt idx="57">
                  <c:v>6231.4970104572158</c:v>
                </c:pt>
                <c:pt idx="58">
                  <c:v>6235.0991069081037</c:v>
                </c:pt>
                <c:pt idx="59">
                  <c:v>6238.6046875743532</c:v>
                </c:pt>
                <c:pt idx="60">
                  <c:v>6242.0163385323813</c:v>
                </c:pt>
                <c:pt idx="61">
                  <c:v>6245.336576566403</c:v>
                </c:pt>
                <c:pt idx="62">
                  <c:v>6248.56785102507</c:v>
                </c:pt>
                <c:pt idx="63">
                  <c:v>6251.7125456283629</c:v>
                </c:pt>
                <c:pt idx="64">
                  <c:v>6254.7729802260665</c:v>
                </c:pt>
                <c:pt idx="65">
                  <c:v>6257.7514125091284</c:v>
                </c:pt>
                <c:pt idx="66">
                  <c:v>6260.6500396751671</c:v>
                </c:pt>
                <c:pt idx="67">
                  <c:v>6263.4710000493469</c:v>
                </c:pt>
                <c:pt idx="68">
                  <c:v>6266.2163746618289</c:v>
                </c:pt>
                <c:pt idx="69">
                  <c:v>6268.8881887829511</c:v>
                </c:pt>
                <c:pt idx="70">
                  <c:v>6271.4884134172771</c:v>
                </c:pt>
                <c:pt idx="71">
                  <c:v>6274.0189667576105</c:v>
                </c:pt>
                <c:pt idx="72">
                  <c:v>6276.4817156000518</c:v>
                </c:pt>
                <c:pt idx="73">
                  <c:v>6278.8784767211373</c:v>
                </c:pt>
                <c:pt idx="74">
                  <c:v>6281.2110182180822</c:v>
                </c:pt>
                <c:pt idx="75">
                  <c:v>6283.4810608131102</c:v>
                </c:pt>
                <c:pt idx="76">
                  <c:v>6285.6902791228331</c:v>
                </c:pt>
                <c:pt idx="77">
                  <c:v>6287.8403028936236</c:v>
                </c:pt>
                <c:pt idx="78">
                  <c:v>6289.9327182038805</c:v>
                </c:pt>
                <c:pt idx="79">
                  <c:v>6291.9690686340837</c:v>
                </c:pt>
                <c:pt idx="80">
                  <c:v>6293.9508564054986</c:v>
                </c:pt>
                <c:pt idx="81">
                  <c:v>6295.8795434883696</c:v>
                </c:pt>
                <c:pt idx="82">
                  <c:v>6297.7565526804165</c:v>
                </c:pt>
                <c:pt idx="83">
                  <c:v>6299.583268656439</c:v>
                </c:pt>
                <c:pt idx="84">
                  <c:v>6301.361038989794</c:v>
                </c:pt>
                <c:pt idx="85">
                  <c:v>6303.0911751465046</c:v>
                </c:pt>
                <c:pt idx="86">
                  <c:v>6304.774953452732</c:v>
                </c:pt>
                <c:pt idx="87">
                  <c:v>6306.4136160363241</c:v>
                </c:pt>
                <c:pt idx="88">
                  <c:v>6308.008371743138</c:v>
                </c:pt>
                <c:pt idx="89">
                  <c:v>6309.5603970288066</c:v>
                </c:pt>
                <c:pt idx="90">
                  <c:v>6311.070836826616</c:v>
                </c:pt>
                <c:pt idx="91">
                  <c:v>6312.5408053921246</c:v>
                </c:pt>
                <c:pt idx="92">
                  <c:v>6313.9713871251515</c:v>
                </c:pt>
                <c:pt idx="93">
                  <c:v>6315.3636373697418</c:v>
                </c:pt>
                <c:pt idx="94">
                  <c:v>6316.7185831926981</c:v>
                </c:pt>
                <c:pt idx="95">
                  <c:v>6318.0372241412488</c:v>
                </c:pt>
                <c:pt idx="96">
                  <c:v>6319.3205329804177</c:v>
                </c:pt>
                <c:pt idx="97">
                  <c:v>6320.5694564106352</c:v>
                </c:pt>
                <c:pt idx="98">
                  <c:v>6321.7849157661221</c:v>
                </c:pt>
                <c:pt idx="99">
                  <c:v>6322.9678076945584</c:v>
                </c:pt>
                <c:pt idx="100">
                  <c:v>6324.1190048185463</c:v>
                </c:pt>
                <c:pt idx="101">
                  <c:v>6325.239356379343</c:v>
                </c:pt>
                <c:pt idx="102">
                  <c:v>6326.3296888633504</c:v>
                </c:pt>
                <c:pt idx="103">
                  <c:v>6327.3908066118156</c:v>
                </c:pt>
                <c:pt idx="104">
                  <c:v>6328.4234924141947</c:v>
                </c:pt>
                <c:pt idx="105">
                  <c:v>6329.4285080856207</c:v>
                </c:pt>
                <c:pt idx="106">
                  <c:v>6330.406595028895</c:v>
                </c:pt>
                <c:pt idx="107">
                  <c:v>6331.358474781423</c:v>
                </c:pt>
                <c:pt idx="108">
                  <c:v>6332.2848495474936</c:v>
                </c:pt>
                <c:pt idx="109">
                  <c:v>6333.1864027162983</c:v>
                </c:pt>
                <c:pt idx="110">
                  <c:v>6334.0637993660685</c:v>
                </c:pt>
                <c:pt idx="111">
                  <c:v>6334.9176867547048</c:v>
                </c:pt>
                <c:pt idx="112">
                  <c:v>6335.7486947972629</c:v>
                </c:pt>
                <c:pt idx="113">
                  <c:v>6336.557436530642</c:v>
                </c:pt>
                <c:pt idx="114">
                  <c:v>6337.3445085658241</c:v>
                </c:pt>
                <c:pt idx="115">
                  <c:v>6338.1104915279957</c:v>
                </c:pt>
                <c:pt idx="116">
                  <c:v>6338.8559504848772</c:v>
                </c:pt>
                <c:pt idx="117">
                  <c:v>6339.5814353635733</c:v>
                </c:pt>
                <c:pt idx="118">
                  <c:v>6340.2874813562585</c:v>
                </c:pt>
                <c:pt idx="119">
                  <c:v>6340.9746093149861</c:v>
                </c:pt>
                <c:pt idx="120">
                  <c:v>6341.6433261359252</c:v>
                </c:pt>
                <c:pt idx="121">
                  <c:v>6342.2941251332986</c:v>
                </c:pt>
                <c:pt idx="122">
                  <c:v>6342.9274864033014</c:v>
                </c:pt>
                <c:pt idx="123">
                  <c:v>6343.5438771782692</c:v>
                </c:pt>
                <c:pt idx="124">
                  <c:v>6344.1437521713588</c:v>
                </c:pt>
                <c:pt idx="125">
                  <c:v>6344.7275539119873</c:v>
                </c:pt>
                <c:pt idx="126">
                  <c:v>6345.2957130722907</c:v>
                </c:pt>
                <c:pt idx="127">
                  <c:v>6345.8486487848313</c:v>
                </c:pt>
                <c:pt idx="128">
                  <c:v>6346.3867689517929</c:v>
                </c:pt>
                <c:pt idx="129">
                  <c:v>6346.9104705458885</c:v>
                </c:pt>
                <c:pt idx="130">
                  <c:v>6347.4201399032136</c:v>
                </c:pt>
                <c:pt idx="131">
                  <c:v>6347.916153008242</c:v>
                </c:pt>
                <c:pt idx="132">
                  <c:v>6348.398875771195</c:v>
                </c:pt>
                <c:pt idx="133">
                  <c:v>6348.8686642979701</c:v>
                </c:pt>
                <c:pt idx="134">
                  <c:v>6349.3258651528458</c:v>
                </c:pt>
                <c:pt idx="135">
                  <c:v>6349.7708156141389</c:v>
                </c:pt>
                <c:pt idx="136">
                  <c:v>6350.2038439230173</c:v>
                </c:pt>
                <c:pt idx="137">
                  <c:v>6350.6252695256462</c:v>
                </c:pt>
                <c:pt idx="138">
                  <c:v>6351.0354033088424</c:v>
                </c:pt>
                <c:pt idx="139">
                  <c:v>6351.4345478294154</c:v>
                </c:pt>
                <c:pt idx="140">
                  <c:v>6351.822997537367</c:v>
                </c:pt>
                <c:pt idx="141">
                  <c:v>6352.2010389931056</c:v>
                </c:pt>
                <c:pt idx="142">
                  <c:v>6352.5689510788443</c:v>
                </c:pt>
                <c:pt idx="143">
                  <c:v>6352.9270052043321</c:v>
                </c:pt>
                <c:pt idx="144">
                  <c:v>6353.275465507073</c:v>
                </c:pt>
                <c:pt idx="145">
                  <c:v>6353.6145890471835</c:v>
                </c:pt>
                <c:pt idx="146">
                  <c:v>6353.9446259970236</c:v>
                </c:pt>
                <c:pt idx="147">
                  <c:v>6354.2658198257514</c:v>
                </c:pt>
                <c:pt idx="148">
                  <c:v>6354.5784074789299</c:v>
                </c:pt>
                <c:pt idx="149">
                  <c:v>6354.8826195533238</c:v>
                </c:pt>
                <c:pt idx="150">
                  <c:v>6355.1786804670101</c:v>
                </c:pt>
                <c:pt idx="151">
                  <c:v>6355.4668086249312</c:v>
                </c:pt>
                <c:pt idx="152">
                  <c:v>6355.7472165800164</c:v>
                </c:pt>
                <c:pt idx="153">
                  <c:v>6356.0201111899778</c:v>
                </c:pt>
                <c:pt idx="154">
                  <c:v>6356.2856937699135</c:v>
                </c:pt>
                <c:pt idx="155">
                  <c:v>6356.5441602408173</c:v>
                </c:pt>
                <c:pt idx="156">
                  <c:v>6356.795701274109</c:v>
                </c:pt>
                <c:pt idx="157">
                  <c:v>6357.0405024322954</c:v>
                </c:pt>
                <c:pt idx="158">
                  <c:v>6357.2787443058578</c:v>
                </c:pt>
                <c:pt idx="159">
                  <c:v>6357.5106026464764</c:v>
                </c:pt>
                <c:pt idx="160">
                  <c:v>6357.7362484966816</c:v>
                </c:pt>
                <c:pt idx="161">
                  <c:v>6357.9558483160326</c:v>
                </c:pt>
                <c:pt idx="162">
                  <c:v>6358.1695641039141</c:v>
                </c:pt>
                <c:pt idx="163">
                  <c:v>6358.3775535190462</c:v>
                </c:pt>
                <c:pt idx="164">
                  <c:v>6358.5799699957879</c:v>
                </c:pt>
                <c:pt idx="165">
                  <c:v>6358.776962857326</c:v>
                </c:pt>
                <c:pt idx="166">
                  <c:v>6358.9686774258316</c:v>
                </c:pt>
                <c:pt idx="167">
                  <c:v>6359.1552551296645</c:v>
                </c:pt>
                <c:pt idx="168">
                  <c:v>6359.3368336077056</c:v>
                </c:pt>
                <c:pt idx="169">
                  <c:v>6359.5135468108929</c:v>
                </c:pt>
                <c:pt idx="170">
                  <c:v>6359.6855251010393</c:v>
                </c:pt>
                <c:pt idx="171">
                  <c:v>6359.8528953469977</c:v>
                </c:pt>
                <c:pt idx="172">
                  <c:v>6360.0157810182554</c:v>
                </c:pt>
                <c:pt idx="173">
                  <c:v>6360.1743022760156</c:v>
                </c:pt>
                <c:pt idx="174">
                  <c:v>6360.3285760618428</c:v>
                </c:pt>
                <c:pt idx="175">
                  <c:v>6360.4787161839304</c:v>
                </c:pt>
                <c:pt idx="176">
                  <c:v>6360.6248334010543</c:v>
                </c:pt>
                <c:pt idx="177">
                  <c:v>6360.7670355042856</c:v>
                </c:pt>
                <c:pt idx="178">
                  <c:v>6360.905427396503</c:v>
                </c:pt>
                <c:pt idx="179">
                  <c:v>6361.040111169782</c:v>
                </c:pt>
                <c:pt idx="180">
                  <c:v>6361.1711861807107</c:v>
                </c:pt>
                <c:pt idx="181">
                  <c:v>6361.2987491236809</c:v>
                </c:pt>
                <c:pt idx="182">
                  <c:v>6361.4228941022247</c:v>
                </c:pt>
                <c:pt idx="183">
                  <c:v>6361.5437126984307</c:v>
                </c:pt>
                <c:pt idx="184">
                  <c:v>6361.6612940405066</c:v>
                </c:pt>
                <c:pt idx="185">
                  <c:v>6361.7757248685293</c:v>
                </c:pt>
                <c:pt idx="186">
                  <c:v>6361.8870895984328</c:v>
                </c:pt>
                <c:pt idx="187">
                  <c:v>6361.9954703842823</c:v>
                </c:pt>
                <c:pt idx="188">
                  <c:v>6362.1009471788784</c:v>
                </c:pt>
                <c:pt idx="189">
                  <c:v>6362.2035977927408</c:v>
                </c:pt>
                <c:pt idx="190">
                  <c:v>6362.3034979515069</c:v>
                </c:pt>
                <c:pt idx="191">
                  <c:v>6362.4007213517962</c:v>
                </c:pt>
                <c:pt idx="192">
                  <c:v>6362.4953397155759</c:v>
                </c:pt>
                <c:pt idx="193">
                  <c:v>6362.5874228430721</c:v>
                </c:pt>
                <c:pt idx="194">
                  <c:v>6362.6770386642584</c:v>
                </c:pt>
                <c:pt idx="195">
                  <c:v>6362.7642532889695</c:v>
                </c:pt>
                <c:pt idx="196">
                  <c:v>6362.8491310556728</c:v>
                </c:pt>
                <c:pt idx="197">
                  <c:v>6362.9317345789286</c:v>
                </c:pt>
                <c:pt idx="198">
                  <c:v>6363.0121247955813</c:v>
                </c:pt>
                <c:pt idx="199">
                  <c:v>6363.0903610097121</c:v>
                </c:pt>
                <c:pt idx="200">
                  <c:v>6363.1665009363905</c:v>
                </c:pt>
                <c:pt idx="201">
                  <c:v>6363.2406007442478</c:v>
                </c:pt>
                <c:pt idx="202">
                  <c:v>6363.312715096914</c:v>
                </c:pt>
                <c:pt idx="203">
                  <c:v>6363.3828971933435</c:v>
                </c:pt>
                <c:pt idx="204">
                  <c:v>6363.4511988070608</c:v>
                </c:pt>
                <c:pt idx="205">
                  <c:v>6363.5176703243524</c:v>
                </c:pt>
                <c:pt idx="206">
                  <c:v>6363.5823607814373</c:v>
                </c:pt>
                <c:pt idx="207">
                  <c:v>6363.645317900643</c:v>
                </c:pt>
                <c:pt idx="208">
                  <c:v>6363.7065881256076</c:v>
                </c:pt>
                <c:pt idx="209">
                  <c:v>6363.7662166555428</c:v>
                </c:pt>
                <c:pt idx="210">
                  <c:v>6363.8242474785784</c:v>
                </c:pt>
                <c:pt idx="211">
                  <c:v>6363.8807234042106</c:v>
                </c:pt>
                <c:pt idx="212">
                  <c:v>6363.9356860948837</c:v>
                </c:pt>
                <c:pt idx="213">
                  <c:v>6363.9891760967248</c:v>
                </c:pt>
                <c:pt idx="214">
                  <c:v>6364.0412328694538</c:v>
                </c:pt>
                <c:pt idx="215">
                  <c:v>6364.0918948154931</c:v>
                </c:pt>
                <c:pt idx="216">
                  <c:v>6364.1411993082993</c:v>
                </c:pt>
                <c:pt idx="217">
                  <c:v>6364.1891827199315</c:v>
                </c:pt>
                <c:pt idx="218">
                  <c:v>6364.2358804478827</c:v>
                </c:pt>
                <c:pt idx="219">
                  <c:v>6364.2813269411945</c:v>
                </c:pt>
                <c:pt idx="220">
                  <c:v>6364.325555725869</c:v>
                </c:pt>
                <c:pt idx="221">
                  <c:v>6364.3685994296011</c:v>
                </c:pt>
                <c:pt idx="222">
                  <c:v>6364.4104898058486</c:v>
                </c:pt>
                <c:pt idx="223">
                  <c:v>6364.4512577572559</c:v>
                </c:pt>
                <c:pt idx="224">
                  <c:v>6364.4909333584528</c:v>
                </c:pt>
                <c:pt idx="225">
                  <c:v>6364.5295458782375</c:v>
                </c:pt>
                <c:pt idx="226">
                  <c:v>6364.5671238011719</c:v>
                </c:pt>
                <c:pt idx="227">
                  <c:v>6364.6036948485917</c:v>
                </c:pt>
                <c:pt idx="228">
                  <c:v>6364.6392859990583</c:v>
                </c:pt>
                <c:pt idx="229">
                  <c:v>6364.6739235082605</c:v>
                </c:pt>
                <c:pt idx="230">
                  <c:v>6364.7076329283836</c:v>
                </c:pt>
                <c:pt idx="231">
                  <c:v>6364.7404391269583</c:v>
                </c:pt>
                <c:pt idx="232">
                  <c:v>6364.7723663052075</c:v>
                </c:pt>
                <c:pt idx="233">
                  <c:v>6364.803438015897</c:v>
                </c:pt>
                <c:pt idx="234">
                  <c:v>6364.8336771807126</c:v>
                </c:pt>
                <c:pt idx="235">
                  <c:v>6364.8631061071683</c:v>
                </c:pt>
                <c:pt idx="236">
                  <c:v>6364.8917465050645</c:v>
                </c:pt>
                <c:pt idx="237">
                  <c:v>6364.9196195024997</c:v>
                </c:pt>
                <c:pt idx="238">
                  <c:v>6364.9467456614611</c:v>
                </c:pt>
                <c:pt idx="239">
                  <c:v>6364.9731449929895</c:v>
                </c:pt>
                <c:pt idx="240">
                  <c:v>6364.998836971944</c:v>
                </c:pt>
                <c:pt idx="241">
                  <c:v>6365.0238405513674</c:v>
                </c:pt>
                <c:pt idx="242">
                  <c:v>6365.0481741764679</c:v>
                </c:pt>
                <c:pt idx="243">
                  <c:v>6365.0718557982282</c:v>
                </c:pt>
                <c:pt idx="244">
                  <c:v>6365.0949028866444</c:v>
                </c:pt>
                <c:pt idx="245">
                  <c:v>6365.1173324436168</c:v>
                </c:pt>
                <c:pt idx="246">
                  <c:v>6365.1391610154906</c:v>
                </c:pt>
                <c:pt idx="247">
                  <c:v>6365.1604047052633</c:v>
                </c:pt>
                <c:pt idx="248">
                  <c:v>6365.1810791844619</c:v>
                </c:pt>
                <c:pt idx="249">
                  <c:v>6365.2011997047066</c:v>
                </c:pt>
                <c:pt idx="250">
                  <c:v>6365.2207811089602</c:v>
                </c:pt>
                <c:pt idx="251">
                  <c:v>6365.2398378424778</c:v>
                </c:pt>
                <c:pt idx="252">
                  <c:v>6365.2583839634635</c:v>
                </c:pt>
                <c:pt idx="253">
                  <c:v>6365.2764331534418</c:v>
                </c:pt>
                <c:pt idx="254">
                  <c:v>6365.2939987273494</c:v>
                </c:pt>
                <c:pt idx="255">
                  <c:v>6365.3110936433577</c:v>
                </c:pt>
                <c:pt idx="256">
                  <c:v>6365.3277305124329</c:v>
                </c:pt>
                <c:pt idx="257">
                  <c:v>6365.3439216076385</c:v>
                </c:pt>
                <c:pt idx="258">
                  <c:v>6365.3596788731902</c:v>
                </c:pt>
                <c:pt idx="259">
                  <c:v>6365.3750139332651</c:v>
                </c:pt>
                <c:pt idx="260">
                  <c:v>6365.3899381005795</c:v>
                </c:pt>
                <c:pt idx="261">
                  <c:v>6365.4044623847312</c:v>
                </c:pt>
                <c:pt idx="262">
                  <c:v>6365.4185975003256</c:v>
                </c:pt>
                <c:pt idx="263">
                  <c:v>6365.4323538748749</c:v>
                </c:pt>
                <c:pt idx="264">
                  <c:v>6365.4457416564946</c:v>
                </c:pt>
                <c:pt idx="265">
                  <c:v>6365.4587707213877</c:v>
                </c:pt>
                <c:pt idx="266">
                  <c:v>6365.4714506811315</c:v>
                </c:pt>
                <c:pt idx="267">
                  <c:v>6365.4837908897662</c:v>
                </c:pt>
                <c:pt idx="268">
                  <c:v>6365.4958004506971</c:v>
                </c:pt>
                <c:pt idx="269">
                  <c:v>6365.5074882234103</c:v>
                </c:pt>
                <c:pt idx="270">
                  <c:v>6365.5188628300084</c:v>
                </c:pt>
                <c:pt idx="271">
                  <c:v>6365.5299326615686</c:v>
                </c:pt>
                <c:pt idx="272">
                  <c:v>6365.5407058843366</c:v>
                </c:pt>
                <c:pt idx="273">
                  <c:v>6365.551190445748</c:v>
                </c:pt>
                <c:pt idx="274">
                  <c:v>6365.5613940802923</c:v>
                </c:pt>
                <c:pt idx="275">
                  <c:v>6365.5713243152186</c:v>
                </c:pt>
                <c:pt idx="276">
                  <c:v>6365.5809884760874</c:v>
                </c:pt>
                <c:pt idx="277">
                  <c:v>6365.5903936921777</c:v>
                </c:pt>
                <c:pt idx="278">
                  <c:v>6365.5995469017425</c:v>
                </c:pt>
                <c:pt idx="279">
                  <c:v>6365.6084548571298</c:v>
                </c:pt>
                <c:pt idx="280">
                  <c:v>6365.6171241297625</c:v>
                </c:pt>
                <c:pt idx="281">
                  <c:v>6365.6255611149863</c:v>
                </c:pt>
                <c:pt idx="282">
                  <c:v>6365.6337720367883</c:v>
                </c:pt>
                <c:pt idx="283">
                  <c:v>6365.6417629523876</c:v>
                </c:pt>
                <c:pt idx="284">
                  <c:v>6365.6495397567051</c:v>
                </c:pt>
                <c:pt idx="285">
                  <c:v>6365.6571081867105</c:v>
                </c:pt>
                <c:pt idx="286">
                  <c:v>6365.6644738256555</c:v>
                </c:pt>
                <c:pt idx="287">
                  <c:v>6365.6716421071915</c:v>
                </c:pt>
                <c:pt idx="288">
                  <c:v>6365.678618319379</c:v>
                </c:pt>
                <c:pt idx="289">
                  <c:v>6365.6854076085892</c:v>
                </c:pt>
                <c:pt idx="290">
                  <c:v>6365.6920149832995</c:v>
                </c:pt>
                <c:pt idx="291">
                  <c:v>6365.6984453177884</c:v>
                </c:pt>
                <c:pt idx="292">
                  <c:v>6365.7047033557301</c:v>
                </c:pt>
                <c:pt idx="293">
                  <c:v>6365.7107937136971</c:v>
                </c:pt>
                <c:pt idx="294">
                  <c:v>6365.7167208845631</c:v>
                </c:pt>
                <c:pt idx="295">
                  <c:v>6365.7224892408176</c:v>
                </c:pt>
                <c:pt idx="296">
                  <c:v>6365.7281030377935</c:v>
                </c:pt>
                <c:pt idx="297">
                  <c:v>6365.733566416804</c:v>
                </c:pt>
                <c:pt idx="298">
                  <c:v>6365.7388834081985</c:v>
                </c:pt>
                <c:pt idx="299">
                  <c:v>6365.7440579343356</c:v>
                </c:pt>
                <c:pt idx="300">
                  <c:v>6365.7490938124783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78-4251-A0CA-9D9393B7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1: 5</a:t>
            </a:r>
            <a:r>
              <a:rPr lang="zh-CN" altLang="en-US"/>
              <a:t>度地区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'5度地区(情境1)'!$C$2:$C$302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372.57874065948448</c:v>
                </c:pt>
                <c:pt idx="52">
                  <c:v>372.57874065948448</c:v>
                </c:pt>
                <c:pt idx="53">
                  <c:v>372.57874065948448</c:v>
                </c:pt>
                <c:pt idx="54">
                  <c:v>372.57874065948448</c:v>
                </c:pt>
                <c:pt idx="55">
                  <c:v>372.57874065948448</c:v>
                </c:pt>
                <c:pt idx="56">
                  <c:v>372.57874065948448</c:v>
                </c:pt>
                <c:pt idx="57">
                  <c:v>372.57874065948448</c:v>
                </c:pt>
                <c:pt idx="58">
                  <c:v>372.57874065948448</c:v>
                </c:pt>
                <c:pt idx="59">
                  <c:v>372.57874065948448</c:v>
                </c:pt>
                <c:pt idx="60">
                  <c:v>372.57874065948448</c:v>
                </c:pt>
                <c:pt idx="61">
                  <c:v>372.57874065948448</c:v>
                </c:pt>
                <c:pt idx="62">
                  <c:v>372.57874065948448</c:v>
                </c:pt>
                <c:pt idx="63">
                  <c:v>372.57874065948448</c:v>
                </c:pt>
                <c:pt idx="64">
                  <c:v>372.57874065948448</c:v>
                </c:pt>
                <c:pt idx="65">
                  <c:v>372.57874065948448</c:v>
                </c:pt>
                <c:pt idx="66">
                  <c:v>372.57874065948448</c:v>
                </c:pt>
                <c:pt idx="67">
                  <c:v>372.57874065948448</c:v>
                </c:pt>
                <c:pt idx="68">
                  <c:v>372.57874065948448</c:v>
                </c:pt>
                <c:pt idx="69">
                  <c:v>372.57874065948448</c:v>
                </c:pt>
                <c:pt idx="70">
                  <c:v>372.57874065948448</c:v>
                </c:pt>
                <c:pt idx="71">
                  <c:v>372.57874065948448</c:v>
                </c:pt>
                <c:pt idx="72">
                  <c:v>372.57874065948448</c:v>
                </c:pt>
                <c:pt idx="73">
                  <c:v>372.57874065948448</c:v>
                </c:pt>
                <c:pt idx="74">
                  <c:v>372.57874065948448</c:v>
                </c:pt>
                <c:pt idx="75">
                  <c:v>372.57874065948448</c:v>
                </c:pt>
                <c:pt idx="76">
                  <c:v>372.57874065948448</c:v>
                </c:pt>
                <c:pt idx="77">
                  <c:v>372.57874065948448</c:v>
                </c:pt>
                <c:pt idx="78">
                  <c:v>372.57874065948448</c:v>
                </c:pt>
                <c:pt idx="79">
                  <c:v>372.57874065948448</c:v>
                </c:pt>
                <c:pt idx="80">
                  <c:v>372.57874065948448</c:v>
                </c:pt>
                <c:pt idx="81">
                  <c:v>372.57874065948448</c:v>
                </c:pt>
                <c:pt idx="82">
                  <c:v>372.57874065948448</c:v>
                </c:pt>
                <c:pt idx="83">
                  <c:v>372.57874065948448</c:v>
                </c:pt>
                <c:pt idx="84">
                  <c:v>372.57874065948448</c:v>
                </c:pt>
                <c:pt idx="85">
                  <c:v>372.57874065948448</c:v>
                </c:pt>
                <c:pt idx="86">
                  <c:v>372.57874065948448</c:v>
                </c:pt>
                <c:pt idx="87">
                  <c:v>372.57874065948448</c:v>
                </c:pt>
                <c:pt idx="88">
                  <c:v>372.57874065948448</c:v>
                </c:pt>
                <c:pt idx="89">
                  <c:v>372.57874065948448</c:v>
                </c:pt>
                <c:pt idx="90">
                  <c:v>372.57874065948448</c:v>
                </c:pt>
                <c:pt idx="91">
                  <c:v>372.57874065948448</c:v>
                </c:pt>
                <c:pt idx="92">
                  <c:v>372.57874065948448</c:v>
                </c:pt>
                <c:pt idx="93">
                  <c:v>372.57874065948448</c:v>
                </c:pt>
                <c:pt idx="94">
                  <c:v>372.57874065948448</c:v>
                </c:pt>
                <c:pt idx="95">
                  <c:v>372.57874065948448</c:v>
                </c:pt>
                <c:pt idx="96">
                  <c:v>372.57874065948448</c:v>
                </c:pt>
                <c:pt idx="97">
                  <c:v>372.57874065948448</c:v>
                </c:pt>
                <c:pt idx="98">
                  <c:v>372.57874065948448</c:v>
                </c:pt>
                <c:pt idx="99">
                  <c:v>372.57874065948448</c:v>
                </c:pt>
                <c:pt idx="100">
                  <c:v>372.57874065948448</c:v>
                </c:pt>
                <c:pt idx="101">
                  <c:v>372.57874065948448</c:v>
                </c:pt>
                <c:pt idx="102">
                  <c:v>372.57874065948448</c:v>
                </c:pt>
                <c:pt idx="103">
                  <c:v>372.57874065948448</c:v>
                </c:pt>
                <c:pt idx="104">
                  <c:v>372.57874065948448</c:v>
                </c:pt>
                <c:pt idx="105">
                  <c:v>372.57874065948448</c:v>
                </c:pt>
                <c:pt idx="106">
                  <c:v>372.57874065948448</c:v>
                </c:pt>
                <c:pt idx="107">
                  <c:v>372.57874065948448</c:v>
                </c:pt>
                <c:pt idx="108">
                  <c:v>372.57874065948448</c:v>
                </c:pt>
                <c:pt idx="109">
                  <c:v>372.57874065948448</c:v>
                </c:pt>
                <c:pt idx="110">
                  <c:v>372.57874065948448</c:v>
                </c:pt>
                <c:pt idx="111">
                  <c:v>372.57874065948448</c:v>
                </c:pt>
                <c:pt idx="112">
                  <c:v>372.57874065948448</c:v>
                </c:pt>
                <c:pt idx="113">
                  <c:v>372.57874065948448</c:v>
                </c:pt>
                <c:pt idx="114">
                  <c:v>372.57874065948448</c:v>
                </c:pt>
                <c:pt idx="115">
                  <c:v>372.57874065948448</c:v>
                </c:pt>
                <c:pt idx="116">
                  <c:v>372.57874065948448</c:v>
                </c:pt>
                <c:pt idx="117">
                  <c:v>372.57874065948448</c:v>
                </c:pt>
                <c:pt idx="118">
                  <c:v>372.57874065948448</c:v>
                </c:pt>
                <c:pt idx="119">
                  <c:v>372.57874065948448</c:v>
                </c:pt>
                <c:pt idx="120">
                  <c:v>372.57874065948448</c:v>
                </c:pt>
                <c:pt idx="121">
                  <c:v>372.57874065948448</c:v>
                </c:pt>
                <c:pt idx="122">
                  <c:v>372.57874065948448</c:v>
                </c:pt>
                <c:pt idx="123">
                  <c:v>372.57874065948448</c:v>
                </c:pt>
                <c:pt idx="124">
                  <c:v>372.57874065948448</c:v>
                </c:pt>
                <c:pt idx="125">
                  <c:v>372.57874065948448</c:v>
                </c:pt>
                <c:pt idx="126">
                  <c:v>372.57874065948448</c:v>
                </c:pt>
                <c:pt idx="127">
                  <c:v>372.57874065948448</c:v>
                </c:pt>
                <c:pt idx="128">
                  <c:v>372.57874065948448</c:v>
                </c:pt>
                <c:pt idx="129">
                  <c:v>372.57874065948448</c:v>
                </c:pt>
                <c:pt idx="130">
                  <c:v>372.57874065948448</c:v>
                </c:pt>
                <c:pt idx="131">
                  <c:v>372.57874065948448</c:v>
                </c:pt>
                <c:pt idx="132">
                  <c:v>372.57874065948448</c:v>
                </c:pt>
                <c:pt idx="133">
                  <c:v>372.57874065948448</c:v>
                </c:pt>
                <c:pt idx="134">
                  <c:v>372.57874065948448</c:v>
                </c:pt>
                <c:pt idx="135">
                  <c:v>372.57874065948448</c:v>
                </c:pt>
                <c:pt idx="136">
                  <c:v>372.57874065948448</c:v>
                </c:pt>
                <c:pt idx="137">
                  <c:v>372.57874065948448</c:v>
                </c:pt>
                <c:pt idx="138">
                  <c:v>372.57874065948448</c:v>
                </c:pt>
                <c:pt idx="139">
                  <c:v>372.57874065948448</c:v>
                </c:pt>
                <c:pt idx="140">
                  <c:v>372.57874065948448</c:v>
                </c:pt>
                <c:pt idx="141">
                  <c:v>372.57874065948448</c:v>
                </c:pt>
                <c:pt idx="142">
                  <c:v>372.57874065948448</c:v>
                </c:pt>
                <c:pt idx="143">
                  <c:v>372.57874065948448</c:v>
                </c:pt>
                <c:pt idx="144">
                  <c:v>372.57874065948448</c:v>
                </c:pt>
                <c:pt idx="145">
                  <c:v>372.57874065948448</c:v>
                </c:pt>
                <c:pt idx="146">
                  <c:v>372.57874065948448</c:v>
                </c:pt>
                <c:pt idx="147">
                  <c:v>372.57874065948448</c:v>
                </c:pt>
                <c:pt idx="148">
                  <c:v>372.57874065948448</c:v>
                </c:pt>
                <c:pt idx="149">
                  <c:v>372.57874065948448</c:v>
                </c:pt>
                <c:pt idx="150">
                  <c:v>372.57874065948448</c:v>
                </c:pt>
                <c:pt idx="151">
                  <c:v>372.57874065948448</c:v>
                </c:pt>
                <c:pt idx="152">
                  <c:v>372.57874065948448</c:v>
                </c:pt>
                <c:pt idx="153">
                  <c:v>372.57874065948448</c:v>
                </c:pt>
                <c:pt idx="154">
                  <c:v>372.57874065948448</c:v>
                </c:pt>
                <c:pt idx="155">
                  <c:v>372.57874065948448</c:v>
                </c:pt>
                <c:pt idx="156">
                  <c:v>372.57874065948448</c:v>
                </c:pt>
                <c:pt idx="157">
                  <c:v>372.57874065948448</c:v>
                </c:pt>
                <c:pt idx="158">
                  <c:v>372.57874065948448</c:v>
                </c:pt>
                <c:pt idx="159">
                  <c:v>372.57874065948448</c:v>
                </c:pt>
                <c:pt idx="160">
                  <c:v>372.57874065948448</c:v>
                </c:pt>
                <c:pt idx="161">
                  <c:v>372.57874065948448</c:v>
                </c:pt>
                <c:pt idx="162">
                  <c:v>372.57874065948448</c:v>
                </c:pt>
                <c:pt idx="163">
                  <c:v>372.57874065948448</c:v>
                </c:pt>
                <c:pt idx="164">
                  <c:v>372.57874065948448</c:v>
                </c:pt>
                <c:pt idx="165">
                  <c:v>372.57874065948448</c:v>
                </c:pt>
                <c:pt idx="166">
                  <c:v>372.57874065948448</c:v>
                </c:pt>
                <c:pt idx="167">
                  <c:v>372.57874065948448</c:v>
                </c:pt>
                <c:pt idx="168">
                  <c:v>372.57874065948448</c:v>
                </c:pt>
                <c:pt idx="169">
                  <c:v>372.57874065948448</c:v>
                </c:pt>
                <c:pt idx="170">
                  <c:v>372.57874065948448</c:v>
                </c:pt>
                <c:pt idx="171">
                  <c:v>372.57874065948448</c:v>
                </c:pt>
                <c:pt idx="172">
                  <c:v>372.57874065948448</c:v>
                </c:pt>
                <c:pt idx="173">
                  <c:v>372.57874065948448</c:v>
                </c:pt>
                <c:pt idx="174">
                  <c:v>372.57874065948448</c:v>
                </c:pt>
                <c:pt idx="175">
                  <c:v>372.57874065948448</c:v>
                </c:pt>
                <c:pt idx="176">
                  <c:v>372.57874065948448</c:v>
                </c:pt>
                <c:pt idx="177">
                  <c:v>372.57874065948448</c:v>
                </c:pt>
                <c:pt idx="178">
                  <c:v>372.57874065948448</c:v>
                </c:pt>
                <c:pt idx="179">
                  <c:v>372.57874065948448</c:v>
                </c:pt>
                <c:pt idx="180">
                  <c:v>372.57874065948448</c:v>
                </c:pt>
                <c:pt idx="181">
                  <c:v>372.57874065948448</c:v>
                </c:pt>
                <c:pt idx="182">
                  <c:v>372.57874065948448</c:v>
                </c:pt>
                <c:pt idx="183">
                  <c:v>372.57874065948448</c:v>
                </c:pt>
                <c:pt idx="184">
                  <c:v>372.57874065948448</c:v>
                </c:pt>
                <c:pt idx="185">
                  <c:v>372.57874065948448</c:v>
                </c:pt>
                <c:pt idx="186">
                  <c:v>372.57874065948448</c:v>
                </c:pt>
                <c:pt idx="187">
                  <c:v>372.57874065948448</c:v>
                </c:pt>
                <c:pt idx="188">
                  <c:v>372.57874065948448</c:v>
                </c:pt>
                <c:pt idx="189">
                  <c:v>372.57874065948448</c:v>
                </c:pt>
                <c:pt idx="190">
                  <c:v>372.57874065948448</c:v>
                </c:pt>
                <c:pt idx="191">
                  <c:v>372.57874065948448</c:v>
                </c:pt>
                <c:pt idx="192">
                  <c:v>372.57874065948448</c:v>
                </c:pt>
                <c:pt idx="193">
                  <c:v>372.57874065948448</c:v>
                </c:pt>
                <c:pt idx="194">
                  <c:v>372.57874065948448</c:v>
                </c:pt>
                <c:pt idx="195">
                  <c:v>372.57874065948448</c:v>
                </c:pt>
                <c:pt idx="196">
                  <c:v>372.57874065948448</c:v>
                </c:pt>
                <c:pt idx="197">
                  <c:v>372.57874065948448</c:v>
                </c:pt>
                <c:pt idx="198">
                  <c:v>372.57874065948448</c:v>
                </c:pt>
                <c:pt idx="199">
                  <c:v>372.57874065948448</c:v>
                </c:pt>
                <c:pt idx="200">
                  <c:v>372.57874065948448</c:v>
                </c:pt>
                <c:pt idx="201">
                  <c:v>372.57874065948448</c:v>
                </c:pt>
                <c:pt idx="202">
                  <c:v>372.57874065948448</c:v>
                </c:pt>
                <c:pt idx="203">
                  <c:v>372.57874065948448</c:v>
                </c:pt>
                <c:pt idx="204">
                  <c:v>372.57874065948448</c:v>
                </c:pt>
                <c:pt idx="205">
                  <c:v>372.57874065948448</c:v>
                </c:pt>
                <c:pt idx="206">
                  <c:v>372.57874065948448</c:v>
                </c:pt>
                <c:pt idx="207">
                  <c:v>372.57874065948448</c:v>
                </c:pt>
                <c:pt idx="208">
                  <c:v>372.57874065948448</c:v>
                </c:pt>
                <c:pt idx="209">
                  <c:v>372.57874065948448</c:v>
                </c:pt>
                <c:pt idx="210">
                  <c:v>372.57874065948448</c:v>
                </c:pt>
                <c:pt idx="211">
                  <c:v>372.57874065948448</c:v>
                </c:pt>
                <c:pt idx="212">
                  <c:v>372.57874065948448</c:v>
                </c:pt>
                <c:pt idx="213">
                  <c:v>372.57874065948448</c:v>
                </c:pt>
                <c:pt idx="214">
                  <c:v>372.57874065948448</c:v>
                </c:pt>
                <c:pt idx="215">
                  <c:v>372.57874065948448</c:v>
                </c:pt>
                <c:pt idx="216">
                  <c:v>372.57874065948448</c:v>
                </c:pt>
                <c:pt idx="217">
                  <c:v>372.57874065948448</c:v>
                </c:pt>
                <c:pt idx="218">
                  <c:v>372.57874065948448</c:v>
                </c:pt>
                <c:pt idx="219">
                  <c:v>372.57874065948448</c:v>
                </c:pt>
                <c:pt idx="220">
                  <c:v>372.57874065948448</c:v>
                </c:pt>
                <c:pt idx="221">
                  <c:v>372.57874065948448</c:v>
                </c:pt>
                <c:pt idx="222">
                  <c:v>372.57874065948448</c:v>
                </c:pt>
                <c:pt idx="223">
                  <c:v>372.57874065948448</c:v>
                </c:pt>
                <c:pt idx="224">
                  <c:v>372.57874065948448</c:v>
                </c:pt>
                <c:pt idx="225">
                  <c:v>372.57874065948448</c:v>
                </c:pt>
                <c:pt idx="226">
                  <c:v>372.57874065948448</c:v>
                </c:pt>
                <c:pt idx="227">
                  <c:v>372.57874065948448</c:v>
                </c:pt>
                <c:pt idx="228">
                  <c:v>372.57874065948448</c:v>
                </c:pt>
                <c:pt idx="229">
                  <c:v>372.57874065948448</c:v>
                </c:pt>
                <c:pt idx="230">
                  <c:v>372.57874065948448</c:v>
                </c:pt>
                <c:pt idx="231">
                  <c:v>372.57874065948448</c:v>
                </c:pt>
                <c:pt idx="232">
                  <c:v>372.57874065948448</c:v>
                </c:pt>
                <c:pt idx="233">
                  <c:v>372.57874065948448</c:v>
                </c:pt>
                <c:pt idx="234">
                  <c:v>372.57874065948448</c:v>
                </c:pt>
                <c:pt idx="235">
                  <c:v>372.57874065948448</c:v>
                </c:pt>
                <c:pt idx="236">
                  <c:v>372.57874065948448</c:v>
                </c:pt>
                <c:pt idx="237">
                  <c:v>372.57874065948448</c:v>
                </c:pt>
                <c:pt idx="238">
                  <c:v>372.57874065948448</c:v>
                </c:pt>
                <c:pt idx="239">
                  <c:v>372.57874065948448</c:v>
                </c:pt>
                <c:pt idx="240">
                  <c:v>372.57874065948448</c:v>
                </c:pt>
                <c:pt idx="241">
                  <c:v>372.57874065948448</c:v>
                </c:pt>
                <c:pt idx="242">
                  <c:v>372.57874065948448</c:v>
                </c:pt>
                <c:pt idx="243">
                  <c:v>372.57874065948448</c:v>
                </c:pt>
                <c:pt idx="244">
                  <c:v>372.57874065948448</c:v>
                </c:pt>
                <c:pt idx="245">
                  <c:v>372.57874065948448</c:v>
                </c:pt>
                <c:pt idx="246">
                  <c:v>372.57874065948448</c:v>
                </c:pt>
                <c:pt idx="247">
                  <c:v>372.57874065948448</c:v>
                </c:pt>
                <c:pt idx="248">
                  <c:v>372.57874065948448</c:v>
                </c:pt>
                <c:pt idx="249">
                  <c:v>372.57874065948448</c:v>
                </c:pt>
                <c:pt idx="250">
                  <c:v>372.57874065948448</c:v>
                </c:pt>
                <c:pt idx="251">
                  <c:v>372.57874065948448</c:v>
                </c:pt>
                <c:pt idx="252">
                  <c:v>372.57874065948448</c:v>
                </c:pt>
                <c:pt idx="253">
                  <c:v>372.57874065948448</c:v>
                </c:pt>
                <c:pt idx="254">
                  <c:v>372.57874065948448</c:v>
                </c:pt>
                <c:pt idx="255">
                  <c:v>372.57874065948448</c:v>
                </c:pt>
                <c:pt idx="256">
                  <c:v>372.57874065948448</c:v>
                </c:pt>
                <c:pt idx="257">
                  <c:v>372.57874065948448</c:v>
                </c:pt>
                <c:pt idx="258">
                  <c:v>372.57874065948448</c:v>
                </c:pt>
                <c:pt idx="259">
                  <c:v>372.57874065948448</c:v>
                </c:pt>
                <c:pt idx="260">
                  <c:v>372.57874065948448</c:v>
                </c:pt>
                <c:pt idx="261">
                  <c:v>372.57874065948448</c:v>
                </c:pt>
                <c:pt idx="262">
                  <c:v>372.57874065948448</c:v>
                </c:pt>
                <c:pt idx="263">
                  <c:v>372.57874065948448</c:v>
                </c:pt>
                <c:pt idx="264">
                  <c:v>372.57874065948448</c:v>
                </c:pt>
                <c:pt idx="265">
                  <c:v>372.57874065948448</c:v>
                </c:pt>
                <c:pt idx="266">
                  <c:v>372.57874065948448</c:v>
                </c:pt>
                <c:pt idx="267">
                  <c:v>372.57874065948448</c:v>
                </c:pt>
                <c:pt idx="268">
                  <c:v>372.57874065948448</c:v>
                </c:pt>
                <c:pt idx="269">
                  <c:v>372.57874065948448</c:v>
                </c:pt>
                <c:pt idx="270">
                  <c:v>372.57874065948448</c:v>
                </c:pt>
                <c:pt idx="271">
                  <c:v>372.57874065948448</c:v>
                </c:pt>
                <c:pt idx="272">
                  <c:v>372.57874065948448</c:v>
                </c:pt>
                <c:pt idx="273">
                  <c:v>372.57874065948448</c:v>
                </c:pt>
                <c:pt idx="274">
                  <c:v>372.57874065948448</c:v>
                </c:pt>
                <c:pt idx="275">
                  <c:v>372.57874065948448</c:v>
                </c:pt>
                <c:pt idx="276">
                  <c:v>372.57874065948448</c:v>
                </c:pt>
                <c:pt idx="277">
                  <c:v>372.57874065948448</c:v>
                </c:pt>
                <c:pt idx="278">
                  <c:v>372.57874065948448</c:v>
                </c:pt>
                <c:pt idx="279">
                  <c:v>372.57874065948448</c:v>
                </c:pt>
                <c:pt idx="280">
                  <c:v>372.57874065948448</c:v>
                </c:pt>
                <c:pt idx="281">
                  <c:v>372.57874065948448</c:v>
                </c:pt>
                <c:pt idx="282">
                  <c:v>372.57874065948448</c:v>
                </c:pt>
                <c:pt idx="283">
                  <c:v>372.57874065948448</c:v>
                </c:pt>
                <c:pt idx="284">
                  <c:v>372.57874065948448</c:v>
                </c:pt>
                <c:pt idx="285">
                  <c:v>372.57874065948448</c:v>
                </c:pt>
                <c:pt idx="286">
                  <c:v>372.57874065948448</c:v>
                </c:pt>
                <c:pt idx="287">
                  <c:v>372.57874065948448</c:v>
                </c:pt>
                <c:pt idx="288">
                  <c:v>372.57874065948448</c:v>
                </c:pt>
                <c:pt idx="289">
                  <c:v>372.57874065948448</c:v>
                </c:pt>
                <c:pt idx="290">
                  <c:v>372.57874065948448</c:v>
                </c:pt>
                <c:pt idx="291">
                  <c:v>372.57874065948448</c:v>
                </c:pt>
                <c:pt idx="292">
                  <c:v>372.57874065948448</c:v>
                </c:pt>
                <c:pt idx="293">
                  <c:v>372.57874065948448</c:v>
                </c:pt>
                <c:pt idx="294">
                  <c:v>372.57874065948448</c:v>
                </c:pt>
                <c:pt idx="295">
                  <c:v>372.57874065948448</c:v>
                </c:pt>
                <c:pt idx="296">
                  <c:v>372.57874065948448</c:v>
                </c:pt>
                <c:pt idx="297">
                  <c:v>372.57874065948448</c:v>
                </c:pt>
                <c:pt idx="298">
                  <c:v>372.57874065948448</c:v>
                </c:pt>
                <c:pt idx="299">
                  <c:v>372.57874065948448</c:v>
                </c:pt>
                <c:pt idx="300">
                  <c:v>372.57874065948448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4-4D12-A253-5500D8D74510}"/>
            </c:ext>
          </c:extLst>
        </c:ser>
        <c:ser>
          <c:idx val="3"/>
          <c:order val="3"/>
          <c:tx>
            <c:strRef>
              <c:f>'5度地区(情境1)'!$D$1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'5度地区(情境1)'!$D$2:$D$302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368.79465481387678</c:v>
                </c:pt>
                <c:pt idx="52">
                  <c:v>368.93804485400887</c:v>
                </c:pt>
                <c:pt idx="53">
                  <c:v>369.07600142765847</c:v>
                </c:pt>
                <c:pt idx="54">
                  <c:v>369.20873042470458</c:v>
                </c:pt>
                <c:pt idx="55">
                  <c:v>369.33642993325873</c:v>
                </c:pt>
                <c:pt idx="56">
                  <c:v>369.45929053529659</c:v>
                </c:pt>
                <c:pt idx="57">
                  <c:v>369.57749559108743</c:v>
                </c:pt>
                <c:pt idx="58">
                  <c:v>369.69122151284563</c:v>
                </c:pt>
                <c:pt idx="59">
                  <c:v>369.80063802801254</c:v>
                </c:pt>
                <c:pt idx="60">
                  <c:v>369.90590843256228</c:v>
                </c:pt>
                <c:pt idx="61">
                  <c:v>370.00718983470847</c:v>
                </c:pt>
                <c:pt idx="62">
                  <c:v>370.10463338937689</c:v>
                </c:pt>
                <c:pt idx="63">
                  <c:v>370.19838452379253</c:v>
                </c:pt>
                <c:pt idx="64">
                  <c:v>370.28858315451913</c:v>
                </c:pt>
                <c:pt idx="65">
                  <c:v>370.375363896274</c:v>
                </c:pt>
                <c:pt idx="66">
                  <c:v>370.45885626283058</c:v>
                </c:pt>
                <c:pt idx="67">
                  <c:v>370.53918486030796</c:v>
                </c:pt>
                <c:pt idx="68">
                  <c:v>370.61646957313627</c:v>
                </c:pt>
                <c:pt idx="69">
                  <c:v>370.69082574297533</c:v>
                </c:pt>
                <c:pt idx="70">
                  <c:v>370.76236434085325</c:v>
                </c:pt>
                <c:pt idx="71">
                  <c:v>370.83119213278235</c:v>
                </c:pt>
                <c:pt idx="72">
                  <c:v>370.89741183909996</c:v>
                </c:pt>
                <c:pt idx="73">
                  <c:v>370.96112228777019</c:v>
                </c:pt>
                <c:pt idx="74">
                  <c:v>371.02241856187766</c:v>
                </c:pt>
                <c:pt idx="75">
                  <c:v>371.08139214153192</c:v>
                </c:pt>
                <c:pt idx="76">
                  <c:v>371.1381310403944</c:v>
                </c:pt>
                <c:pt idx="77">
                  <c:v>371.19271993703268</c:v>
                </c:pt>
                <c:pt idx="78">
                  <c:v>371.24524030129629</c:v>
                </c:pt>
                <c:pt idx="79">
                  <c:v>371.29577051590519</c:v>
                </c:pt>
                <c:pt idx="80">
                  <c:v>371.34438599342917</c:v>
                </c:pt>
                <c:pt idx="81">
                  <c:v>371.39115928883643</c:v>
                </c:pt>
                <c:pt idx="82">
                  <c:v>371.43616020777574</c:v>
                </c:pt>
                <c:pt idx="83">
                  <c:v>371.47945591075637</c:v>
                </c:pt>
                <c:pt idx="84">
                  <c:v>371.52111101338039</c:v>
                </c:pt>
                <c:pt idx="85">
                  <c:v>371.56118768277622</c:v>
                </c:pt>
                <c:pt idx="86">
                  <c:v>371.59974573037863</c:v>
                </c:pt>
                <c:pt idx="87">
                  <c:v>371.63684270119302</c:v>
                </c:pt>
                <c:pt idx="88">
                  <c:v>371.67253395967663</c:v>
                </c:pt>
                <c:pt idx="89">
                  <c:v>371.70687277236618</c:v>
                </c:pt>
                <c:pt idx="90">
                  <c:v>371.7399103873741</c:v>
                </c:pt>
                <c:pt idx="91">
                  <c:v>371.77169611087231</c:v>
                </c:pt>
                <c:pt idx="92">
                  <c:v>371.80227738067833</c:v>
                </c:pt>
                <c:pt idx="93">
                  <c:v>371.83169983705272</c:v>
                </c:pt>
                <c:pt idx="94">
                  <c:v>371.86000739081322</c:v>
                </c:pt>
                <c:pt idx="95">
                  <c:v>371.88724228886889</c:v>
                </c:pt>
                <c:pt idx="96">
                  <c:v>371.91344517727032</c:v>
                </c:pt>
                <c:pt idx="97">
                  <c:v>371.93865516187077</c:v>
                </c:pt>
                <c:pt idx="98">
                  <c:v>371.96290986668868</c:v>
                </c:pt>
                <c:pt idx="99">
                  <c:v>371.98624549005893</c:v>
                </c:pt>
                <c:pt idx="100">
                  <c:v>372.00869685865575</c:v>
                </c:pt>
                <c:pt idx="101">
                  <c:v>372.0302974794696</c:v>
                </c:pt>
                <c:pt idx="102">
                  <c:v>372.05107958981301</c:v>
                </c:pt>
                <c:pt idx="103">
                  <c:v>372.07107420543309</c:v>
                </c:pt>
                <c:pt idx="104">
                  <c:v>372.09031116679978</c:v>
                </c:pt>
                <c:pt idx="105">
                  <c:v>372.10881918364066</c:v>
                </c:pt>
                <c:pt idx="106">
                  <c:v>372.12662587778806</c:v>
                </c:pt>
                <c:pt idx="107">
                  <c:v>372.14375782440254</c:v>
                </c:pt>
                <c:pt idx="108">
                  <c:v>372.16024059163459</c:v>
                </c:pt>
                <c:pt idx="109">
                  <c:v>372.17609877878277</c:v>
                </c:pt>
                <c:pt idx="110">
                  <c:v>372.19135605300659</c:v>
                </c:pt>
                <c:pt idx="111">
                  <c:v>372.20603518464782</c:v>
                </c:pt>
                <c:pt idx="112">
                  <c:v>372.22015808121375</c:v>
                </c:pt>
                <c:pt idx="113">
                  <c:v>372.23374582007239</c:v>
                </c:pt>
                <c:pt idx="114">
                  <c:v>372.24681867990881</c:v>
                </c:pt>
                <c:pt idx="115">
                  <c:v>372.25939617098965</c:v>
                </c:pt>
                <c:pt idx="116">
                  <c:v>372.27149706428048</c:v>
                </c:pt>
                <c:pt idx="117">
                  <c:v>372.28313941946061</c:v>
                </c:pt>
                <c:pt idx="118">
                  <c:v>372.29434061187527</c:v>
                </c:pt>
                <c:pt idx="119">
                  <c:v>372.30511735846721</c:v>
                </c:pt>
                <c:pt idx="120">
                  <c:v>372.31548574272557</c:v>
                </c:pt>
                <c:pt idx="121">
                  <c:v>372.32546123868923</c:v>
                </c:pt>
                <c:pt idx="122">
                  <c:v>372.33505873404056</c:v>
                </c:pt>
                <c:pt idx="123">
                  <c:v>372.34429255232448</c:v>
                </c:pt>
                <c:pt idx="124">
                  <c:v>372.35317647432464</c:v>
                </c:pt>
                <c:pt idx="125">
                  <c:v>372.36172375863111</c:v>
                </c:pt>
                <c:pt idx="126">
                  <c:v>372.36994716142704</c:v>
                </c:pt>
                <c:pt idx="127">
                  <c:v>372.37785895552662</c:v>
                </c:pt>
                <c:pt idx="128">
                  <c:v>372.38547094869165</c:v>
                </c:pt>
                <c:pt idx="129">
                  <c:v>372.39279450125298</c:v>
                </c:pt>
                <c:pt idx="130">
                  <c:v>372.39984054306575</c:v>
                </c:pt>
                <c:pt idx="131">
                  <c:v>372.40661958982088</c:v>
                </c:pt>
                <c:pt idx="132">
                  <c:v>372.41314175873924</c:v>
                </c:pt>
                <c:pt idx="133">
                  <c:v>372.41941678367061</c:v>
                </c:pt>
                <c:pt idx="134">
                  <c:v>372.42545402962094</c:v>
                </c:pt>
                <c:pt idx="135">
                  <c:v>372.43126250672867</c:v>
                </c:pt>
                <c:pt idx="136">
                  <c:v>372.43685088371194</c:v>
                </c:pt>
                <c:pt idx="137">
                  <c:v>372.44222750080581</c:v>
                </c:pt>
                <c:pt idx="138">
                  <c:v>372.44740038220971</c:v>
                </c:pt>
                <c:pt idx="139">
                  <c:v>372.45237724806259</c:v>
                </c:pt>
                <c:pt idx="140">
                  <c:v>372.45716552596491</c:v>
                </c:pt>
                <c:pt idx="141">
                  <c:v>372.4617723620637</c:v>
                </c:pt>
                <c:pt idx="142">
                  <c:v>372.46620463171769</c:v>
                </c:pt>
                <c:pt idx="143">
                  <c:v>372.47046894975807</c:v>
                </c:pt>
                <c:pt idx="144">
                  <c:v>372.47457168036101</c:v>
                </c:pt>
                <c:pt idx="145">
                  <c:v>372.47851894654536</c:v>
                </c:pt>
                <c:pt idx="146">
                  <c:v>372.48231663931102</c:v>
                </c:pt>
                <c:pt idx="147">
                  <c:v>372.4859704264307</c:v>
                </c:pt>
                <c:pt idx="148">
                  <c:v>372.48948576090868</c:v>
                </c:pt>
                <c:pt idx="149">
                  <c:v>372.492867889119</c:v>
                </c:pt>
                <c:pt idx="150">
                  <c:v>372.49612185863538</c:v>
                </c:pt>
                <c:pt idx="151">
                  <c:v>372.49925252576412</c:v>
                </c:pt>
                <c:pt idx="152">
                  <c:v>372.50226456279216</c:v>
                </c:pt>
                <c:pt idx="153">
                  <c:v>372.50516246495965</c:v>
                </c:pt>
                <c:pt idx="154">
                  <c:v>372.50795055716901</c:v>
                </c:pt>
                <c:pt idx="155">
                  <c:v>372.51063300043961</c:v>
                </c:pt>
                <c:pt idx="156">
                  <c:v>372.51321379811759</c:v>
                </c:pt>
                <c:pt idx="157">
                  <c:v>372.51569680185077</c:v>
                </c:pt>
                <c:pt idx="158">
                  <c:v>372.51808571733653</c:v>
                </c:pt>
                <c:pt idx="159">
                  <c:v>372.5203841098529</c:v>
                </c:pt>
                <c:pt idx="160">
                  <c:v>372.52259540957891</c:v>
                </c:pt>
                <c:pt idx="161">
                  <c:v>372.52472291671427</c:v>
                </c:pt>
                <c:pt idx="162">
                  <c:v>372.52676980640427</c:v>
                </c:pt>
                <c:pt idx="163">
                  <c:v>372.52873913347906</c:v>
                </c:pt>
                <c:pt idx="164">
                  <c:v>372.53063383701203</c:v>
                </c:pt>
                <c:pt idx="165">
                  <c:v>372.53245674470662</c:v>
                </c:pt>
                <c:pt idx="166">
                  <c:v>372.53421057711643</c:v>
                </c:pt>
                <c:pt idx="167">
                  <c:v>372.53589795170524</c:v>
                </c:pt>
                <c:pt idx="168">
                  <c:v>372.53752138675367</c:v>
                </c:pt>
                <c:pt idx="169">
                  <c:v>372.53908330511712</c:v>
                </c:pt>
                <c:pt idx="170">
                  <c:v>372.54058603784205</c:v>
                </c:pt>
                <c:pt idx="171">
                  <c:v>372.54203182764491</c:v>
                </c:pt>
                <c:pt idx="172">
                  <c:v>372.54342283225884</c:v>
                </c:pt>
                <c:pt idx="173">
                  <c:v>372.54476112765423</c:v>
                </c:pt>
                <c:pt idx="174">
                  <c:v>372.54604871113725</c:v>
                </c:pt>
                <c:pt idx="175">
                  <c:v>372.54728750432974</c:v>
                </c:pt>
                <c:pt idx="176">
                  <c:v>372.54847935603811</c:v>
                </c:pt>
                <c:pt idx="177">
                  <c:v>372.54962604501208</c:v>
                </c:pt>
                <c:pt idx="178">
                  <c:v>372.55072928259909</c:v>
                </c:pt>
                <c:pt idx="179">
                  <c:v>372.55179071529903</c:v>
                </c:pt>
                <c:pt idx="180">
                  <c:v>372.55281192722077</c:v>
                </c:pt>
                <c:pt idx="181">
                  <c:v>372.55379444244676</c:v>
                </c:pt>
                <c:pt idx="182">
                  <c:v>372.55473972730766</c:v>
                </c:pt>
                <c:pt idx="183">
                  <c:v>372.55564919257046</c:v>
                </c:pt>
                <c:pt idx="184">
                  <c:v>372.55652419554417</c:v>
                </c:pt>
                <c:pt idx="185">
                  <c:v>372.55736604210523</c:v>
                </c:pt>
                <c:pt idx="186">
                  <c:v>372.55817598864684</c:v>
                </c:pt>
                <c:pt idx="187">
                  <c:v>372.55895524395368</c:v>
                </c:pt>
                <c:pt idx="188">
                  <c:v>372.55970497100606</c:v>
                </c:pt>
                <c:pt idx="189">
                  <c:v>372.56042628871558</c:v>
                </c:pt>
                <c:pt idx="190">
                  <c:v>372.56112027359507</c:v>
                </c:pt>
                <c:pt idx="191">
                  <c:v>372.5617879613651</c:v>
                </c:pt>
                <c:pt idx="192">
                  <c:v>372.56243034849979</c:v>
                </c:pt>
                <c:pt idx="193">
                  <c:v>372.56304839371387</c:v>
                </c:pt>
                <c:pt idx="194">
                  <c:v>372.56364301939368</c:v>
                </c:pt>
                <c:pt idx="195">
                  <c:v>372.56421511297373</c:v>
                </c:pt>
                <c:pt idx="196">
                  <c:v>372.56476552826081</c:v>
                </c:pt>
                <c:pt idx="197">
                  <c:v>372.56529508670866</c:v>
                </c:pt>
                <c:pt idx="198">
                  <c:v>372.56580457864379</c:v>
                </c:pt>
                <c:pt idx="199">
                  <c:v>372.56629476444471</c:v>
                </c:pt>
                <c:pt idx="200">
                  <c:v>372.5667663756771</c:v>
                </c:pt>
                <c:pt idx="201">
                  <c:v>372.56722011618552</c:v>
                </c:pt>
                <c:pt idx="202">
                  <c:v>372.56765666314391</c:v>
                </c:pt>
                <c:pt idx="203">
                  <c:v>372.56807666806577</c:v>
                </c:pt>
                <c:pt idx="204">
                  <c:v>372.56848075777725</c:v>
                </c:pt>
                <c:pt idx="205">
                  <c:v>372.56886953535195</c:v>
                </c:pt>
                <c:pt idx="206">
                  <c:v>372.56924358101134</c:v>
                </c:pt>
                <c:pt idx="207">
                  <c:v>372.56960345299075</c:v>
                </c:pt>
                <c:pt idx="208">
                  <c:v>372.56994968837216</c:v>
                </c:pt>
                <c:pt idx="209">
                  <c:v>372.5702828038859</c:v>
                </c:pt>
                <c:pt idx="210">
                  <c:v>372.57060329668207</c:v>
                </c:pt>
                <c:pt idx="211">
                  <c:v>372.57091164507227</c:v>
                </c:pt>
                <c:pt idx="212">
                  <c:v>372.57120830924333</c:v>
                </c:pt>
                <c:pt idx="213">
                  <c:v>372.57149373194443</c:v>
                </c:pt>
                <c:pt idx="214">
                  <c:v>372.5717683391477</c:v>
                </c:pt>
                <c:pt idx="215">
                  <c:v>372.57203254068367</c:v>
                </c:pt>
                <c:pt idx="216">
                  <c:v>372.57228673085359</c:v>
                </c:pt>
                <c:pt idx="217">
                  <c:v>372.57253128901721</c:v>
                </c:pt>
                <c:pt idx="218">
                  <c:v>372.57276658015934</c:v>
                </c:pt>
                <c:pt idx="219">
                  <c:v>372.57299295543442</c:v>
                </c:pt>
                <c:pt idx="220">
                  <c:v>372.57321075269061</c:v>
                </c:pt>
                <c:pt idx="221">
                  <c:v>372.57342029697412</c:v>
                </c:pt>
                <c:pt idx="222">
                  <c:v>372.57362190101401</c:v>
                </c:pt>
                <c:pt idx="223">
                  <c:v>372.57381586568931</c:v>
                </c:pt>
                <c:pt idx="224">
                  <c:v>372.57400248047787</c:v>
                </c:pt>
                <c:pt idx="225">
                  <c:v>372.57418202388823</c:v>
                </c:pt>
                <c:pt idx="226">
                  <c:v>372.57435476387559</c:v>
                </c:pt>
                <c:pt idx="227">
                  <c:v>372.57452095824141</c:v>
                </c:pt>
                <c:pt idx="228">
                  <c:v>372.57468085501836</c:v>
                </c:pt>
                <c:pt idx="229">
                  <c:v>372.57483469284051</c:v>
                </c:pt>
                <c:pt idx="230">
                  <c:v>372.57498270129923</c:v>
                </c:pt>
                <c:pt idx="231">
                  <c:v>372.57512510128618</c:v>
                </c:pt>
                <c:pt idx="232">
                  <c:v>372.57526210532262</c:v>
                </c:pt>
                <c:pt idx="233">
                  <c:v>372.57539391787691</c:v>
                </c:pt>
                <c:pt idx="234">
                  <c:v>372.57552073566933</c:v>
                </c:pt>
                <c:pt idx="235">
                  <c:v>372.57564274796607</c:v>
                </c:pt>
                <c:pt idx="236">
                  <c:v>372.57576013686133</c:v>
                </c:pt>
                <c:pt idx="237">
                  <c:v>372.5758730775492</c:v>
                </c:pt>
                <c:pt idx="238">
                  <c:v>372.57598173858537</c:v>
                </c:pt>
                <c:pt idx="239">
                  <c:v>372.57608628213814</c:v>
                </c:pt>
                <c:pt idx="240">
                  <c:v>372.57618686423109</c:v>
                </c:pt>
                <c:pt idx="241">
                  <c:v>372.57628363497537</c:v>
                </c:pt>
                <c:pt idx="242">
                  <c:v>372.57637673879424</c:v>
                </c:pt>
                <c:pt idx="243">
                  <c:v>372.57646631463803</c:v>
                </c:pt>
                <c:pt idx="244">
                  <c:v>372.57655249619205</c:v>
                </c:pt>
                <c:pt idx="245">
                  <c:v>372.57663541207592</c:v>
                </c:pt>
                <c:pt idx="246">
                  <c:v>372.5767151860353</c:v>
                </c:pt>
                <c:pt idx="247">
                  <c:v>372.57679193712687</c:v>
                </c:pt>
                <c:pt idx="248">
                  <c:v>372.57686577989585</c:v>
                </c:pt>
                <c:pt idx="249">
                  <c:v>372.5769368245472</c:v>
                </c:pt>
                <c:pt idx="250">
                  <c:v>372.57700517710964</c:v>
                </c:pt>
                <c:pt idx="251">
                  <c:v>372.57707093959425</c:v>
                </c:pt>
                <c:pt idx="252">
                  <c:v>372.57713421014671</c:v>
                </c:pt>
                <c:pt idx="253">
                  <c:v>372.57719508319354</c:v>
                </c:pt>
                <c:pt idx="254">
                  <c:v>372.57725364958327</c:v>
                </c:pt>
                <c:pt idx="255">
                  <c:v>372.57730999672179</c:v>
                </c:pt>
                <c:pt idx="256">
                  <c:v>372.5773642087031</c:v>
                </c:pt>
                <c:pt idx="257">
                  <c:v>372.57741636643442</c:v>
                </c:pt>
                <c:pt idx="258">
                  <c:v>372.57746654775735</c:v>
                </c:pt>
                <c:pt idx="259">
                  <c:v>372.57751482756373</c:v>
                </c:pt>
                <c:pt idx="260">
                  <c:v>372.57756127790742</c:v>
                </c:pt>
                <c:pt idx="261">
                  <c:v>372.57760596811232</c:v>
                </c:pt>
                <c:pt idx="262">
                  <c:v>372.5776489648751</c:v>
                </c:pt>
                <c:pt idx="263">
                  <c:v>372.57769033236525</c:v>
                </c:pt>
                <c:pt idx="264">
                  <c:v>372.5777301323206</c:v>
                </c:pt>
                <c:pt idx="265">
                  <c:v>372.57776842413966</c:v>
                </c:pt>
                <c:pt idx="266">
                  <c:v>372.5778052649701</c:v>
                </c:pt>
                <c:pt idx="267">
                  <c:v>372.57784070979415</c:v>
                </c:pt>
                <c:pt idx="268">
                  <c:v>372.57787481151053</c:v>
                </c:pt>
                <c:pt idx="269">
                  <c:v>372.57790762101348</c:v>
                </c:pt>
                <c:pt idx="270">
                  <c:v>372.57793918726878</c:v>
                </c:pt>
                <c:pt idx="271">
                  <c:v>372.57796955738661</c:v>
                </c:pt>
                <c:pt idx="272">
                  <c:v>372.5779987766922</c:v>
                </c:pt>
                <c:pt idx="273">
                  <c:v>372.5780268887932</c:v>
                </c:pt>
                <c:pt idx="274">
                  <c:v>372.57805393564468</c:v>
                </c:pt>
                <c:pt idx="275">
                  <c:v>372.5780799576122</c:v>
                </c:pt>
                <c:pt idx="276">
                  <c:v>372.5781049935315</c:v>
                </c:pt>
                <c:pt idx="277">
                  <c:v>372.57812908076687</c:v>
                </c:pt>
                <c:pt idx="278">
                  <c:v>372.57815225526679</c:v>
                </c:pt>
                <c:pt idx="279">
                  <c:v>372.57817455161734</c:v>
                </c:pt>
                <c:pt idx="280">
                  <c:v>372.57819600309409</c:v>
                </c:pt>
                <c:pt idx="281">
                  <c:v>372.57821664171195</c:v>
                </c:pt>
                <c:pt idx="282">
                  <c:v>372.57823649827242</c:v>
                </c:pt>
                <c:pt idx="283">
                  <c:v>372.57825560240991</c:v>
                </c:pt>
                <c:pt idx="284">
                  <c:v>372.57827398263601</c:v>
                </c:pt>
                <c:pt idx="285">
                  <c:v>372.5782916663818</c:v>
                </c:pt>
                <c:pt idx="286">
                  <c:v>372.57830868003896</c:v>
                </c:pt>
                <c:pt idx="287">
                  <c:v>372.57832504899898</c:v>
                </c:pt>
                <c:pt idx="288">
                  <c:v>372.57834079769151</c:v>
                </c:pt>
                <c:pt idx="289">
                  <c:v>372.57835594962006</c:v>
                </c:pt>
                <c:pt idx="290">
                  <c:v>372.57837052739796</c:v>
                </c:pt>
                <c:pt idx="291">
                  <c:v>372.5783845527813</c:v>
                </c:pt>
                <c:pt idx="292">
                  <c:v>372.57839804670203</c:v>
                </c:pt>
                <c:pt idx="293">
                  <c:v>372.57841102929876</c:v>
                </c:pt>
                <c:pt idx="294">
                  <c:v>372.57842351994714</c:v>
                </c:pt>
                <c:pt idx="295">
                  <c:v>372.57843553728833</c:v>
                </c:pt>
                <c:pt idx="296">
                  <c:v>372.57844709925752</c:v>
                </c:pt>
                <c:pt idx="297">
                  <c:v>372.57845822310992</c:v>
                </c:pt>
                <c:pt idx="298">
                  <c:v>372.57846892544728</c:v>
                </c:pt>
                <c:pt idx="299">
                  <c:v>372.57847922224181</c:v>
                </c:pt>
                <c:pt idx="300">
                  <c:v>372.57848912886078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4-4D12-A253-5500D8D74510}"/>
            </c:ext>
          </c:extLst>
        </c:ser>
        <c:ser>
          <c:idx val="4"/>
          <c:order val="4"/>
          <c:tx>
            <c:strRef>
              <c:f>'5度地区(情境1)'!$E$1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3.7840858456077058</c:v>
                </c:pt>
                <c:pt idx="52">
                  <c:v>3.640695805475616</c:v>
                </c:pt>
                <c:pt idx="53">
                  <c:v>3.5027392318260127</c:v>
                </c:pt>
                <c:pt idx="54">
                  <c:v>3.3700102347798975</c:v>
                </c:pt>
                <c:pt idx="55">
                  <c:v>3.2423107262257531</c:v>
                </c:pt>
                <c:pt idx="56">
                  <c:v>3.1194501241878925</c:v>
                </c:pt>
                <c:pt idx="57">
                  <c:v>3.0012450683970542</c:v>
                </c:pt>
                <c:pt idx="58">
                  <c:v>2.8875191466388515</c:v>
                </c:pt>
                <c:pt idx="59">
                  <c:v>2.7781026314719384</c:v>
                </c:pt>
                <c:pt idx="60">
                  <c:v>2.6728322269221962</c:v>
                </c:pt>
                <c:pt idx="61">
                  <c:v>2.5715508247760113</c:v>
                </c:pt>
                <c:pt idx="62">
                  <c:v>2.474107270107595</c:v>
                </c:pt>
                <c:pt idx="63">
                  <c:v>2.3803561356919545</c:v>
                </c:pt>
                <c:pt idx="64">
                  <c:v>2.2901575049653502</c:v>
                </c:pt>
                <c:pt idx="65">
                  <c:v>2.2033767632104855</c:v>
                </c:pt>
                <c:pt idx="66">
                  <c:v>2.1198843966539016</c:v>
                </c:pt>
                <c:pt idx="67">
                  <c:v>2.0395557991765259</c:v>
                </c:pt>
                <c:pt idx="68">
                  <c:v>1.9622710863482098</c:v>
                </c:pt>
                <c:pt idx="69">
                  <c:v>1.8879149165091462</c:v>
                </c:pt>
                <c:pt idx="70">
                  <c:v>1.8163763186312281</c:v>
                </c:pt>
                <c:pt idx="71">
                  <c:v>1.7475485267021327</c:v>
                </c:pt>
                <c:pt idx="72">
                  <c:v>1.6813288203845218</c:v>
                </c:pt>
                <c:pt idx="73">
                  <c:v>1.6176183717142862</c:v>
                </c:pt>
                <c:pt idx="74">
                  <c:v>1.5563220976068237</c:v>
                </c:pt>
                <c:pt idx="75">
                  <c:v>1.4973485179525596</c:v>
                </c:pt>
                <c:pt idx="76">
                  <c:v>1.4406096190900826</c:v>
                </c:pt>
                <c:pt idx="77">
                  <c:v>1.3860207224518035</c:v>
                </c:pt>
                <c:pt idx="78">
                  <c:v>1.3335003581881892</c:v>
                </c:pt>
                <c:pt idx="79">
                  <c:v>1.2829701435792913</c:v>
                </c:pt>
                <c:pt idx="80">
                  <c:v>1.2343546660553102</c:v>
                </c:pt>
                <c:pt idx="81">
                  <c:v>1.1875813706480471</c:v>
                </c:pt>
                <c:pt idx="82">
                  <c:v>1.1425804517087386</c:v>
                </c:pt>
                <c:pt idx="83">
                  <c:v>1.0992847487281097</c:v>
                </c:pt>
                <c:pt idx="84">
                  <c:v>1.0576296461040897</c:v>
                </c:pt>
                <c:pt idx="85">
                  <c:v>1.0175529767082594</c:v>
                </c:pt>
                <c:pt idx="86">
                  <c:v>0.97899492910585195</c:v>
                </c:pt>
                <c:pt idx="87">
                  <c:v>0.94189795829146306</c:v>
                </c:pt>
                <c:pt idx="88">
                  <c:v>0.90620669980785351</c:v>
                </c:pt>
                <c:pt idx="89">
                  <c:v>0.87186788711829877</c:v>
                </c:pt>
                <c:pt idx="90">
                  <c:v>0.83883027211038552</c:v>
                </c:pt>
                <c:pt idx="91">
                  <c:v>0.80704454861216846</c:v>
                </c:pt>
                <c:pt idx="92">
                  <c:v>0.77646327880614763</c:v>
                </c:pt>
                <c:pt idx="93">
                  <c:v>0.74704082243175662</c:v>
                </c:pt>
                <c:pt idx="94">
                  <c:v>0.71873326867125797</c:v>
                </c:pt>
                <c:pt idx="95">
                  <c:v>0.69149837061559083</c:v>
                </c:pt>
                <c:pt idx="96">
                  <c:v>0.66529548221416235</c:v>
                </c:pt>
                <c:pt idx="97">
                  <c:v>0.64008549761371114</c:v>
                </c:pt>
                <c:pt idx="98">
                  <c:v>0.61583079279580488</c:v>
                </c:pt>
                <c:pt idx="99">
                  <c:v>0.59249516942554692</c:v>
                </c:pt>
                <c:pt idx="100">
                  <c:v>0.57004380082872785</c:v>
                </c:pt>
                <c:pt idx="101">
                  <c:v>0.54844318001488546</c:v>
                </c:pt>
                <c:pt idx="102">
                  <c:v>0.52766106967146698</c:v>
                </c:pt>
                <c:pt idx="103">
                  <c:v>0.50766645405138888</c:v>
                </c:pt>
                <c:pt idx="104">
                  <c:v>0.48842949268470193</c:v>
                </c:pt>
                <c:pt idx="105">
                  <c:v>0.46992147584381883</c:v>
                </c:pt>
                <c:pt idx="106">
                  <c:v>0.45211478169642305</c:v>
                </c:pt>
                <c:pt idx="107">
                  <c:v>0.43498283508193936</c:v>
                </c:pt>
                <c:pt idx="108">
                  <c:v>0.41850006784989091</c:v>
                </c:pt>
                <c:pt idx="109">
                  <c:v>0.40264188070170803</c:v>
                </c:pt>
                <c:pt idx="110">
                  <c:v>0.38738460647789452</c:v>
                </c:pt>
                <c:pt idx="111">
                  <c:v>0.37270547483666405</c:v>
                </c:pt>
                <c:pt idx="112">
                  <c:v>0.35858257827072748</c:v>
                </c:pt>
                <c:pt idx="113">
                  <c:v>0.34499483941209519</c:v>
                </c:pt>
                <c:pt idx="114">
                  <c:v>0.33192197957566805</c:v>
                </c:pt>
                <c:pt idx="115">
                  <c:v>0.31934448849483488</c:v>
                </c:pt>
                <c:pt idx="116">
                  <c:v>0.30724359520399958</c:v>
                </c:pt>
                <c:pt idx="117">
                  <c:v>0.29560124002387056</c:v>
                </c:pt>
                <c:pt idx="118">
                  <c:v>0.28440004760921056</c:v>
                </c:pt>
                <c:pt idx="119">
                  <c:v>0.27362330101726684</c:v>
                </c:pt>
                <c:pt idx="120">
                  <c:v>0.26325491675891044</c:v>
                </c:pt>
                <c:pt idx="121">
                  <c:v>0.25327942079525201</c:v>
                </c:pt>
                <c:pt idx="122">
                  <c:v>0.24368192544392286</c:v>
                </c:pt>
                <c:pt idx="123">
                  <c:v>0.23444810716000575</c:v>
                </c:pt>
                <c:pt idx="124">
                  <c:v>0.22556418515983978</c:v>
                </c:pt>
                <c:pt idx="125">
                  <c:v>0.21701690085336622</c:v>
                </c:pt>
                <c:pt idx="126">
                  <c:v>0.20879349805744596</c:v>
                </c:pt>
                <c:pt idx="127">
                  <c:v>0.20088170395786165</c:v>
                </c:pt>
                <c:pt idx="128">
                  <c:v>0.19326971079283339</c:v>
                </c:pt>
                <c:pt idx="129">
                  <c:v>0.18594615823150207</c:v>
                </c:pt>
                <c:pt idx="130">
                  <c:v>0.17890011641873116</c:v>
                </c:pt>
                <c:pt idx="131">
                  <c:v>0.17212106966360352</c:v>
                </c:pt>
                <c:pt idx="132">
                  <c:v>0.16559890074523764</c:v>
                </c:pt>
                <c:pt idx="133">
                  <c:v>0.1593238758138682</c:v>
                </c:pt>
                <c:pt idx="134">
                  <c:v>0.15328662986354402</c:v>
                </c:pt>
                <c:pt idx="135">
                  <c:v>0.14747815275580933</c:v>
                </c:pt>
                <c:pt idx="136">
                  <c:v>0.14188977577254036</c:v>
                </c:pt>
                <c:pt idx="137">
                  <c:v>0.13651315867866742</c:v>
                </c:pt>
                <c:pt idx="138">
                  <c:v>0.1313402772747736</c:v>
                </c:pt>
                <c:pt idx="139">
                  <c:v>0.12636341142189167</c:v>
                </c:pt>
                <c:pt idx="140">
                  <c:v>0.1215751335195705</c:v>
                </c:pt>
                <c:pt idx="141">
                  <c:v>0.11696829742078307</c:v>
                </c:pt>
                <c:pt idx="142">
                  <c:v>0.11253602776679372</c:v>
                </c:pt>
                <c:pt idx="143">
                  <c:v>0.10827170972640943</c:v>
                </c:pt>
                <c:pt idx="144">
                  <c:v>0.10416897912347167</c:v>
                </c:pt>
                <c:pt idx="145">
                  <c:v>0.10022171293911697</c:v>
                </c:pt>
                <c:pt idx="146">
                  <c:v>9.6424020173458302E-2</c:v>
                </c:pt>
                <c:pt idx="147">
                  <c:v>9.2770233053784068E-2</c:v>
                </c:pt>
                <c:pt idx="148">
                  <c:v>8.9254898575802599E-2</c:v>
                </c:pt>
                <c:pt idx="149">
                  <c:v>8.5872770365483575E-2</c:v>
                </c:pt>
                <c:pt idx="150">
                  <c:v>8.2618800849104446E-2</c:v>
                </c:pt>
                <c:pt idx="151">
                  <c:v>7.9488133720360565E-2</c:v>
                </c:pt>
                <c:pt idx="152">
                  <c:v>7.6476096692317697E-2</c:v>
                </c:pt>
                <c:pt idx="153">
                  <c:v>7.3578194524827722E-2</c:v>
                </c:pt>
                <c:pt idx="154">
                  <c:v>7.0790102315470449E-2</c:v>
                </c:pt>
                <c:pt idx="155">
                  <c:v>6.8107659044869706E-2</c:v>
                </c:pt>
                <c:pt idx="156">
                  <c:v>6.5526861366890898E-2</c:v>
                </c:pt>
                <c:pt idx="157">
                  <c:v>6.3043857633715561E-2</c:v>
                </c:pt>
                <c:pt idx="158">
                  <c:v>6.0654942147948532E-2</c:v>
                </c:pt>
                <c:pt idx="159">
                  <c:v>5.8356549631582766E-2</c:v>
                </c:pt>
                <c:pt idx="160">
                  <c:v>5.6145249905569017E-2</c:v>
                </c:pt>
                <c:pt idx="161">
                  <c:v>5.4017742770213317E-2</c:v>
                </c:pt>
                <c:pt idx="162">
                  <c:v>5.1970853080206325E-2</c:v>
                </c:pt>
                <c:pt idx="163">
                  <c:v>5.0001526005416963E-2</c:v>
                </c:pt>
                <c:pt idx="164">
                  <c:v>4.810682247244813E-2</c:v>
                </c:pt>
                <c:pt idx="165">
                  <c:v>4.6283914777859536E-2</c:v>
                </c:pt>
                <c:pt idx="166">
                  <c:v>4.4530082368055446E-2</c:v>
                </c:pt>
                <c:pt idx="167">
                  <c:v>4.2842707779243483E-2</c:v>
                </c:pt>
                <c:pt idx="168">
                  <c:v>4.1219272730813827E-2</c:v>
                </c:pt>
                <c:pt idx="169">
                  <c:v>3.9657354367363951E-2</c:v>
                </c:pt>
                <c:pt idx="170">
                  <c:v>3.8154621642433995E-2</c:v>
                </c:pt>
                <c:pt idx="171">
                  <c:v>3.6708831839575851E-2</c:v>
                </c:pt>
                <c:pt idx="172">
                  <c:v>3.5317827225640031E-2</c:v>
                </c:pt>
                <c:pt idx="173">
                  <c:v>3.3979531830254928E-2</c:v>
                </c:pt>
                <c:pt idx="174">
                  <c:v>3.2691948347235211E-2</c:v>
                </c:pt>
                <c:pt idx="175">
                  <c:v>3.1453155154736123E-2</c:v>
                </c:pt>
                <c:pt idx="176">
                  <c:v>3.0261303446366128E-2</c:v>
                </c:pt>
                <c:pt idx="177">
                  <c:v>2.9114614472405265E-2</c:v>
                </c:pt>
                <c:pt idx="178">
                  <c:v>2.8011376885388017E-2</c:v>
                </c:pt>
                <c:pt idx="179">
                  <c:v>2.6949944185446384E-2</c:v>
                </c:pt>
                <c:pt idx="180">
                  <c:v>2.5928732263707843E-2</c:v>
                </c:pt>
                <c:pt idx="181">
                  <c:v>2.4946217037722818E-2</c:v>
                </c:pt>
                <c:pt idx="182">
                  <c:v>2.4000932176818424E-2</c:v>
                </c:pt>
                <c:pt idx="183">
                  <c:v>2.309146691402475E-2</c:v>
                </c:pt>
                <c:pt idx="184">
                  <c:v>2.2216463940310405E-2</c:v>
                </c:pt>
                <c:pt idx="185">
                  <c:v>2.1374617379251504E-2</c:v>
                </c:pt>
                <c:pt idx="186">
                  <c:v>2.0564670837643462E-2</c:v>
                </c:pt>
                <c:pt idx="187">
                  <c:v>1.9785415530805039E-2</c:v>
                </c:pt>
                <c:pt idx="188">
                  <c:v>1.9035688478425072E-2</c:v>
                </c:pt>
                <c:pt idx="189">
                  <c:v>1.8314370768905519E-2</c:v>
                </c:pt>
                <c:pt idx="190">
                  <c:v>1.7620385889415502E-2</c:v>
                </c:pt>
                <c:pt idx="191">
                  <c:v>1.6952698119382603E-2</c:v>
                </c:pt>
                <c:pt idx="192">
                  <c:v>1.6310310984692933E-2</c:v>
                </c:pt>
                <c:pt idx="193">
                  <c:v>1.5692265770610447E-2</c:v>
                </c:pt>
                <c:pt idx="194">
                  <c:v>1.5097640090800724E-2</c:v>
                </c:pt>
                <c:pt idx="195">
                  <c:v>1.4525546510753884E-2</c:v>
                </c:pt>
                <c:pt idx="196">
                  <c:v>1.3975131223673998E-2</c:v>
                </c:pt>
                <c:pt idx="197">
                  <c:v>1.3445572775822257E-2</c:v>
                </c:pt>
                <c:pt idx="198">
                  <c:v>1.2936080840688646E-2</c:v>
                </c:pt>
                <c:pt idx="199">
                  <c:v>1.2445895039775223E-2</c:v>
                </c:pt>
                <c:pt idx="200">
                  <c:v>1.1974283807376196E-2</c:v>
                </c:pt>
                <c:pt idx="201">
                  <c:v>1.1520543298956909E-2</c:v>
                </c:pt>
                <c:pt idx="202">
                  <c:v>1.1083996340573776E-2</c:v>
                </c:pt>
                <c:pt idx="203">
                  <c:v>1.0663991418709884E-2</c:v>
                </c:pt>
                <c:pt idx="204">
                  <c:v>1.0259901707229346E-2</c:v>
                </c:pt>
                <c:pt idx="205">
                  <c:v>9.87112413253044E-3</c:v>
                </c:pt>
                <c:pt idx="206">
                  <c:v>9.497078473145848E-3</c:v>
                </c:pt>
                <c:pt idx="207">
                  <c:v>9.1372064937331743E-3</c:v>
                </c:pt>
                <c:pt idx="208">
                  <c:v>8.7909711123188572E-3</c:v>
                </c:pt>
                <c:pt idx="209">
                  <c:v>8.4578555985785897E-3</c:v>
                </c:pt>
                <c:pt idx="210">
                  <c:v>8.1373628024152822E-3</c:v>
                </c:pt>
                <c:pt idx="211">
                  <c:v>7.8290144122092897E-3</c:v>
                </c:pt>
                <c:pt idx="212">
                  <c:v>7.5323502411492882E-3</c:v>
                </c:pt>
                <c:pt idx="213">
                  <c:v>7.2469275400521838E-3</c:v>
                </c:pt>
                <c:pt idx="214">
                  <c:v>6.9723203367857423E-3</c:v>
                </c:pt>
                <c:pt idx="215">
                  <c:v>6.7081188008160098E-3</c:v>
                </c:pt>
                <c:pt idx="216">
                  <c:v>6.4539286308900046E-3</c:v>
                </c:pt>
                <c:pt idx="217">
                  <c:v>6.2093704672747663E-3</c:v>
                </c:pt>
                <c:pt idx="218">
                  <c:v>5.9740793251421564E-3</c:v>
                </c:pt>
                <c:pt idx="219">
                  <c:v>5.7477040500657495E-3</c:v>
                </c:pt>
                <c:pt idx="220">
                  <c:v>5.5299067938676671E-3</c:v>
                </c:pt>
                <c:pt idx="221">
                  <c:v>5.32036251036061E-3</c:v>
                </c:pt>
                <c:pt idx="222">
                  <c:v>5.1187584704734945E-3</c:v>
                </c:pt>
                <c:pt idx="223">
                  <c:v>4.9247937951690801E-3</c:v>
                </c:pt>
                <c:pt idx="224">
                  <c:v>4.738179006608334E-3</c:v>
                </c:pt>
                <c:pt idx="225">
                  <c:v>4.5586355962541347E-3</c:v>
                </c:pt>
                <c:pt idx="226">
                  <c:v>4.3858956088911327E-3</c:v>
                </c:pt>
                <c:pt idx="227">
                  <c:v>4.2197012430733594E-3</c:v>
                </c:pt>
                <c:pt idx="228">
                  <c:v>4.0598044661237509E-3</c:v>
                </c:pt>
                <c:pt idx="229">
                  <c:v>3.9059666439698049E-3</c:v>
                </c:pt>
                <c:pt idx="230">
                  <c:v>3.7579581852469346E-3</c:v>
                </c:pt>
                <c:pt idx="231">
                  <c:v>3.6155581983052798E-3</c:v>
                </c:pt>
                <c:pt idx="232">
                  <c:v>3.4785541618589377E-3</c:v>
                </c:pt>
                <c:pt idx="233">
                  <c:v>3.3467416075723122E-3</c:v>
                </c:pt>
                <c:pt idx="234">
                  <c:v>3.2199238151520149E-3</c:v>
                </c:pt>
                <c:pt idx="235">
                  <c:v>3.0979115184095463E-3</c:v>
                </c:pt>
                <c:pt idx="236">
                  <c:v>2.980522623147408E-3</c:v>
                </c:pt>
                <c:pt idx="237">
                  <c:v>2.8675819352770304E-3</c:v>
                </c:pt>
                <c:pt idx="238">
                  <c:v>2.758920899111672E-3</c:v>
                </c:pt>
                <c:pt idx="239">
                  <c:v>2.654377346345882E-3</c:v>
                </c:pt>
                <c:pt idx="240">
                  <c:v>2.5537952533909447E-3</c:v>
                </c:pt>
                <c:pt idx="241">
                  <c:v>2.4570245091126708E-3</c:v>
                </c:pt>
                <c:pt idx="242">
                  <c:v>2.3639206902430487E-3</c:v>
                </c:pt>
                <c:pt idx="243">
                  <c:v>2.2743448464552785E-3</c:v>
                </c:pt>
                <c:pt idx="244">
                  <c:v>2.188163292430545E-3</c:v>
                </c:pt>
                <c:pt idx="245">
                  <c:v>2.1052474085649919E-3</c:v>
                </c:pt>
                <c:pt idx="246">
                  <c:v>2.0254734491800264E-3</c:v>
                </c:pt>
                <c:pt idx="247">
                  <c:v>1.9487223576106771E-3</c:v>
                </c:pt>
                <c:pt idx="248">
                  <c:v>1.8748795886267544E-3</c:v>
                </c:pt>
                <c:pt idx="249">
                  <c:v>1.8038349372773155E-3</c:v>
                </c:pt>
                <c:pt idx="250">
                  <c:v>1.7354823748405579E-3</c:v>
                </c:pt>
                <c:pt idx="251">
                  <c:v>1.6697198902306809E-3</c:v>
                </c:pt>
                <c:pt idx="252">
                  <c:v>1.6064493377712097E-3</c:v>
                </c:pt>
                <c:pt idx="253">
                  <c:v>1.5455762909368786E-3</c:v>
                </c:pt>
                <c:pt idx="254">
                  <c:v>1.4870099012114224E-3</c:v>
                </c:pt>
                <c:pt idx="255">
                  <c:v>1.430662762686552E-3</c:v>
                </c:pt>
                <c:pt idx="256">
                  <c:v>1.3764507813789351E-3</c:v>
                </c:pt>
                <c:pt idx="257">
                  <c:v>1.3242930500609873E-3</c:v>
                </c:pt>
                <c:pt idx="258">
                  <c:v>1.2741117271275471E-3</c:v>
                </c:pt>
                <c:pt idx="259">
                  <c:v>1.2258319207489876E-3</c:v>
                </c:pt>
                <c:pt idx="260">
                  <c:v>1.1793815770602123E-3</c:v>
                </c:pt>
                <c:pt idx="261">
                  <c:v>1.1346913721581586E-3</c:v>
                </c:pt>
                <c:pt idx="262">
                  <c:v>1.0916946093857405E-3</c:v>
                </c:pt>
                <c:pt idx="263">
                  <c:v>1.0503271192305874E-3</c:v>
                </c:pt>
                <c:pt idx="264">
                  <c:v>1.0105271638849445E-3</c:v>
                </c:pt>
                <c:pt idx="265">
                  <c:v>9.7223534481827301E-4</c:v>
                </c:pt>
                <c:pt idx="266">
                  <c:v>9.3539451438573451E-4</c:v>
                </c:pt>
                <c:pt idx="267">
                  <c:v>8.999496903356885E-4</c:v>
                </c:pt>
                <c:pt idx="268">
                  <c:v>8.6584797395516944E-4</c:v>
                </c:pt>
                <c:pt idx="269">
                  <c:v>8.3303847100069106E-4</c:v>
                </c:pt>
                <c:pt idx="270">
                  <c:v>8.0147221569859539E-4</c:v>
                </c:pt>
                <c:pt idx="271">
                  <c:v>7.7110209787178974E-4</c:v>
                </c:pt>
                <c:pt idx="272">
                  <c:v>7.4188279228337706E-4</c:v>
                </c:pt>
                <c:pt idx="273">
                  <c:v>7.1377069127720461E-4</c:v>
                </c:pt>
                <c:pt idx="274">
                  <c:v>6.8672383980583618E-4</c:v>
                </c:pt>
                <c:pt idx="275">
                  <c:v>6.6070187227751376E-4</c:v>
                </c:pt>
                <c:pt idx="276">
                  <c:v>6.3566595298425455E-4</c:v>
                </c:pt>
                <c:pt idx="277">
                  <c:v>6.1157871760997295E-4</c:v>
                </c:pt>
                <c:pt idx="278">
                  <c:v>5.8840421769446039E-4</c:v>
                </c:pt>
                <c:pt idx="279">
                  <c:v>5.6610786714372807E-4</c:v>
                </c:pt>
                <c:pt idx="280">
                  <c:v>5.4465639038880909E-4</c:v>
                </c:pt>
                <c:pt idx="281">
                  <c:v>5.2401777253408E-4</c:v>
                </c:pt>
                <c:pt idx="282">
                  <c:v>5.0416121206353637E-4</c:v>
                </c:pt>
                <c:pt idx="283">
                  <c:v>4.8505707457024982E-4</c:v>
                </c:pt>
                <c:pt idx="284">
                  <c:v>4.6667684847534474E-4</c:v>
                </c:pt>
                <c:pt idx="285">
                  <c:v>4.489931026796512E-4</c:v>
                </c:pt>
                <c:pt idx="286">
                  <c:v>4.3197944552275658E-4</c:v>
                </c:pt>
                <c:pt idx="287">
                  <c:v>4.156104855042031E-4</c:v>
                </c:pt>
                <c:pt idx="288">
                  <c:v>3.9986179297102353E-4</c:v>
                </c:pt>
                <c:pt idx="289">
                  <c:v>3.8470986442007415E-4</c:v>
                </c:pt>
                <c:pt idx="290">
                  <c:v>3.7013208651615059E-4</c:v>
                </c:pt>
                <c:pt idx="291">
                  <c:v>3.5610670317964832E-4</c:v>
                </c:pt>
                <c:pt idx="292">
                  <c:v>3.4261278244684945E-4</c:v>
                </c:pt>
                <c:pt idx="293">
                  <c:v>3.2963018571763314E-4</c:v>
                </c:pt>
                <c:pt idx="294">
                  <c:v>3.1713953734424649E-4</c:v>
                </c:pt>
                <c:pt idx="295">
                  <c:v>3.0512219615275171E-4</c:v>
                </c:pt>
                <c:pt idx="296">
                  <c:v>2.9356022696447326E-4</c:v>
                </c:pt>
                <c:pt idx="297">
                  <c:v>2.82436374561712E-4</c:v>
                </c:pt>
                <c:pt idx="298">
                  <c:v>2.7173403719871203E-4</c:v>
                </c:pt>
                <c:pt idx="299">
                  <c:v>2.6143724267058133E-4</c:v>
                </c:pt>
                <c:pt idx="300">
                  <c:v>2.5153062370009138E-4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4-4D12-A253-5500D8D7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34-4D12-A253-5500D8D745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34-4D12-A253-5500D8D7451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'5度地区(情境1)'!$F$1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'5度地区(情境1)'!$F$2:$F$302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9736.3333753989918</c:v>
                </c:pt>
                <c:pt idx="52">
                  <c:v>9739.9740712044677</c:v>
                </c:pt>
                <c:pt idx="53">
                  <c:v>9743.4768104362938</c:v>
                </c:pt>
                <c:pt idx="54">
                  <c:v>9746.8468206710731</c:v>
                </c:pt>
                <c:pt idx="55">
                  <c:v>9750.0891313972988</c:v>
                </c:pt>
                <c:pt idx="56">
                  <c:v>9753.2085815214868</c:v>
                </c:pt>
                <c:pt idx="57">
                  <c:v>9756.209826589884</c:v>
                </c:pt>
                <c:pt idx="58">
                  <c:v>9759.0973457365235</c:v>
                </c:pt>
                <c:pt idx="59">
                  <c:v>9761.875448367995</c:v>
                </c:pt>
                <c:pt idx="60">
                  <c:v>9764.5482805949177</c:v>
                </c:pt>
                <c:pt idx="61">
                  <c:v>9767.1198314196936</c:v>
                </c:pt>
                <c:pt idx="62">
                  <c:v>9769.5939386898008</c:v>
                </c:pt>
                <c:pt idx="63">
                  <c:v>9771.9742948254934</c:v>
                </c:pt>
                <c:pt idx="64">
                  <c:v>9774.2644523304589</c:v>
                </c:pt>
                <c:pt idx="65">
                  <c:v>9776.4678290936699</c:v>
                </c:pt>
                <c:pt idx="66">
                  <c:v>9778.5877134903239</c:v>
                </c:pt>
                <c:pt idx="67">
                  <c:v>9780.6272692895</c:v>
                </c:pt>
                <c:pt idx="68">
                  <c:v>9782.5895403758477</c:v>
                </c:pt>
                <c:pt idx="69">
                  <c:v>9784.4774552923573</c:v>
                </c:pt>
                <c:pt idx="70">
                  <c:v>9786.2938316109885</c:v>
                </c:pt>
                <c:pt idx="71">
                  <c:v>9788.0413801376908</c:v>
                </c:pt>
                <c:pt idx="72">
                  <c:v>9789.7227089580756</c:v>
                </c:pt>
                <c:pt idx="73">
                  <c:v>9791.3403273297899</c:v>
                </c:pt>
                <c:pt idx="74">
                  <c:v>9792.8966494273973</c:v>
                </c:pt>
                <c:pt idx="75">
                  <c:v>9794.3939979453498</c:v>
                </c:pt>
                <c:pt idx="76">
                  <c:v>9795.8346075644404</c:v>
                </c:pt>
                <c:pt idx="77">
                  <c:v>9797.220628286892</c:v>
                </c:pt>
                <c:pt idx="78">
                  <c:v>9798.5541286450807</c:v>
                </c:pt>
                <c:pt idx="79">
                  <c:v>9799.8370987886592</c:v>
                </c:pt>
                <c:pt idx="80">
                  <c:v>9801.0714534547151</c:v>
                </c:pt>
                <c:pt idx="81">
                  <c:v>9802.2590348253634</c:v>
                </c:pt>
                <c:pt idx="82">
                  <c:v>9803.4016152770728</c:v>
                </c:pt>
                <c:pt idx="83">
                  <c:v>9804.5009000258015</c:v>
                </c:pt>
                <c:pt idx="84">
                  <c:v>9805.5585296719055</c:v>
                </c:pt>
                <c:pt idx="85">
                  <c:v>9806.576082648613</c:v>
                </c:pt>
                <c:pt idx="86">
                  <c:v>9807.5550775777192</c:v>
                </c:pt>
                <c:pt idx="87">
                  <c:v>9808.4969755360107</c:v>
                </c:pt>
                <c:pt idx="88">
                  <c:v>9809.4031822358193</c:v>
                </c:pt>
                <c:pt idx="89">
                  <c:v>9810.2750501229384</c:v>
                </c:pt>
                <c:pt idx="90">
                  <c:v>9811.1138803950489</c:v>
                </c:pt>
                <c:pt idx="91">
                  <c:v>9811.9209249436608</c:v>
                </c:pt>
                <c:pt idx="92">
                  <c:v>9812.6973882224665</c:v>
                </c:pt>
                <c:pt idx="93">
                  <c:v>9813.4444290448992</c:v>
                </c:pt>
                <c:pt idx="94">
                  <c:v>9814.1631623135709</c:v>
                </c:pt>
                <c:pt idx="95">
                  <c:v>9814.8546606841865</c:v>
                </c:pt>
                <c:pt idx="96">
                  <c:v>9815.5199561664012</c:v>
                </c:pt>
                <c:pt idx="97">
                  <c:v>9816.1600416640158</c:v>
                </c:pt>
                <c:pt idx="98">
                  <c:v>9816.7758724568121</c:v>
                </c:pt>
                <c:pt idx="99">
                  <c:v>9817.3683676262372</c:v>
                </c:pt>
                <c:pt idx="100">
                  <c:v>9817.9384114270651</c:v>
                </c:pt>
                <c:pt idx="101">
                  <c:v>9818.4868546070793</c:v>
                </c:pt>
                <c:pt idx="102">
                  <c:v>9819.0145156767503</c:v>
                </c:pt>
                <c:pt idx="103">
                  <c:v>9819.5221821308023</c:v>
                </c:pt>
                <c:pt idx="104">
                  <c:v>9820.0106116234874</c:v>
                </c:pt>
                <c:pt idx="105">
                  <c:v>9820.4805330993313</c:v>
                </c:pt>
                <c:pt idx="106">
                  <c:v>9820.9326478810272</c:v>
                </c:pt>
                <c:pt idx="107">
                  <c:v>9821.3676307161095</c:v>
                </c:pt>
                <c:pt idx="108">
                  <c:v>9821.7861307839594</c:v>
                </c:pt>
                <c:pt idx="109">
                  <c:v>9822.1887726646619</c:v>
                </c:pt>
                <c:pt idx="110">
                  <c:v>9822.5761572711399</c:v>
                </c:pt>
                <c:pt idx="111">
                  <c:v>9822.9488627459759</c:v>
                </c:pt>
                <c:pt idx="112">
                  <c:v>9823.3074453242461</c:v>
                </c:pt>
                <c:pt idx="113">
                  <c:v>9823.652440163658</c:v>
                </c:pt>
                <c:pt idx="114">
                  <c:v>9823.9843621432337</c:v>
                </c:pt>
                <c:pt idx="115">
                  <c:v>9824.3037066317283</c:v>
                </c:pt>
                <c:pt idx="116">
                  <c:v>9824.6109502269319</c:v>
                </c:pt>
                <c:pt idx="117">
                  <c:v>9824.9065514669564</c:v>
                </c:pt>
                <c:pt idx="118">
                  <c:v>9825.1909515145653</c:v>
                </c:pt>
                <c:pt idx="119">
                  <c:v>9825.4645748155817</c:v>
                </c:pt>
                <c:pt idx="120">
                  <c:v>9825.727829732341</c:v>
                </c:pt>
                <c:pt idx="121">
                  <c:v>9825.9811091531355</c:v>
                </c:pt>
                <c:pt idx="122">
                  <c:v>9826.2247910785791</c:v>
                </c:pt>
                <c:pt idx="123">
                  <c:v>9826.4592391857386</c:v>
                </c:pt>
                <c:pt idx="124">
                  <c:v>9826.6848033708993</c:v>
                </c:pt>
                <c:pt idx="125">
                  <c:v>9826.9018202717525</c:v>
                </c:pt>
                <c:pt idx="126">
                  <c:v>9827.1106137698098</c:v>
                </c:pt>
                <c:pt idx="127">
                  <c:v>9827.3114954737684</c:v>
                </c:pt>
                <c:pt idx="128">
                  <c:v>9827.5047651845616</c:v>
                </c:pt>
                <c:pt idx="129">
                  <c:v>9827.6907113427933</c:v>
                </c:pt>
                <c:pt idx="130">
                  <c:v>9827.8696114592112</c:v>
                </c:pt>
                <c:pt idx="131">
                  <c:v>9828.0417325288745</c:v>
                </c:pt>
                <c:pt idx="132">
                  <c:v>9828.2073314296194</c:v>
                </c:pt>
                <c:pt idx="133">
                  <c:v>9828.3666553054336</c:v>
                </c:pt>
                <c:pt idx="134">
                  <c:v>9828.5199419352975</c:v>
                </c:pt>
                <c:pt idx="135">
                  <c:v>9828.6674200880534</c:v>
                </c:pt>
                <c:pt idx="136">
                  <c:v>9828.8093098638255</c:v>
                </c:pt>
                <c:pt idx="137">
                  <c:v>9828.9458230225046</c:v>
                </c:pt>
                <c:pt idx="138">
                  <c:v>9829.0771632997785</c:v>
                </c:pt>
                <c:pt idx="139">
                  <c:v>9829.2035267112005</c:v>
                </c:pt>
                <c:pt idx="140">
                  <c:v>9829.3251018447208</c:v>
                </c:pt>
                <c:pt idx="141">
                  <c:v>9829.4420701421423</c:v>
                </c:pt>
                <c:pt idx="142">
                  <c:v>9829.5546061699097</c:v>
                </c:pt>
                <c:pt idx="143">
                  <c:v>9829.6628778796367</c:v>
                </c:pt>
                <c:pt idx="144">
                  <c:v>9829.7670468587603</c:v>
                </c:pt>
                <c:pt idx="145">
                  <c:v>9829.8672685716992</c:v>
                </c:pt>
                <c:pt idx="146">
                  <c:v>9829.963692591873</c:v>
                </c:pt>
                <c:pt idx="147">
                  <c:v>9830.0564628249267</c:v>
                </c:pt>
                <c:pt idx="148">
                  <c:v>9830.1457177235025</c:v>
                </c:pt>
                <c:pt idx="149">
                  <c:v>9830.2315904938678</c:v>
                </c:pt>
                <c:pt idx="150">
                  <c:v>9830.3142092947164</c:v>
                </c:pt>
                <c:pt idx="151">
                  <c:v>9830.393697428437</c:v>
                </c:pt>
                <c:pt idx="152">
                  <c:v>9830.4701735251292</c:v>
                </c:pt>
                <c:pt idx="153">
                  <c:v>9830.5437517196533</c:v>
                </c:pt>
                <c:pt idx="154">
                  <c:v>9830.6145418219694</c:v>
                </c:pt>
                <c:pt idx="155">
                  <c:v>9830.6826494810139</c:v>
                </c:pt>
                <c:pt idx="156">
                  <c:v>9830.7481763423802</c:v>
                </c:pt>
                <c:pt idx="157">
                  <c:v>9830.8112202000138</c:v>
                </c:pt>
                <c:pt idx="158">
                  <c:v>9830.871875142162</c:v>
                </c:pt>
                <c:pt idx="159">
                  <c:v>9830.9302316917929</c:v>
                </c:pt>
                <c:pt idx="160">
                  <c:v>9830.9863769416988</c:v>
                </c:pt>
                <c:pt idx="161">
                  <c:v>9831.040394684469</c:v>
                </c:pt>
                <c:pt idx="162">
                  <c:v>9831.09236553755</c:v>
                </c:pt>
                <c:pt idx="163">
                  <c:v>9831.1423670635559</c:v>
                </c:pt>
                <c:pt idx="164">
                  <c:v>9831.1904738860285</c:v>
                </c:pt>
                <c:pt idx="165">
                  <c:v>9831.236757800807</c:v>
                </c:pt>
                <c:pt idx="166">
                  <c:v>9831.2812878831755</c:v>
                </c:pt>
                <c:pt idx="167">
                  <c:v>9831.3241305909542</c:v>
                </c:pt>
                <c:pt idx="168">
                  <c:v>9831.365349863685</c:v>
                </c:pt>
                <c:pt idx="169">
                  <c:v>9831.4050072180526</c:v>
                </c:pt>
                <c:pt idx="170">
                  <c:v>9831.4431618396957</c:v>
                </c:pt>
                <c:pt idx="171">
                  <c:v>9831.4798706715355</c:v>
                </c:pt>
                <c:pt idx="172">
                  <c:v>9831.5151884987608</c:v>
                </c:pt>
                <c:pt idx="173">
                  <c:v>9831.5491680305913</c:v>
                </c:pt>
                <c:pt idx="174">
                  <c:v>9831.5818599789382</c:v>
                </c:pt>
                <c:pt idx="175">
                  <c:v>9831.6133131340921</c:v>
                </c:pt>
                <c:pt idx="176">
                  <c:v>9831.6435744375376</c:v>
                </c:pt>
                <c:pt idx="177">
                  <c:v>9831.6726890520094</c:v>
                </c:pt>
                <c:pt idx="178">
                  <c:v>9831.7007004288953</c:v>
                </c:pt>
                <c:pt idx="179">
                  <c:v>9831.7276503730809</c:v>
                </c:pt>
                <c:pt idx="180">
                  <c:v>9831.7535791053451</c:v>
                </c:pt>
                <c:pt idx="181">
                  <c:v>9831.7785253223828</c:v>
                </c:pt>
                <c:pt idx="182">
                  <c:v>9831.8025262545598</c:v>
                </c:pt>
                <c:pt idx="183">
                  <c:v>9831.8256177214735</c:v>
                </c:pt>
                <c:pt idx="184">
                  <c:v>9831.8478341854134</c:v>
                </c:pt>
                <c:pt idx="185">
                  <c:v>9831.8692088027929</c:v>
                </c:pt>
                <c:pt idx="186">
                  <c:v>9831.8897734736311</c:v>
                </c:pt>
                <c:pt idx="187">
                  <c:v>9831.9095588891614</c:v>
                </c:pt>
                <c:pt idx="188">
                  <c:v>9831.9285945776392</c:v>
                </c:pt>
                <c:pt idx="189">
                  <c:v>9831.9469089484082</c:v>
                </c:pt>
                <c:pt idx="190">
                  <c:v>9831.9645293342983</c:v>
                </c:pt>
                <c:pt idx="191">
                  <c:v>9831.9814820324173</c:v>
                </c:pt>
                <c:pt idx="192">
                  <c:v>9831.9977923434017</c:v>
                </c:pt>
                <c:pt idx="193">
                  <c:v>9832.0134846091714</c:v>
                </c:pt>
                <c:pt idx="194">
                  <c:v>9832.0285822492624</c:v>
                </c:pt>
                <c:pt idx="195">
                  <c:v>9832.0431077957728</c:v>
                </c:pt>
                <c:pt idx="196">
                  <c:v>9832.0570829269964</c:v>
                </c:pt>
                <c:pt idx="197">
                  <c:v>9832.070528499773</c:v>
                </c:pt>
                <c:pt idx="198">
                  <c:v>9832.0834645806135</c:v>
                </c:pt>
                <c:pt idx="199">
                  <c:v>9832.095910475653</c:v>
                </c:pt>
                <c:pt idx="200">
                  <c:v>9832.1078847594599</c:v>
                </c:pt>
                <c:pt idx="201">
                  <c:v>9832.1194053027593</c:v>
                </c:pt>
                <c:pt idx="202">
                  <c:v>9832.1304892990993</c:v>
                </c:pt>
                <c:pt idx="203">
                  <c:v>9832.1411532905186</c:v>
                </c:pt>
                <c:pt idx="204">
                  <c:v>9832.1514131922249</c:v>
                </c:pt>
                <c:pt idx="205">
                  <c:v>9832.1612843163566</c:v>
                </c:pt>
                <c:pt idx="206">
                  <c:v>9832.1707813948306</c:v>
                </c:pt>
                <c:pt idx="207">
                  <c:v>9832.179918601325</c:v>
                </c:pt>
                <c:pt idx="208">
                  <c:v>9832.1887095724378</c:v>
                </c:pt>
                <c:pt idx="209">
                  <c:v>9832.1971674280358</c:v>
                </c:pt>
                <c:pt idx="210">
                  <c:v>9832.2053047908375</c:v>
                </c:pt>
                <c:pt idx="211">
                  <c:v>9832.2131338052495</c:v>
                </c:pt>
                <c:pt idx="212">
                  <c:v>9832.2206661554901</c:v>
                </c:pt>
                <c:pt idx="213">
                  <c:v>9832.2279130830302</c:v>
                </c:pt>
                <c:pt idx="214">
                  <c:v>9832.2348854033662</c:v>
                </c:pt>
                <c:pt idx="215">
                  <c:v>9832.241593522167</c:v>
                </c:pt>
                <c:pt idx="216">
                  <c:v>9832.2480474507975</c:v>
                </c:pt>
                <c:pt idx="217">
                  <c:v>9832.2542568212648</c:v>
                </c:pt>
                <c:pt idx="218">
                  <c:v>9832.2602309005906</c:v>
                </c:pt>
                <c:pt idx="219">
                  <c:v>9832.2659786046406</c:v>
                </c:pt>
                <c:pt idx="220">
                  <c:v>9832.2715085114341</c:v>
                </c:pt>
                <c:pt idx="221">
                  <c:v>9832.2768288739444</c:v>
                </c:pt>
                <c:pt idx="222">
                  <c:v>9832.2819476324148</c:v>
                </c:pt>
                <c:pt idx="223">
                  <c:v>9832.2868724262098</c:v>
                </c:pt>
                <c:pt idx="224">
                  <c:v>9832.2916106052162</c:v>
                </c:pt>
                <c:pt idx="225">
                  <c:v>9832.2961692408117</c:v>
                </c:pt>
                <c:pt idx="226">
                  <c:v>9832.3005551364204</c:v>
                </c:pt>
                <c:pt idx="227">
                  <c:v>9832.304774837663</c:v>
                </c:pt>
                <c:pt idx="228">
                  <c:v>9832.3088346421282</c:v>
                </c:pt>
                <c:pt idx="229">
                  <c:v>9832.3127406087715</c:v>
                </c:pt>
                <c:pt idx="230">
                  <c:v>9832.3164985669573</c:v>
                </c:pt>
                <c:pt idx="231">
                  <c:v>9832.3201141251557</c:v>
                </c:pt>
                <c:pt idx="232">
                  <c:v>9832.3235926793168</c:v>
                </c:pt>
                <c:pt idx="233">
                  <c:v>9832.3269394209237</c:v>
                </c:pt>
                <c:pt idx="234">
                  <c:v>9832.3301593447395</c:v>
                </c:pt>
                <c:pt idx="235">
                  <c:v>9832.3332572562576</c:v>
                </c:pt>
                <c:pt idx="236">
                  <c:v>9832.3362377788799</c:v>
                </c:pt>
                <c:pt idx="237">
                  <c:v>9832.3391053608157</c:v>
                </c:pt>
                <c:pt idx="238">
                  <c:v>9832.3418642817142</c:v>
                </c:pt>
                <c:pt idx="239">
                  <c:v>9832.3445186590598</c:v>
                </c:pt>
                <c:pt idx="240">
                  <c:v>9832.3470724543131</c:v>
                </c:pt>
                <c:pt idx="241">
                  <c:v>9832.3495294788227</c:v>
                </c:pt>
                <c:pt idx="242">
                  <c:v>9832.3518933995128</c:v>
                </c:pt>
                <c:pt idx="243">
                  <c:v>9832.3541677443591</c:v>
                </c:pt>
                <c:pt idx="244">
                  <c:v>9832.356355907652</c:v>
                </c:pt>
                <c:pt idx="245">
                  <c:v>9832.3584611550614</c:v>
                </c:pt>
                <c:pt idx="246">
                  <c:v>9832.3604866285114</c:v>
                </c:pt>
                <c:pt idx="247">
                  <c:v>9832.3624353508694</c:v>
                </c:pt>
                <c:pt idx="248">
                  <c:v>9832.3643102304577</c:v>
                </c:pt>
                <c:pt idx="249">
                  <c:v>9832.3661140653949</c:v>
                </c:pt>
                <c:pt idx="250">
                  <c:v>9832.3678495477689</c:v>
                </c:pt>
                <c:pt idx="251">
                  <c:v>9832.3695192676587</c:v>
                </c:pt>
                <c:pt idx="252">
                  <c:v>9832.3711257169962</c:v>
                </c:pt>
                <c:pt idx="253">
                  <c:v>9832.3726712932876</c:v>
                </c:pt>
                <c:pt idx="254">
                  <c:v>9832.3741583031879</c:v>
                </c:pt>
                <c:pt idx="255">
                  <c:v>9832.3755889659515</c:v>
                </c:pt>
                <c:pt idx="256">
                  <c:v>9832.3769654167336</c:v>
                </c:pt>
                <c:pt idx="257">
                  <c:v>9832.3782897097844</c:v>
                </c:pt>
                <c:pt idx="258">
                  <c:v>9832.3795638215124</c:v>
                </c:pt>
                <c:pt idx="259">
                  <c:v>9832.3807896534327</c:v>
                </c:pt>
                <c:pt idx="260">
                  <c:v>9832.3819690350101</c:v>
                </c:pt>
                <c:pt idx="261">
                  <c:v>9832.3831037263826</c:v>
                </c:pt>
                <c:pt idx="262">
                  <c:v>9832.3841954209929</c:v>
                </c:pt>
                <c:pt idx="263">
                  <c:v>9832.3852457481116</c:v>
                </c:pt>
                <c:pt idx="264">
                  <c:v>9832.3862562752747</c:v>
                </c:pt>
                <c:pt idx="265">
                  <c:v>9832.387228510619</c:v>
                </c:pt>
                <c:pt idx="266">
                  <c:v>9832.3881639051342</c:v>
                </c:pt>
                <c:pt idx="267">
                  <c:v>9832.3890638548237</c:v>
                </c:pt>
                <c:pt idx="268">
                  <c:v>9832.3899297027983</c:v>
                </c:pt>
                <c:pt idx="269">
                  <c:v>9832.39076274127</c:v>
                </c:pt>
                <c:pt idx="270">
                  <c:v>9832.3915642134853</c:v>
                </c:pt>
                <c:pt idx="271">
                  <c:v>9832.3923353155824</c:v>
                </c:pt>
                <c:pt idx="272">
                  <c:v>9832.3930771983742</c:v>
                </c:pt>
                <c:pt idx="273">
                  <c:v>9832.3937909690649</c:v>
                </c:pt>
                <c:pt idx="274">
                  <c:v>9832.3944776929038</c:v>
                </c:pt>
                <c:pt idx="275">
                  <c:v>9832.395138394777</c:v>
                </c:pt>
                <c:pt idx="276">
                  <c:v>9832.3957740607293</c:v>
                </c:pt>
                <c:pt idx="277">
                  <c:v>9832.3963856394475</c:v>
                </c:pt>
                <c:pt idx="278">
                  <c:v>9832.396974043666</c:v>
                </c:pt>
                <c:pt idx="279">
                  <c:v>9832.3975401515327</c:v>
                </c:pt>
                <c:pt idx="280">
                  <c:v>9832.3980848079227</c:v>
                </c:pt>
                <c:pt idx="281">
                  <c:v>9832.3986088256952</c:v>
                </c:pt>
                <c:pt idx="282">
                  <c:v>9832.3991129869064</c:v>
                </c:pt>
                <c:pt idx="283">
                  <c:v>9832.3995980439813</c:v>
                </c:pt>
                <c:pt idx="284">
                  <c:v>9832.4000647208304</c:v>
                </c:pt>
                <c:pt idx="285">
                  <c:v>9832.4005137139338</c:v>
                </c:pt>
                <c:pt idx="286">
                  <c:v>9832.40094569338</c:v>
                </c:pt>
                <c:pt idx="287">
                  <c:v>9832.401361303866</c:v>
                </c:pt>
                <c:pt idx="288">
                  <c:v>9832.4017611656582</c:v>
                </c:pt>
                <c:pt idx="289">
                  <c:v>9832.4021458755233</c:v>
                </c:pt>
                <c:pt idx="290">
                  <c:v>9832.4025160076089</c:v>
                </c:pt>
                <c:pt idx="291">
                  <c:v>9832.4028721143113</c:v>
                </c:pt>
                <c:pt idx="292">
                  <c:v>9832.4032147270937</c:v>
                </c:pt>
                <c:pt idx="293">
                  <c:v>9832.4035443572793</c:v>
                </c:pt>
                <c:pt idx="294">
                  <c:v>9832.4038614968158</c:v>
                </c:pt>
                <c:pt idx="295">
                  <c:v>9832.4041666190114</c:v>
                </c:pt>
                <c:pt idx="296">
                  <c:v>9832.4044601792375</c:v>
                </c:pt>
                <c:pt idx="297">
                  <c:v>9832.4047426156121</c:v>
                </c:pt>
                <c:pt idx="298">
                  <c:v>9832.4050143496497</c:v>
                </c:pt>
                <c:pt idx="299">
                  <c:v>9832.4052757868922</c:v>
                </c:pt>
                <c:pt idx="300">
                  <c:v>9832.4055273175163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4-4D12-A253-5500D8D7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实验</a:t>
            </a:r>
            <a:r>
              <a:rPr lang="en-US" altLang="zh-CN" sz="1800" b="0" i="0" baseline="0">
                <a:effectLst/>
              </a:rPr>
              <a:t>1: 10</a:t>
            </a:r>
            <a:r>
              <a:rPr lang="zh-CN" altLang="zh-CN" sz="1800" b="0" i="0" baseline="0">
                <a:effectLst/>
              </a:rPr>
              <a:t>度地区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'10度地区(情境1)'!$C$2:$C$302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659.06101894086873</c:v>
                </c:pt>
                <c:pt idx="52">
                  <c:v>659.06101894086873</c:v>
                </c:pt>
                <c:pt idx="53">
                  <c:v>659.06101894086873</c:v>
                </c:pt>
                <c:pt idx="54">
                  <c:v>659.06101894086873</c:v>
                </c:pt>
                <c:pt idx="55">
                  <c:v>659.06101894086873</c:v>
                </c:pt>
                <c:pt idx="56">
                  <c:v>659.06101894086873</c:v>
                </c:pt>
                <c:pt idx="57">
                  <c:v>659.06101894086873</c:v>
                </c:pt>
                <c:pt idx="58">
                  <c:v>659.06101894086873</c:v>
                </c:pt>
                <c:pt idx="59">
                  <c:v>659.06101894086873</c:v>
                </c:pt>
                <c:pt idx="60">
                  <c:v>659.06101894086873</c:v>
                </c:pt>
                <c:pt idx="61">
                  <c:v>659.06101894086873</c:v>
                </c:pt>
                <c:pt idx="62">
                  <c:v>659.06101894086873</c:v>
                </c:pt>
                <c:pt idx="63">
                  <c:v>659.06101894086873</c:v>
                </c:pt>
                <c:pt idx="64">
                  <c:v>659.06101894086873</c:v>
                </c:pt>
                <c:pt idx="65">
                  <c:v>659.06101894086873</c:v>
                </c:pt>
                <c:pt idx="66">
                  <c:v>659.06101894086873</c:v>
                </c:pt>
                <c:pt idx="67">
                  <c:v>659.06101894086873</c:v>
                </c:pt>
                <c:pt idx="68">
                  <c:v>659.06101894086873</c:v>
                </c:pt>
                <c:pt idx="69">
                  <c:v>659.06101894086873</c:v>
                </c:pt>
                <c:pt idx="70">
                  <c:v>659.06101894086873</c:v>
                </c:pt>
                <c:pt idx="71">
                  <c:v>659.06101894086873</c:v>
                </c:pt>
                <c:pt idx="72">
                  <c:v>659.06101894086873</c:v>
                </c:pt>
                <c:pt idx="73">
                  <c:v>659.06101894086873</c:v>
                </c:pt>
                <c:pt idx="74">
                  <c:v>659.06101894086873</c:v>
                </c:pt>
                <c:pt idx="75">
                  <c:v>659.06101894086873</c:v>
                </c:pt>
                <c:pt idx="76">
                  <c:v>659.06101894086873</c:v>
                </c:pt>
                <c:pt idx="77">
                  <c:v>659.06101894086873</c:v>
                </c:pt>
                <c:pt idx="78">
                  <c:v>659.06101894086873</c:v>
                </c:pt>
                <c:pt idx="79">
                  <c:v>659.06101894086873</c:v>
                </c:pt>
                <c:pt idx="80">
                  <c:v>659.06101894086873</c:v>
                </c:pt>
                <c:pt idx="81">
                  <c:v>659.06101894086873</c:v>
                </c:pt>
                <c:pt idx="82">
                  <c:v>659.06101894086873</c:v>
                </c:pt>
                <c:pt idx="83">
                  <c:v>659.06101894086873</c:v>
                </c:pt>
                <c:pt idx="84">
                  <c:v>659.06101894086873</c:v>
                </c:pt>
                <c:pt idx="85">
                  <c:v>659.06101894086873</c:v>
                </c:pt>
                <c:pt idx="86">
                  <c:v>659.06101894086873</c:v>
                </c:pt>
                <c:pt idx="87">
                  <c:v>659.06101894086873</c:v>
                </c:pt>
                <c:pt idx="88">
                  <c:v>659.06101894086873</c:v>
                </c:pt>
                <c:pt idx="89">
                  <c:v>659.06101894086873</c:v>
                </c:pt>
                <c:pt idx="90">
                  <c:v>659.06101894086873</c:v>
                </c:pt>
                <c:pt idx="91">
                  <c:v>659.06101894086873</c:v>
                </c:pt>
                <c:pt idx="92">
                  <c:v>659.06101894086873</c:v>
                </c:pt>
                <c:pt idx="93">
                  <c:v>659.06101894086873</c:v>
                </c:pt>
                <c:pt idx="94">
                  <c:v>659.06101894086873</c:v>
                </c:pt>
                <c:pt idx="95">
                  <c:v>659.06101894086873</c:v>
                </c:pt>
                <c:pt idx="96">
                  <c:v>659.06101894086873</c:v>
                </c:pt>
                <c:pt idx="97">
                  <c:v>659.06101894086873</c:v>
                </c:pt>
                <c:pt idx="98">
                  <c:v>659.06101894086873</c:v>
                </c:pt>
                <c:pt idx="99">
                  <c:v>659.06101894086873</c:v>
                </c:pt>
                <c:pt idx="100">
                  <c:v>659.06101894086873</c:v>
                </c:pt>
                <c:pt idx="101">
                  <c:v>659.06101894086873</c:v>
                </c:pt>
                <c:pt idx="102">
                  <c:v>659.06101894086873</c:v>
                </c:pt>
                <c:pt idx="103">
                  <c:v>659.06101894086873</c:v>
                </c:pt>
                <c:pt idx="104">
                  <c:v>659.06101894086873</c:v>
                </c:pt>
                <c:pt idx="105">
                  <c:v>659.06101894086873</c:v>
                </c:pt>
                <c:pt idx="106">
                  <c:v>659.06101894086873</c:v>
                </c:pt>
                <c:pt idx="107">
                  <c:v>659.06101894086873</c:v>
                </c:pt>
                <c:pt idx="108">
                  <c:v>659.06101894086873</c:v>
                </c:pt>
                <c:pt idx="109">
                  <c:v>659.06101894086873</c:v>
                </c:pt>
                <c:pt idx="110">
                  <c:v>659.06101894086873</c:v>
                </c:pt>
                <c:pt idx="111">
                  <c:v>659.06101894086873</c:v>
                </c:pt>
                <c:pt idx="112">
                  <c:v>659.06101894086873</c:v>
                </c:pt>
                <c:pt idx="113">
                  <c:v>659.06101894086873</c:v>
                </c:pt>
                <c:pt idx="114">
                  <c:v>659.06101894086873</c:v>
                </c:pt>
                <c:pt idx="115">
                  <c:v>659.06101894086873</c:v>
                </c:pt>
                <c:pt idx="116">
                  <c:v>659.06101894086873</c:v>
                </c:pt>
                <c:pt idx="117">
                  <c:v>659.06101894086873</c:v>
                </c:pt>
                <c:pt idx="118">
                  <c:v>659.06101894086873</c:v>
                </c:pt>
                <c:pt idx="119">
                  <c:v>659.06101894086873</c:v>
                </c:pt>
                <c:pt idx="120">
                  <c:v>659.06101894086873</c:v>
                </c:pt>
                <c:pt idx="121">
                  <c:v>659.06101894086873</c:v>
                </c:pt>
                <c:pt idx="122">
                  <c:v>659.06101894086873</c:v>
                </c:pt>
                <c:pt idx="123">
                  <c:v>659.06101894086873</c:v>
                </c:pt>
                <c:pt idx="124">
                  <c:v>659.06101894086873</c:v>
                </c:pt>
                <c:pt idx="125">
                  <c:v>659.06101894086873</c:v>
                </c:pt>
                <c:pt idx="126">
                  <c:v>659.06101894086873</c:v>
                </c:pt>
                <c:pt idx="127">
                  <c:v>659.06101894086873</c:v>
                </c:pt>
                <c:pt idx="128">
                  <c:v>659.06101894086873</c:v>
                </c:pt>
                <c:pt idx="129">
                  <c:v>659.06101894086873</c:v>
                </c:pt>
                <c:pt idx="130">
                  <c:v>659.06101894086873</c:v>
                </c:pt>
                <c:pt idx="131">
                  <c:v>659.06101894086873</c:v>
                </c:pt>
                <c:pt idx="132">
                  <c:v>659.06101894086873</c:v>
                </c:pt>
                <c:pt idx="133">
                  <c:v>659.06101894086873</c:v>
                </c:pt>
                <c:pt idx="134">
                  <c:v>659.06101894086873</c:v>
                </c:pt>
                <c:pt idx="135">
                  <c:v>659.06101894086873</c:v>
                </c:pt>
                <c:pt idx="136">
                  <c:v>659.06101894086873</c:v>
                </c:pt>
                <c:pt idx="137">
                  <c:v>659.06101894086873</c:v>
                </c:pt>
                <c:pt idx="138">
                  <c:v>659.06101894086873</c:v>
                </c:pt>
                <c:pt idx="139">
                  <c:v>659.06101894086873</c:v>
                </c:pt>
                <c:pt idx="140">
                  <c:v>659.06101894086873</c:v>
                </c:pt>
                <c:pt idx="141">
                  <c:v>659.06101894086873</c:v>
                </c:pt>
                <c:pt idx="142">
                  <c:v>659.06101894086873</c:v>
                </c:pt>
                <c:pt idx="143">
                  <c:v>659.06101894086873</c:v>
                </c:pt>
                <c:pt idx="144">
                  <c:v>659.06101894086873</c:v>
                </c:pt>
                <c:pt idx="145">
                  <c:v>659.06101894086873</c:v>
                </c:pt>
                <c:pt idx="146">
                  <c:v>659.06101894086873</c:v>
                </c:pt>
                <c:pt idx="147">
                  <c:v>659.06101894086873</c:v>
                </c:pt>
                <c:pt idx="148">
                  <c:v>659.06101894086873</c:v>
                </c:pt>
                <c:pt idx="149">
                  <c:v>659.06101894086873</c:v>
                </c:pt>
                <c:pt idx="150">
                  <c:v>659.06101894086873</c:v>
                </c:pt>
                <c:pt idx="151">
                  <c:v>659.06101894086873</c:v>
                </c:pt>
                <c:pt idx="152">
                  <c:v>659.06101894086873</c:v>
                </c:pt>
                <c:pt idx="153">
                  <c:v>659.06101894086873</c:v>
                </c:pt>
                <c:pt idx="154">
                  <c:v>659.06101894086873</c:v>
                </c:pt>
                <c:pt idx="155">
                  <c:v>659.06101894086873</c:v>
                </c:pt>
                <c:pt idx="156">
                  <c:v>659.06101894086873</c:v>
                </c:pt>
                <c:pt idx="157">
                  <c:v>659.06101894086873</c:v>
                </c:pt>
                <c:pt idx="158">
                  <c:v>659.06101894086873</c:v>
                </c:pt>
                <c:pt idx="159">
                  <c:v>659.06101894086873</c:v>
                </c:pt>
                <c:pt idx="160">
                  <c:v>659.06101894086873</c:v>
                </c:pt>
                <c:pt idx="161">
                  <c:v>659.06101894086873</c:v>
                </c:pt>
                <c:pt idx="162">
                  <c:v>659.06101894086873</c:v>
                </c:pt>
                <c:pt idx="163">
                  <c:v>659.06101894086873</c:v>
                </c:pt>
                <c:pt idx="164">
                  <c:v>659.06101894086873</c:v>
                </c:pt>
                <c:pt idx="165">
                  <c:v>659.06101894086873</c:v>
                </c:pt>
                <c:pt idx="166">
                  <c:v>659.06101894086873</c:v>
                </c:pt>
                <c:pt idx="167">
                  <c:v>659.06101894086873</c:v>
                </c:pt>
                <c:pt idx="168">
                  <c:v>659.06101894086873</c:v>
                </c:pt>
                <c:pt idx="169">
                  <c:v>659.06101894086873</c:v>
                </c:pt>
                <c:pt idx="170">
                  <c:v>659.06101894086873</c:v>
                </c:pt>
                <c:pt idx="171">
                  <c:v>659.06101894086873</c:v>
                </c:pt>
                <c:pt idx="172">
                  <c:v>659.06101894086873</c:v>
                </c:pt>
                <c:pt idx="173">
                  <c:v>659.06101894086873</c:v>
                </c:pt>
                <c:pt idx="174">
                  <c:v>659.06101894086873</c:v>
                </c:pt>
                <c:pt idx="175">
                  <c:v>659.06101894086873</c:v>
                </c:pt>
                <c:pt idx="176">
                  <c:v>659.06101894086873</c:v>
                </c:pt>
                <c:pt idx="177">
                  <c:v>659.06101894086873</c:v>
                </c:pt>
                <c:pt idx="178">
                  <c:v>659.06101894086873</c:v>
                </c:pt>
                <c:pt idx="179">
                  <c:v>659.06101894086873</c:v>
                </c:pt>
                <c:pt idx="180">
                  <c:v>659.06101894086873</c:v>
                </c:pt>
                <c:pt idx="181">
                  <c:v>659.06101894086873</c:v>
                </c:pt>
                <c:pt idx="182">
                  <c:v>659.06101894086873</c:v>
                </c:pt>
                <c:pt idx="183">
                  <c:v>659.06101894086873</c:v>
                </c:pt>
                <c:pt idx="184">
                  <c:v>659.06101894086873</c:v>
                </c:pt>
                <c:pt idx="185">
                  <c:v>659.06101894086873</c:v>
                </c:pt>
                <c:pt idx="186">
                  <c:v>659.06101894086873</c:v>
                </c:pt>
                <c:pt idx="187">
                  <c:v>659.06101894086873</c:v>
                </c:pt>
                <c:pt idx="188">
                  <c:v>659.06101894086873</c:v>
                </c:pt>
                <c:pt idx="189">
                  <c:v>659.06101894086873</c:v>
                </c:pt>
                <c:pt idx="190">
                  <c:v>659.06101894086873</c:v>
                </c:pt>
                <c:pt idx="191">
                  <c:v>659.06101894086873</c:v>
                </c:pt>
                <c:pt idx="192">
                  <c:v>659.06101894086873</c:v>
                </c:pt>
                <c:pt idx="193">
                  <c:v>659.06101894086873</c:v>
                </c:pt>
                <c:pt idx="194">
                  <c:v>659.06101894086873</c:v>
                </c:pt>
                <c:pt idx="195">
                  <c:v>659.06101894086873</c:v>
                </c:pt>
                <c:pt idx="196">
                  <c:v>659.06101894086873</c:v>
                </c:pt>
                <c:pt idx="197">
                  <c:v>659.06101894086873</c:v>
                </c:pt>
                <c:pt idx="198">
                  <c:v>659.06101894086873</c:v>
                </c:pt>
                <c:pt idx="199">
                  <c:v>659.06101894086873</c:v>
                </c:pt>
                <c:pt idx="200">
                  <c:v>659.06101894086873</c:v>
                </c:pt>
                <c:pt idx="201">
                  <c:v>659.06101894086873</c:v>
                </c:pt>
                <c:pt idx="202">
                  <c:v>659.06101894086873</c:v>
                </c:pt>
                <c:pt idx="203">
                  <c:v>659.06101894086873</c:v>
                </c:pt>
                <c:pt idx="204">
                  <c:v>659.06101894086873</c:v>
                </c:pt>
                <c:pt idx="205">
                  <c:v>659.06101894086873</c:v>
                </c:pt>
                <c:pt idx="206">
                  <c:v>659.06101894086873</c:v>
                </c:pt>
                <c:pt idx="207">
                  <c:v>659.06101894086873</c:v>
                </c:pt>
                <c:pt idx="208">
                  <c:v>659.06101894086873</c:v>
                </c:pt>
                <c:pt idx="209">
                  <c:v>659.06101894086873</c:v>
                </c:pt>
                <c:pt idx="210">
                  <c:v>659.06101894086873</c:v>
                </c:pt>
                <c:pt idx="211">
                  <c:v>659.06101894086873</c:v>
                </c:pt>
                <c:pt idx="212">
                  <c:v>659.06101894086873</c:v>
                </c:pt>
                <c:pt idx="213">
                  <c:v>659.06101894086873</c:v>
                </c:pt>
                <c:pt idx="214">
                  <c:v>659.06101894086873</c:v>
                </c:pt>
                <c:pt idx="215">
                  <c:v>659.06101894086873</c:v>
                </c:pt>
                <c:pt idx="216">
                  <c:v>659.06101894086873</c:v>
                </c:pt>
                <c:pt idx="217">
                  <c:v>659.06101894086873</c:v>
                </c:pt>
                <c:pt idx="218">
                  <c:v>659.06101894086873</c:v>
                </c:pt>
                <c:pt idx="219">
                  <c:v>659.06101894086873</c:v>
                </c:pt>
                <c:pt idx="220">
                  <c:v>659.06101894086873</c:v>
                </c:pt>
                <c:pt idx="221">
                  <c:v>659.06101894086873</c:v>
                </c:pt>
                <c:pt idx="222">
                  <c:v>659.06101894086873</c:v>
                </c:pt>
                <c:pt idx="223">
                  <c:v>659.06101894086873</c:v>
                </c:pt>
                <c:pt idx="224">
                  <c:v>659.06101894086873</c:v>
                </c:pt>
                <c:pt idx="225">
                  <c:v>659.06101894086873</c:v>
                </c:pt>
                <c:pt idx="226">
                  <c:v>659.06101894086873</c:v>
                </c:pt>
                <c:pt idx="227">
                  <c:v>659.06101894086873</c:v>
                </c:pt>
                <c:pt idx="228">
                  <c:v>659.06101894086873</c:v>
                </c:pt>
                <c:pt idx="229">
                  <c:v>659.06101894086873</c:v>
                </c:pt>
                <c:pt idx="230">
                  <c:v>659.06101894086873</c:v>
                </c:pt>
                <c:pt idx="231">
                  <c:v>659.06101894086873</c:v>
                </c:pt>
                <c:pt idx="232">
                  <c:v>659.06101894086873</c:v>
                </c:pt>
                <c:pt idx="233">
                  <c:v>659.06101894086873</c:v>
                </c:pt>
                <c:pt idx="234">
                  <c:v>659.06101894086873</c:v>
                </c:pt>
                <c:pt idx="235">
                  <c:v>659.06101894086873</c:v>
                </c:pt>
                <c:pt idx="236">
                  <c:v>659.06101894086873</c:v>
                </c:pt>
                <c:pt idx="237">
                  <c:v>659.06101894086873</c:v>
                </c:pt>
                <c:pt idx="238">
                  <c:v>659.06101894086873</c:v>
                </c:pt>
                <c:pt idx="239">
                  <c:v>659.06101894086873</c:v>
                </c:pt>
                <c:pt idx="240">
                  <c:v>659.06101894086873</c:v>
                </c:pt>
                <c:pt idx="241">
                  <c:v>659.06101894086873</c:v>
                </c:pt>
                <c:pt idx="242">
                  <c:v>659.06101894086873</c:v>
                </c:pt>
                <c:pt idx="243">
                  <c:v>659.06101894086873</c:v>
                </c:pt>
                <c:pt idx="244">
                  <c:v>659.06101894086873</c:v>
                </c:pt>
                <c:pt idx="245">
                  <c:v>659.06101894086873</c:v>
                </c:pt>
                <c:pt idx="246">
                  <c:v>659.06101894086873</c:v>
                </c:pt>
                <c:pt idx="247">
                  <c:v>659.06101894086873</c:v>
                </c:pt>
                <c:pt idx="248">
                  <c:v>659.06101894086873</c:v>
                </c:pt>
                <c:pt idx="249">
                  <c:v>659.06101894086873</c:v>
                </c:pt>
                <c:pt idx="250">
                  <c:v>659.06101894086873</c:v>
                </c:pt>
                <c:pt idx="251">
                  <c:v>659.06101894086873</c:v>
                </c:pt>
                <c:pt idx="252">
                  <c:v>659.06101894086873</c:v>
                </c:pt>
                <c:pt idx="253">
                  <c:v>659.06101894086873</c:v>
                </c:pt>
                <c:pt idx="254">
                  <c:v>659.06101894086873</c:v>
                </c:pt>
                <c:pt idx="255">
                  <c:v>659.06101894086873</c:v>
                </c:pt>
                <c:pt idx="256">
                  <c:v>659.06101894086873</c:v>
                </c:pt>
                <c:pt idx="257">
                  <c:v>659.06101894086873</c:v>
                </c:pt>
                <c:pt idx="258">
                  <c:v>659.06101894086873</c:v>
                </c:pt>
                <c:pt idx="259">
                  <c:v>659.06101894086873</c:v>
                </c:pt>
                <c:pt idx="260">
                  <c:v>659.06101894086873</c:v>
                </c:pt>
                <c:pt idx="261">
                  <c:v>659.06101894086873</c:v>
                </c:pt>
                <c:pt idx="262">
                  <c:v>659.06101894086873</c:v>
                </c:pt>
                <c:pt idx="263">
                  <c:v>659.06101894086873</c:v>
                </c:pt>
                <c:pt idx="264">
                  <c:v>659.06101894086873</c:v>
                </c:pt>
                <c:pt idx="265">
                  <c:v>659.06101894086873</c:v>
                </c:pt>
                <c:pt idx="266">
                  <c:v>659.06101894086873</c:v>
                </c:pt>
                <c:pt idx="267">
                  <c:v>659.06101894086873</c:v>
                </c:pt>
                <c:pt idx="268">
                  <c:v>659.06101894086873</c:v>
                </c:pt>
                <c:pt idx="269">
                  <c:v>659.06101894086873</c:v>
                </c:pt>
                <c:pt idx="270">
                  <c:v>659.06101894086873</c:v>
                </c:pt>
                <c:pt idx="271">
                  <c:v>659.06101894086873</c:v>
                </c:pt>
                <c:pt idx="272">
                  <c:v>659.06101894086873</c:v>
                </c:pt>
                <c:pt idx="273">
                  <c:v>659.06101894086873</c:v>
                </c:pt>
                <c:pt idx="274">
                  <c:v>659.06101894086873</c:v>
                </c:pt>
                <c:pt idx="275">
                  <c:v>659.06101894086873</c:v>
                </c:pt>
                <c:pt idx="276">
                  <c:v>659.06101894086873</c:v>
                </c:pt>
                <c:pt idx="277">
                  <c:v>659.06101894086873</c:v>
                </c:pt>
                <c:pt idx="278">
                  <c:v>659.06101894086873</c:v>
                </c:pt>
                <c:pt idx="279">
                  <c:v>659.06101894086873</c:v>
                </c:pt>
                <c:pt idx="280">
                  <c:v>659.06101894086873</c:v>
                </c:pt>
                <c:pt idx="281">
                  <c:v>659.06101894086873</c:v>
                </c:pt>
                <c:pt idx="282">
                  <c:v>659.06101894086873</c:v>
                </c:pt>
                <c:pt idx="283">
                  <c:v>659.06101894086873</c:v>
                </c:pt>
                <c:pt idx="284">
                  <c:v>659.06101894086873</c:v>
                </c:pt>
                <c:pt idx="285">
                  <c:v>659.06101894086873</c:v>
                </c:pt>
                <c:pt idx="286">
                  <c:v>659.06101894086873</c:v>
                </c:pt>
                <c:pt idx="287">
                  <c:v>659.06101894086873</c:v>
                </c:pt>
                <c:pt idx="288">
                  <c:v>659.06101894086873</c:v>
                </c:pt>
                <c:pt idx="289">
                  <c:v>659.06101894086873</c:v>
                </c:pt>
                <c:pt idx="290">
                  <c:v>659.06101894086873</c:v>
                </c:pt>
                <c:pt idx="291">
                  <c:v>659.06101894086873</c:v>
                </c:pt>
                <c:pt idx="292">
                  <c:v>659.06101894086873</c:v>
                </c:pt>
                <c:pt idx="293">
                  <c:v>659.06101894086873</c:v>
                </c:pt>
                <c:pt idx="294">
                  <c:v>659.06101894086873</c:v>
                </c:pt>
                <c:pt idx="295">
                  <c:v>659.06101894086873</c:v>
                </c:pt>
                <c:pt idx="296">
                  <c:v>659.06101894086873</c:v>
                </c:pt>
                <c:pt idx="297">
                  <c:v>659.06101894086873</c:v>
                </c:pt>
                <c:pt idx="298">
                  <c:v>659.06101894086873</c:v>
                </c:pt>
                <c:pt idx="299">
                  <c:v>659.06101894086873</c:v>
                </c:pt>
                <c:pt idx="300">
                  <c:v>659.06101894086873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C-4179-9ABC-58B1E741D9CB}"/>
            </c:ext>
          </c:extLst>
        </c:ser>
        <c:ser>
          <c:idx val="3"/>
          <c:order val="3"/>
          <c:tx>
            <c:strRef>
              <c:f>'10度地区(情境1)'!$D$1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'10度地区(情境1)'!$D$2:$D$302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658.03182038166983</c:v>
                </c:pt>
                <c:pt idx="52">
                  <c:v>658.08697376684131</c:v>
                </c:pt>
                <c:pt idx="53">
                  <c:v>658.13917155528293</c:v>
                </c:pt>
                <c:pt idx="54">
                  <c:v>658.18857213350191</c:v>
                </c:pt>
                <c:pt idx="55">
                  <c:v>658.23532540028236</c:v>
                </c:pt>
                <c:pt idx="56">
                  <c:v>658.27957322153179</c:v>
                </c:pt>
                <c:pt idx="57">
                  <c:v>658.32144986075161</c:v>
                </c:pt>
                <c:pt idx="58">
                  <c:v>658.36108238644078</c:v>
                </c:pt>
                <c:pt idx="59">
                  <c:v>658.39859105766539</c:v>
                </c:pt>
                <c:pt idx="60">
                  <c:v>658.43408968896858</c:v>
                </c:pt>
                <c:pt idx="61">
                  <c:v>658.46768599572238</c:v>
                </c:pt>
                <c:pt idx="62">
                  <c:v>658.4994819209752</c:v>
                </c:pt>
                <c:pt idx="63">
                  <c:v>658.5295739447829</c:v>
                </c:pt>
                <c:pt idx="64">
                  <c:v>658.55805337696313</c:v>
                </c:pt>
                <c:pt idx="65">
                  <c:v>658.58500663416123</c:v>
                </c:pt>
                <c:pt idx="66">
                  <c:v>658.6105155020698</c:v>
                </c:pt>
                <c:pt idx="67">
                  <c:v>658.63465738359412</c:v>
                </c:pt>
                <c:pt idx="68">
                  <c:v>658.65750553372072</c:v>
                </c:pt>
                <c:pt idx="69">
                  <c:v>658.67912928179862</c:v>
                </c:pt>
                <c:pt idx="70">
                  <c:v>658.69959424190893</c:v>
                </c:pt>
                <c:pt idx="71">
                  <c:v>658.71896251196142</c:v>
                </c:pt>
                <c:pt idx="72">
                  <c:v>658.73729286212119</c:v>
                </c:pt>
                <c:pt idx="73">
                  <c:v>658.75464091313779</c:v>
                </c:pt>
                <c:pt idx="74">
                  <c:v>658.77105930511925</c:v>
                </c:pt>
                <c:pt idx="75">
                  <c:v>658.78659785725927</c:v>
                </c:pt>
                <c:pt idx="76">
                  <c:v>658.80130371900805</c:v>
                </c:pt>
                <c:pt idx="77">
                  <c:v>658.81522151313834</c:v>
                </c:pt>
                <c:pt idx="78">
                  <c:v>658.82839347114839</c:v>
                </c:pt>
                <c:pt idx="79">
                  <c:v>658.84085956140609</c:v>
                </c:pt>
                <c:pt idx="80">
                  <c:v>658.85265761042797</c:v>
                </c:pt>
                <c:pt idx="81">
                  <c:v>658.86382341765727</c:v>
                </c:pt>
                <c:pt idx="82">
                  <c:v>658.87439086409256</c:v>
                </c:pt>
                <c:pt idx="83">
                  <c:v>658.88439201509527</c:v>
                </c:pt>
                <c:pt idx="84">
                  <c:v>658.89385721768588</c:v>
                </c:pt>
                <c:pt idx="85">
                  <c:v>658.90281519262885</c:v>
                </c:pt>
                <c:pt idx="86">
                  <c:v>658.9112931215808</c:v>
                </c:pt>
                <c:pt idx="87">
                  <c:v>658.91931672956923</c:v>
                </c:pt>
                <c:pt idx="88">
                  <c:v>658.926910363052</c:v>
                </c:pt>
                <c:pt idx="89">
                  <c:v>658.93409706379202</c:v>
                </c:pt>
                <c:pt idx="90">
                  <c:v>658.94089863877548</c:v>
                </c:pt>
                <c:pt idx="91">
                  <c:v>658.94733572638017</c:v>
                </c:pt>
                <c:pt idx="92">
                  <c:v>658.95342785900152</c:v>
                </c:pt>
                <c:pt idx="93">
                  <c:v>658.95919352231908</c:v>
                </c:pt>
                <c:pt idx="94">
                  <c:v>658.96465021138965</c:v>
                </c:pt>
                <c:pt idx="95">
                  <c:v>658.96981448373344</c:v>
                </c:pt>
                <c:pt idx="96">
                  <c:v>658.97470200957457</c:v>
                </c:pt>
                <c:pt idx="97">
                  <c:v>658.97932761939103</c:v>
                </c:pt>
                <c:pt idx="98">
                  <c:v>658.9837053489149</c:v>
                </c:pt>
                <c:pt idx="99">
                  <c:v>658.98784848172249</c:v>
                </c:pt>
                <c:pt idx="100">
                  <c:v>658.99176958954013</c:v>
                </c:pt>
                <c:pt idx="101">
                  <c:v>658.99548057039271</c:v>
                </c:pt>
                <c:pt idx="102">
                  <c:v>658.9989926847054</c:v>
                </c:pt>
                <c:pt idx="103">
                  <c:v>659.00231658947212</c:v>
                </c:pt>
                <c:pt idx="104">
                  <c:v>659.00546237059291</c:v>
                </c:pt>
                <c:pt idx="105">
                  <c:v>659.00843957347752</c:v>
                </c:pt>
                <c:pt idx="106">
                  <c:v>659.01125723200994</c:v>
                </c:pt>
                <c:pt idx="107">
                  <c:v>659.01392389596015</c:v>
                </c:pt>
                <c:pt idx="108">
                  <c:v>659.01644765692765</c:v>
                </c:pt>
                <c:pt idx="109">
                  <c:v>659.01883617289354</c:v>
                </c:pt>
                <c:pt idx="110">
                  <c:v>659.02109669145818</c:v>
                </c:pt>
                <c:pt idx="111">
                  <c:v>659.02323607183234</c:v>
                </c:pt>
                <c:pt idx="112">
                  <c:v>659.02526080565087</c:v>
                </c:pt>
                <c:pt idx="113">
                  <c:v>659.02717703667065</c:v>
                </c:pt>
                <c:pt idx="114">
                  <c:v>659.02899057941283</c:v>
                </c:pt>
                <c:pt idx="115">
                  <c:v>659.0307069368057</c:v>
                </c:pt>
                <c:pt idx="116">
                  <c:v>659.03233131688319</c:v>
                </c:pt>
                <c:pt idx="117">
                  <c:v>659.03386864858783</c:v>
                </c:pt>
                <c:pt idx="118">
                  <c:v>659.03532359672613</c:v>
                </c:pt>
                <c:pt idx="119">
                  <c:v>659.03670057612419</c:v>
                </c:pt>
                <c:pt idx="120">
                  <c:v>659.03800376502352</c:v>
                </c:pt>
                <c:pt idx="121">
                  <c:v>659.03923711775894</c:v>
                </c:pt>
                <c:pt idx="122">
                  <c:v>659.04040437675769</c:v>
                </c:pt>
                <c:pt idx="123">
                  <c:v>659.04150908389545</c:v>
                </c:pt>
                <c:pt idx="124">
                  <c:v>659.04255459124363</c:v>
                </c:pt>
                <c:pt idx="125">
                  <c:v>659.04354407124004</c:v>
                </c:pt>
                <c:pt idx="126">
                  <c:v>659.04448052631653</c:v>
                </c:pt>
                <c:pt idx="127">
                  <c:v>659.0453667980081</c:v>
                </c:pt>
                <c:pt idx="128">
                  <c:v>659.04620557557553</c:v>
                </c:pt>
                <c:pt idx="129">
                  <c:v>659.04699940416617</c:v>
                </c:pt>
                <c:pt idx="130">
                  <c:v>659.04775069253583</c:v>
                </c:pt>
                <c:pt idx="131">
                  <c:v>659.04846172035877</c:v>
                </c:pt>
                <c:pt idx="132">
                  <c:v>659.04913464514402</c:v>
                </c:pt>
                <c:pt idx="133">
                  <c:v>659.0497715087829</c:v>
                </c:pt>
                <c:pt idx="134">
                  <c:v>659.05037424374461</c:v>
                </c:pt>
                <c:pt idx="135">
                  <c:v>659.05094467893935</c:v>
                </c:pt>
                <c:pt idx="136">
                  <c:v>659.05148454526886</c:v>
                </c:pt>
                <c:pt idx="137">
                  <c:v>659.05199548087808</c:v>
                </c:pt>
                <c:pt idx="138">
                  <c:v>659.05247903612599</c:v>
                </c:pt>
                <c:pt idx="139">
                  <c:v>659.05293667828983</c:v>
                </c:pt>
                <c:pt idx="140">
                  <c:v>659.05336979601714</c:v>
                </c:pt>
                <c:pt idx="141">
                  <c:v>659.05377970354039</c:v>
                </c:pt>
                <c:pt idx="142">
                  <c:v>659.05416764466315</c:v>
                </c:pt>
                <c:pt idx="143">
                  <c:v>659.05453479653602</c:v>
                </c:pt>
                <c:pt idx="144">
                  <c:v>659.05488227322712</c:v>
                </c:pt>
                <c:pt idx="145">
                  <c:v>659.05521112910355</c:v>
                </c:pt>
                <c:pt idx="146">
                  <c:v>659.05552236202982</c:v>
                </c:pt>
                <c:pt idx="147">
                  <c:v>659.05581691639645</c:v>
                </c:pt>
                <c:pt idx="148">
                  <c:v>659.05609568598561</c:v>
                </c:pt>
                <c:pt idx="149">
                  <c:v>659.05635951668228</c:v>
                </c:pt>
                <c:pt idx="150">
                  <c:v>659.05660920904188</c:v>
                </c:pt>
                <c:pt idx="151">
                  <c:v>659.05684552071932</c:v>
                </c:pt>
                <c:pt idx="152">
                  <c:v>659.05706916876761</c:v>
                </c:pt>
                <c:pt idx="153">
                  <c:v>659.05728083181361</c:v>
                </c:pt>
                <c:pt idx="154">
                  <c:v>659.05748115211793</c:v>
                </c:pt>
                <c:pt idx="155">
                  <c:v>659.05767073752281</c:v>
                </c:pt>
                <c:pt idx="156">
                  <c:v>659.05785016329753</c:v>
                </c:pt>
                <c:pt idx="157">
                  <c:v>659.05801997388289</c:v>
                </c:pt>
                <c:pt idx="158">
                  <c:v>659.05818068454448</c:v>
                </c:pt>
                <c:pt idx="159">
                  <c:v>659.05833278293494</c:v>
                </c:pt>
                <c:pt idx="160">
                  <c:v>659.0584767305744</c:v>
                </c:pt>
                <c:pt idx="161">
                  <c:v>659.05861296425087</c:v>
                </c:pt>
                <c:pt idx="162">
                  <c:v>659.05874189734539</c:v>
                </c:pt>
                <c:pt idx="163">
                  <c:v>659.05886392108641</c:v>
                </c:pt>
                <c:pt idx="164">
                  <c:v>659.05897940573709</c:v>
                </c:pt>
                <c:pt idx="165">
                  <c:v>659.05908870171857</c:v>
                </c:pt>
                <c:pt idx="166">
                  <c:v>659.05919214067342</c:v>
                </c:pt>
                <c:pt idx="167">
                  <c:v>659.05929003647202</c:v>
                </c:pt>
                <c:pt idx="168">
                  <c:v>659.05938268616455</c:v>
                </c:pt>
                <c:pt idx="169">
                  <c:v>659.0594703708831</c:v>
                </c:pt>
                <c:pt idx="170">
                  <c:v>659.05955335669387</c:v>
                </c:pt>
                <c:pt idx="171">
                  <c:v>659.05963189540523</c:v>
                </c:pt>
                <c:pt idx="172">
                  <c:v>659.05970622533118</c:v>
                </c:pt>
                <c:pt idx="173">
                  <c:v>659.05977657201504</c:v>
                </c:pt>
                <c:pt idx="174">
                  <c:v>659.05984314891339</c:v>
                </c:pt>
                <c:pt idx="175">
                  <c:v>659.05990615804421</c:v>
                </c:pt>
                <c:pt idx="176">
                  <c:v>659.05996579059911</c:v>
                </c:pt>
                <c:pt idx="177">
                  <c:v>659.06002222752466</c:v>
                </c:pt>
                <c:pt idx="178">
                  <c:v>659.06007564007041</c:v>
                </c:pt>
                <c:pt idx="179">
                  <c:v>659.06012619030855</c:v>
                </c:pt>
                <c:pt idx="180">
                  <c:v>659.06017403162639</c:v>
                </c:pt>
                <c:pt idx="181">
                  <c:v>659.06021930919167</c:v>
                </c:pt>
                <c:pt idx="182">
                  <c:v>659.0602621603922</c:v>
                </c:pt>
                <c:pt idx="183">
                  <c:v>659.06030271525378</c:v>
                </c:pt>
                <c:pt idx="184">
                  <c:v>659.06034109683424</c:v>
                </c:pt>
                <c:pt idx="185">
                  <c:v>659.06037742159663</c:v>
                </c:pt>
                <c:pt idx="186">
                  <c:v>659.06041179976319</c:v>
                </c:pt>
                <c:pt idx="187">
                  <c:v>659.06044433564944</c:v>
                </c:pt>
                <c:pt idx="188">
                  <c:v>659.06047512798068</c:v>
                </c:pt>
                <c:pt idx="189">
                  <c:v>659.06050427019193</c:v>
                </c:pt>
                <c:pt idx="190">
                  <c:v>659.0605318507105</c:v>
                </c:pt>
                <c:pt idx="191">
                  <c:v>659.06055795322573</c:v>
                </c:pt>
                <c:pt idx="192">
                  <c:v>659.06058265694196</c:v>
                </c:pt>
                <c:pt idx="193">
                  <c:v>659.06060603681863</c:v>
                </c:pt>
                <c:pt idx="194">
                  <c:v>659.0606281637987</c:v>
                </c:pt>
                <c:pt idx="195">
                  <c:v>659.06064910502346</c:v>
                </c:pt>
                <c:pt idx="196">
                  <c:v>659.06066892403567</c:v>
                </c:pt>
                <c:pt idx="197">
                  <c:v>659.06068768097327</c:v>
                </c:pt>
                <c:pt idx="198">
                  <c:v>659.06070543275155</c:v>
                </c:pt>
                <c:pt idx="199">
                  <c:v>659.06072223323554</c:v>
                </c:pt>
                <c:pt idx="200">
                  <c:v>659.06073813340379</c:v>
                </c:pt>
                <c:pt idx="201">
                  <c:v>659.06075318150329</c:v>
                </c:pt>
                <c:pt idx="202">
                  <c:v>659.06076742319499</c:v>
                </c:pt>
                <c:pt idx="203">
                  <c:v>659.06078090169331</c:v>
                </c:pt>
                <c:pt idx="204">
                  <c:v>659.06079365789697</c:v>
                </c:pt>
                <c:pt idx="205">
                  <c:v>659.06080573051247</c:v>
                </c:pt>
                <c:pt idx="206">
                  <c:v>659.06081715617267</c:v>
                </c:pt>
                <c:pt idx="207">
                  <c:v>659.06082796954684</c:v>
                </c:pt>
                <c:pt idx="208">
                  <c:v>659.06083820344668</c:v>
                </c:pt>
                <c:pt idx="209">
                  <c:v>659.06084788892531</c:v>
                </c:pt>
                <c:pt idx="210">
                  <c:v>659.06085705537191</c:v>
                </c:pt>
                <c:pt idx="211">
                  <c:v>659.06086573060088</c:v>
                </c:pt>
                <c:pt idx="212">
                  <c:v>659.06087394093583</c:v>
                </c:pt>
                <c:pt idx="213">
                  <c:v>659.06088171128988</c:v>
                </c:pt>
                <c:pt idx="214">
                  <c:v>659.06088906524099</c:v>
                </c:pt>
                <c:pt idx="215">
                  <c:v>659.06089602510349</c:v>
                </c:pt>
                <c:pt idx="216">
                  <c:v>659.06090261199631</c:v>
                </c:pt>
                <c:pt idx="217">
                  <c:v>659.06090884590628</c:v>
                </c:pt>
                <c:pt idx="218">
                  <c:v>659.0609147457493</c:v>
                </c:pt>
                <c:pt idx="219">
                  <c:v>659.0609203294274</c:v>
                </c:pt>
                <c:pt idx="220">
                  <c:v>659.06092561388368</c:v>
                </c:pt>
                <c:pt idx="221">
                  <c:v>659.0609306151531</c:v>
                </c:pt>
                <c:pt idx="222">
                  <c:v>659.06093534841102</c:v>
                </c:pt>
                <c:pt idx="223">
                  <c:v>659.06093982801997</c:v>
                </c:pt>
                <c:pt idx="224">
                  <c:v>659.06094406757256</c:v>
                </c:pt>
                <c:pt idx="225">
                  <c:v>659.06094807993315</c:v>
                </c:pt>
                <c:pt idx="226">
                  <c:v>659.06095187727669</c:v>
                </c:pt>
                <c:pt idx="227">
                  <c:v>659.06095547112568</c:v>
                </c:pt>
                <c:pt idx="228">
                  <c:v>659.06095887238496</c:v>
                </c:pt>
                <c:pt idx="229">
                  <c:v>659.06096209137525</c:v>
                </c:pt>
                <c:pt idx="230">
                  <c:v>659.06096513786417</c:v>
                </c:pt>
                <c:pt idx="231">
                  <c:v>659.06096802109585</c:v>
                </c:pt>
                <c:pt idx="232">
                  <c:v>659.06097074981892</c:v>
                </c:pt>
                <c:pt idx="233">
                  <c:v>659.06097333231332</c:v>
                </c:pt>
                <c:pt idx="234">
                  <c:v>659.06097577641515</c:v>
                </c:pt>
                <c:pt idx="235">
                  <c:v>659.06097808954098</c:v>
                </c:pt>
                <c:pt idx="236">
                  <c:v>659.06098027870939</c:v>
                </c:pt>
                <c:pt idx="237">
                  <c:v>659.06098235056322</c:v>
                </c:pt>
                <c:pt idx="238">
                  <c:v>659.06098431138912</c:v>
                </c:pt>
                <c:pt idx="239">
                  <c:v>659.06098616713712</c:v>
                </c:pt>
                <c:pt idx="240">
                  <c:v>659.06098792343789</c:v>
                </c:pt>
                <c:pt idx="241">
                  <c:v>659.06098958562086</c:v>
                </c:pt>
                <c:pt idx="242">
                  <c:v>659.06099115872973</c:v>
                </c:pt>
                <c:pt idx="243">
                  <c:v>659.06099264753755</c:v>
                </c:pt>
                <c:pt idx="244">
                  <c:v>659.06099405656232</c:v>
                </c:pt>
                <c:pt idx="245">
                  <c:v>659.06099539007926</c:v>
                </c:pt>
                <c:pt idx="246">
                  <c:v>659.0609966521348</c:v>
                </c:pt>
                <c:pt idx="247">
                  <c:v>659.06099784655851</c:v>
                </c:pt>
                <c:pt idx="248">
                  <c:v>659.06099897697459</c:v>
                </c:pt>
                <c:pt idx="249">
                  <c:v>659.06100004681321</c:v>
                </c:pt>
                <c:pt idx="250">
                  <c:v>659.06100105932057</c:v>
                </c:pt>
                <c:pt idx="251">
                  <c:v>659.06100201756908</c:v>
                </c:pt>
                <c:pt idx="252">
                  <c:v>659.06100292446615</c:v>
                </c:pt>
                <c:pt idx="253">
                  <c:v>659.06100378276381</c:v>
                </c:pt>
                <c:pt idx="254">
                  <c:v>659.06100459506649</c:v>
                </c:pt>
                <c:pt idx="255">
                  <c:v>659.06100536383906</c:v>
                </c:pt>
                <c:pt idx="256">
                  <c:v>659.06100609141401</c:v>
                </c:pt>
                <c:pt idx="257">
                  <c:v>659.06100677999927</c:v>
                </c:pt>
                <c:pt idx="258">
                  <c:v>659.06100743168406</c:v>
                </c:pt>
                <c:pt idx="259">
                  <c:v>659.06100804844607</c:v>
                </c:pt>
                <c:pt idx="260">
                  <c:v>659.06100863215647</c:v>
                </c:pt>
                <c:pt idx="261">
                  <c:v>659.06100918458674</c:v>
                </c:pt>
                <c:pt idx="262">
                  <c:v>659.06100970741295</c:v>
                </c:pt>
                <c:pt idx="263">
                  <c:v>659.06101020222161</c:v>
                </c:pt>
                <c:pt idx="264">
                  <c:v>659.06101067051407</c:v>
                </c:pt>
                <c:pt idx="265">
                  <c:v>659.0610111137114</c:v>
                </c:pt>
                <c:pt idx="266">
                  <c:v>659.06101153315842</c:v>
                </c:pt>
                <c:pt idx="267">
                  <c:v>659.06101193012785</c:v>
                </c:pt>
                <c:pt idx="268">
                  <c:v>659.06101230582419</c:v>
                </c:pt>
                <c:pt idx="269">
                  <c:v>659.06101266138739</c:v>
                </c:pt>
                <c:pt idx="270">
                  <c:v>659.06101299789646</c:v>
                </c:pt>
                <c:pt idx="271">
                  <c:v>659.06101331637251</c:v>
                </c:pt>
                <c:pt idx="272">
                  <c:v>659.06101361778167</c:v>
                </c:pt>
                <c:pt idx="273">
                  <c:v>659.06101390303877</c:v>
                </c:pt>
                <c:pt idx="274">
                  <c:v>659.06101417300943</c:v>
                </c:pt>
                <c:pt idx="275">
                  <c:v>659.06101442851275</c:v>
                </c:pt>
                <c:pt idx="276">
                  <c:v>659.06101467032386</c:v>
                </c:pt>
                <c:pt idx="277">
                  <c:v>659.0610148991766</c:v>
                </c:pt>
                <c:pt idx="278">
                  <c:v>659.06101511576571</c:v>
                </c:pt>
                <c:pt idx="279">
                  <c:v>659.06101532074786</c:v>
                </c:pt>
                <c:pt idx="280">
                  <c:v>659.06101551474535</c:v>
                </c:pt>
                <c:pt idx="281">
                  <c:v>659.06101569834664</c:v>
                </c:pt>
                <c:pt idx="282">
                  <c:v>659.06101587210901</c:v>
                </c:pt>
                <c:pt idx="283">
                  <c:v>659.06101603655986</c:v>
                </c:pt>
                <c:pt idx="284">
                  <c:v>659.06101619219794</c:v>
                </c:pt>
                <c:pt idx="285">
                  <c:v>659.0610163394955</c:v>
                </c:pt>
                <c:pt idx="286">
                  <c:v>659.06101647889966</c:v>
                </c:pt>
                <c:pt idx="287">
                  <c:v>659.06101661083335</c:v>
                </c:pt>
                <c:pt idx="288">
                  <c:v>659.06101673569685</c:v>
                </c:pt>
                <c:pt idx="289">
                  <c:v>659.06101685386909</c:v>
                </c:pt>
                <c:pt idx="290">
                  <c:v>659.06101696570863</c:v>
                </c:pt>
                <c:pt idx="291">
                  <c:v>659.06101707155483</c:v>
                </c:pt>
                <c:pt idx="292">
                  <c:v>659.06101717172896</c:v>
                </c:pt>
                <c:pt idx="293">
                  <c:v>659.0610172665348</c:v>
                </c:pt>
                <c:pt idx="294">
                  <c:v>659.06101735626009</c:v>
                </c:pt>
                <c:pt idx="295">
                  <c:v>659.06101744117723</c:v>
                </c:pt>
                <c:pt idx="296">
                  <c:v>659.06101752154359</c:v>
                </c:pt>
                <c:pt idx="297">
                  <c:v>659.06101759760338</c:v>
                </c:pt>
                <c:pt idx="298">
                  <c:v>659.06101766958716</c:v>
                </c:pt>
                <c:pt idx="299">
                  <c:v>659.06101773771354</c:v>
                </c:pt>
                <c:pt idx="300">
                  <c:v>659.06101780218899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179-9ABC-58B1E741D9CB}"/>
            </c:ext>
          </c:extLst>
        </c:ser>
        <c:ser>
          <c:idx val="4"/>
          <c:order val="4"/>
          <c:tx>
            <c:strRef>
              <c:f>'10度地区(情境1)'!$E$1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16.162282744639469</c:v>
                </c:pt>
                <c:pt idx="2">
                  <c:v>15.296167457653723</c:v>
                </c:pt>
                <c:pt idx="3">
                  <c:v>14.476466139672539</c:v>
                </c:pt>
                <c:pt idx="4">
                  <c:v>13.700691527682238</c:v>
                </c:pt>
                <c:pt idx="5">
                  <c:v>12.966489647793992</c:v>
                </c:pt>
                <c:pt idx="6">
                  <c:v>12.271632672456121</c:v>
                </c:pt>
                <c:pt idx="7">
                  <c:v>11.614012160439529</c:v>
                </c:pt>
                <c:pt idx="8">
                  <c:v>10.991632659082825</c:v>
                </c:pt>
                <c:pt idx="9">
                  <c:v>10.402605649385237</c:v>
                </c:pt>
                <c:pt idx="10">
                  <c:v>9.8451438155731239</c:v>
                </c:pt>
                <c:pt idx="11">
                  <c:v>9.3175556217538542</c:v>
                </c:pt>
                <c:pt idx="12">
                  <c:v>8.8182401791988241</c:v>
                </c:pt>
                <c:pt idx="13">
                  <c:v>8.3456823886820075</c:v>
                </c:pt>
                <c:pt idx="14">
                  <c:v>7.8984483431346462</c:v>
                </c:pt>
                <c:pt idx="15">
                  <c:v>7.475180976665456</c:v>
                </c:pt>
                <c:pt idx="16">
                  <c:v>7.0745959467431021</c:v>
                </c:pt>
                <c:pt idx="17">
                  <c:v>6.6954777370486909</c:v>
                </c:pt>
                <c:pt idx="18">
                  <c:v>6.3366759691701873</c:v>
                </c:pt>
                <c:pt idx="19">
                  <c:v>5.997101911947766</c:v>
                </c:pt>
                <c:pt idx="20">
                  <c:v>5.6757251778801674</c:v>
                </c:pt>
                <c:pt idx="21">
                  <c:v>5.3715705965652205</c:v>
                </c:pt>
                <c:pt idx="22">
                  <c:v>5.083715255688162</c:v>
                </c:pt>
                <c:pt idx="23">
                  <c:v>4.8112857005813794</c:v>
                </c:pt>
                <c:pt idx="24">
                  <c:v>4.5534552838531681</c:v>
                </c:pt>
                <c:pt idx="25">
                  <c:v>4.3094416570490921</c:v>
                </c:pt>
                <c:pt idx="26">
                  <c:v>4.0785043967304091</c:v>
                </c:pt>
                <c:pt idx="27">
                  <c:v>3.8599427577678398</c:v>
                </c:pt>
                <c:pt idx="28">
                  <c:v>3.6530935470335635</c:v>
                </c:pt>
                <c:pt idx="29">
                  <c:v>3.4573291110399396</c:v>
                </c:pt>
                <c:pt idx="30">
                  <c:v>3.2720554314166748</c:v>
                </c:pt>
                <c:pt idx="31">
                  <c:v>3.0967103224496668</c:v>
                </c:pt>
                <c:pt idx="32">
                  <c:v>2.9307617252114824</c:v>
                </c:pt>
                <c:pt idx="33">
                  <c:v>2.7737060931066253</c:v>
                </c:pt>
                <c:pt idx="34">
                  <c:v>2.6250668639331707</c:v>
                </c:pt>
                <c:pt idx="35">
                  <c:v>2.484393013825752</c:v>
                </c:pt>
                <c:pt idx="36">
                  <c:v>2.3512576886894294</c:v>
                </c:pt>
                <c:pt idx="37">
                  <c:v>2.2252569089732788</c:v>
                </c:pt>
                <c:pt idx="38">
                  <c:v>2.1060083438551374</c:v>
                </c:pt>
                <c:pt idx="39">
                  <c:v>1.9931501511139231</c:v>
                </c:pt>
                <c:pt idx="40">
                  <c:v>1.8863398791731925</c:v>
                </c:pt>
                <c:pt idx="41">
                  <c:v>1.7852534279820702</c:v>
                </c:pt>
                <c:pt idx="42">
                  <c:v>1.6895840655814709</c:v>
                </c:pt>
                <c:pt idx="43">
                  <c:v>1.599041497370763</c:v>
                </c:pt>
                <c:pt idx="44">
                  <c:v>1.5133509852518046</c:v>
                </c:pt>
                <c:pt idx="45">
                  <c:v>1.432252513977005</c:v>
                </c:pt>
                <c:pt idx="46">
                  <c:v>1.3555000021704018</c:v>
                </c:pt>
                <c:pt idx="47">
                  <c:v>1.2828605556308048</c:v>
                </c:pt>
                <c:pt idx="48">
                  <c:v>1.2141137606478196</c:v>
                </c:pt>
                <c:pt idx="49">
                  <c:v>1.1490510151896842</c:v>
                </c:pt>
                <c:pt idx="50">
                  <c:v>1.0874748959305407</c:v>
                </c:pt>
                <c:pt idx="51">
                  <c:v>1.0291985591989032</c:v>
                </c:pt>
                <c:pt idx="52">
                  <c:v>0.97404517402742385</c:v>
                </c:pt>
                <c:pt idx="53">
                  <c:v>0.92184738558580648</c:v>
                </c:pt>
                <c:pt idx="54">
                  <c:v>0.87244680736682767</c:v>
                </c:pt>
                <c:pt idx="55">
                  <c:v>0.82569354058637145</c:v>
                </c:pt>
                <c:pt idx="56">
                  <c:v>0.78144571933694351</c:v>
                </c:pt>
                <c:pt idx="57">
                  <c:v>0.7395690801171213</c:v>
                </c:pt>
                <c:pt idx="58">
                  <c:v>0.69993655442794989</c:v>
                </c:pt>
                <c:pt idx="59">
                  <c:v>0.66242788320334967</c:v>
                </c:pt>
                <c:pt idx="60">
                  <c:v>0.62692925190015103</c:v>
                </c:pt>
                <c:pt idx="61">
                  <c:v>0.59333294514635782</c:v>
                </c:pt>
                <c:pt idx="62">
                  <c:v>0.56153701989353522</c:v>
                </c:pt>
                <c:pt idx="63">
                  <c:v>0.53144499608583828</c:v>
                </c:pt>
                <c:pt idx="64">
                  <c:v>0.50296556390560454</c:v>
                </c:pt>
                <c:pt idx="65">
                  <c:v>0.47601230670750283</c:v>
                </c:pt>
                <c:pt idx="66">
                  <c:v>0.45050343879893262</c:v>
                </c:pt>
                <c:pt idx="67">
                  <c:v>0.42636155727461755</c:v>
                </c:pt>
                <c:pt idx="68">
                  <c:v>0.40351340714801154</c:v>
                </c:pt>
                <c:pt idx="69">
                  <c:v>0.38188965907011152</c:v>
                </c:pt>
                <c:pt idx="70">
                  <c:v>0.36142469895980867</c:v>
                </c:pt>
                <c:pt idx="71">
                  <c:v>0.34205642890731269</c:v>
                </c:pt>
                <c:pt idx="72">
                  <c:v>0.32372607874754067</c:v>
                </c:pt>
                <c:pt idx="73">
                  <c:v>0.30637802773094336</c:v>
                </c:pt>
                <c:pt idx="74">
                  <c:v>0.28995963574948291</c:v>
                </c:pt>
                <c:pt idx="75">
                  <c:v>0.27442108360946804</c:v>
                </c:pt>
                <c:pt idx="76">
                  <c:v>0.25971522186068796</c:v>
                </c:pt>
                <c:pt idx="77">
                  <c:v>0.2457974277303947</c:v>
                </c:pt>
                <c:pt idx="78">
                  <c:v>0.2326254697203467</c:v>
                </c:pt>
                <c:pt idx="79">
                  <c:v>0.2201593794626433</c:v>
                </c:pt>
                <c:pt idx="80">
                  <c:v>0.20836133044076632</c:v>
                </c:pt>
                <c:pt idx="81">
                  <c:v>0.19719552321146239</c:v>
                </c:pt>
                <c:pt idx="82">
                  <c:v>0.18662807677617366</c:v>
                </c:pt>
                <c:pt idx="83">
                  <c:v>0.17662692577346206</c:v>
                </c:pt>
                <c:pt idx="84">
                  <c:v>0.16716172318285771</c:v>
                </c:pt>
                <c:pt idx="85">
                  <c:v>0.15820374823988459</c:v>
                </c:pt>
                <c:pt idx="86">
                  <c:v>0.14972581928793716</c:v>
                </c:pt>
                <c:pt idx="87">
                  <c:v>0.14170221129950278</c:v>
                </c:pt>
                <c:pt idx="88">
                  <c:v>0.13410857781673258</c:v>
                </c:pt>
                <c:pt idx="89">
                  <c:v>0.1269218770767111</c:v>
                </c:pt>
                <c:pt idx="90">
                  <c:v>0.1201203020932553</c:v>
                </c:pt>
                <c:pt idx="91">
                  <c:v>0.11368321448856022</c:v>
                </c:pt>
                <c:pt idx="92">
                  <c:v>0.10759108186721278</c:v>
                </c:pt>
                <c:pt idx="93">
                  <c:v>0.10182541854965166</c:v>
                </c:pt>
                <c:pt idx="94">
                  <c:v>9.6368729479081594E-2</c:v>
                </c:pt>
                <c:pt idx="95">
                  <c:v>9.1204457135290795E-2</c:v>
                </c:pt>
                <c:pt idx="96">
                  <c:v>8.6316931294163624E-2</c:v>
                </c:pt>
                <c:pt idx="97">
                  <c:v>8.1691321477705969E-2</c:v>
                </c:pt>
                <c:pt idx="98">
                  <c:v>7.7313591953839023E-2</c:v>
                </c:pt>
                <c:pt idx="99">
                  <c:v>7.3170459146240319E-2</c:v>
                </c:pt>
                <c:pt idx="100">
                  <c:v>6.92493513286081E-2</c:v>
                </c:pt>
                <c:pt idx="101">
                  <c:v>6.5538370476019736E-2</c:v>
                </c:pt>
                <c:pt idx="102">
                  <c:v>6.2026256163335347E-2</c:v>
                </c:pt>
                <c:pt idx="103">
                  <c:v>5.8702351396618724E-2</c:v>
                </c:pt>
                <c:pt idx="104">
                  <c:v>5.5556570275825834E-2</c:v>
                </c:pt>
                <c:pt idx="105">
                  <c:v>5.2579367391217602E-2</c:v>
                </c:pt>
                <c:pt idx="106">
                  <c:v>4.9761708858795828E-2</c:v>
                </c:pt>
                <c:pt idx="107">
                  <c:v>4.7095044908587624E-2</c:v>
                </c:pt>
                <c:pt idx="108">
                  <c:v>4.4571283941081674E-2</c:v>
                </c:pt>
                <c:pt idx="109">
                  <c:v>4.2182767975191382E-2</c:v>
                </c:pt>
                <c:pt idx="110">
                  <c:v>3.9922249410551558E-2</c:v>
                </c:pt>
                <c:pt idx="111">
                  <c:v>3.7782869036391276E-2</c:v>
                </c:pt>
                <c:pt idx="112">
                  <c:v>3.5758135217861309E-2</c:v>
                </c:pt>
                <c:pt idx="113">
                  <c:v>3.3841904198084194E-2</c:v>
                </c:pt>
                <c:pt idx="114">
                  <c:v>3.2028361455900267E-2</c:v>
                </c:pt>
                <c:pt idx="115">
                  <c:v>3.0312004063034692E-2</c:v>
                </c:pt>
                <c:pt idx="116">
                  <c:v>2.8687623985547361E-2</c:v>
                </c:pt>
                <c:pt idx="117">
                  <c:v>2.7150292280907706E-2</c:v>
                </c:pt>
                <c:pt idx="118">
                  <c:v>2.5695344142604881E-2</c:v>
                </c:pt>
                <c:pt idx="119">
                  <c:v>2.4318364744544851E-2</c:v>
                </c:pt>
                <c:pt idx="120">
                  <c:v>2.3015175845216618E-2</c:v>
                </c:pt>
                <c:pt idx="121">
                  <c:v>2.1781823109790821E-2</c:v>
                </c:pt>
                <c:pt idx="122">
                  <c:v>2.0614564111042455E-2</c:v>
                </c:pt>
                <c:pt idx="123">
                  <c:v>1.9509856973286333E-2</c:v>
                </c:pt>
                <c:pt idx="124">
                  <c:v>1.8464349625105569E-2</c:v>
                </c:pt>
                <c:pt idx="125">
                  <c:v>1.7474869628699707E-2</c:v>
                </c:pt>
                <c:pt idx="126">
                  <c:v>1.6538414552201175E-2</c:v>
                </c:pt>
                <c:pt idx="127">
                  <c:v>1.5652142860631102E-2</c:v>
                </c:pt>
                <c:pt idx="128">
                  <c:v>1.4813365293207426E-2</c:v>
                </c:pt>
                <c:pt idx="129">
                  <c:v>1.4019536702562618E-2</c:v>
                </c:pt>
                <c:pt idx="130">
                  <c:v>1.3268248332906296E-2</c:v>
                </c:pt>
                <c:pt idx="131">
                  <c:v>1.2557220509961553E-2</c:v>
                </c:pt>
                <c:pt idx="132">
                  <c:v>1.1884295724712501E-2</c:v>
                </c:pt>
                <c:pt idx="133">
                  <c:v>1.1247432085838227E-2</c:v>
                </c:pt>
                <c:pt idx="134">
                  <c:v>1.0644697124121194E-2</c:v>
                </c:pt>
                <c:pt idx="135">
                  <c:v>1.007426192938965E-2</c:v>
                </c:pt>
                <c:pt idx="136">
                  <c:v>9.5343955998714591E-3</c:v>
                </c:pt>
                <c:pt idx="137">
                  <c:v>9.0234599906580115E-3</c:v>
                </c:pt>
                <c:pt idx="138">
                  <c:v>8.5399047427472397E-3</c:v>
                </c:pt>
                <c:pt idx="139">
                  <c:v>8.0822625789096492E-3</c:v>
                </c:pt>
                <c:pt idx="140">
                  <c:v>7.6491448515980665E-3</c:v>
                </c:pt>
                <c:pt idx="141">
                  <c:v>7.2392373283491906E-3</c:v>
                </c:pt>
                <c:pt idx="142">
                  <c:v>6.8512962055820026E-3</c:v>
                </c:pt>
                <c:pt idx="143">
                  <c:v>6.4841443327168236E-3</c:v>
                </c:pt>
                <c:pt idx="144">
                  <c:v>6.136667641612803E-3</c:v>
                </c:pt>
                <c:pt idx="145">
                  <c:v>5.8078117651803041E-3</c:v>
                </c:pt>
                <c:pt idx="146">
                  <c:v>5.4965788389154113E-3</c:v>
                </c:pt>
                <c:pt idx="147">
                  <c:v>5.2020244722825737E-3</c:v>
                </c:pt>
                <c:pt idx="148">
                  <c:v>4.9232548831241729E-3</c:v>
                </c:pt>
                <c:pt idx="149">
                  <c:v>4.6594241864568176E-3</c:v>
                </c:pt>
                <c:pt idx="150">
                  <c:v>4.409731826854113E-3</c:v>
                </c:pt>
                <c:pt idx="151">
                  <c:v>4.1734201494136869E-3</c:v>
                </c:pt>
                <c:pt idx="152">
                  <c:v>3.9497721011230169E-3</c:v>
                </c:pt>
                <c:pt idx="153">
                  <c:v>3.7381090551207308E-3</c:v>
                </c:pt>
                <c:pt idx="154">
                  <c:v>3.5377887508047934E-3</c:v>
                </c:pt>
                <c:pt idx="155">
                  <c:v>3.3482033459222293E-3</c:v>
                </c:pt>
                <c:pt idx="156">
                  <c:v>3.1687775712043731E-3</c:v>
                </c:pt>
                <c:pt idx="157">
                  <c:v>2.998966985842344E-3</c:v>
                </c:pt>
                <c:pt idx="158">
                  <c:v>2.8382563242530523E-3</c:v>
                </c:pt>
                <c:pt idx="159">
                  <c:v>2.686157933794675E-3</c:v>
                </c:pt>
                <c:pt idx="160">
                  <c:v>2.5422102943366554E-3</c:v>
                </c:pt>
                <c:pt idx="161">
                  <c:v>2.4059766178652353E-3</c:v>
                </c:pt>
                <c:pt idx="162">
                  <c:v>2.2770435233496755E-3</c:v>
                </c:pt>
                <c:pt idx="163">
                  <c:v>2.1550197823216877E-3</c:v>
                </c:pt>
                <c:pt idx="164">
                  <c:v>2.0395351316437882E-3</c:v>
                </c:pt>
                <c:pt idx="165">
                  <c:v>1.9302391501696547E-3</c:v>
                </c:pt>
                <c:pt idx="166">
                  <c:v>1.8268001953174462E-3</c:v>
                </c:pt>
                <c:pt idx="167">
                  <c:v>1.728904396713915E-3</c:v>
                </c:pt>
                <c:pt idx="168">
                  <c:v>1.6362547041808284E-3</c:v>
                </c:pt>
                <c:pt idx="169">
                  <c:v>1.5485699856299107E-3</c:v>
                </c:pt>
                <c:pt idx="170">
                  <c:v>1.4655841748663079E-3</c:v>
                </c:pt>
                <c:pt idx="171">
                  <c:v>1.3870454635025453E-3</c:v>
                </c:pt>
                <c:pt idx="172">
                  <c:v>1.3127155375514121E-3</c:v>
                </c:pt>
                <c:pt idx="173">
                  <c:v>1.2423688536955524E-3</c:v>
                </c:pt>
                <c:pt idx="174">
                  <c:v>1.1757919553474494E-3</c:v>
                </c:pt>
                <c:pt idx="175">
                  <c:v>1.1127828245207638E-3</c:v>
                </c:pt>
                <c:pt idx="176">
                  <c:v>1.0531502696267125E-3</c:v>
                </c:pt>
                <c:pt idx="177">
                  <c:v>9.9671334407958057E-4</c:v>
                </c:pt>
                <c:pt idx="178">
                  <c:v>9.433007983261632E-4</c:v>
                </c:pt>
                <c:pt idx="179">
                  <c:v>8.9275056018323085E-4</c:v>
                </c:pt>
                <c:pt idx="180">
                  <c:v>8.4490924234614795E-4</c:v>
                </c:pt>
                <c:pt idx="181">
                  <c:v>7.9963167706864624E-4</c:v>
                </c:pt>
                <c:pt idx="182">
                  <c:v>7.5678047653582325E-4</c:v>
                </c:pt>
                <c:pt idx="183">
                  <c:v>7.1622561495132686E-4</c:v>
                </c:pt>
                <c:pt idx="184">
                  <c:v>6.7784403449877573E-4</c:v>
                </c:pt>
                <c:pt idx="185">
                  <c:v>6.4151927210787107E-4</c:v>
                </c:pt>
                <c:pt idx="186">
                  <c:v>6.0714110554727085E-4</c:v>
                </c:pt>
                <c:pt idx="187">
                  <c:v>5.7460521929897368E-4</c:v>
                </c:pt>
                <c:pt idx="188">
                  <c:v>5.4381288805416261E-4</c:v>
                </c:pt>
                <c:pt idx="189">
                  <c:v>5.1467067680732725E-4</c:v>
                </c:pt>
                <c:pt idx="190">
                  <c:v>4.8709015823078516E-4</c:v>
                </c:pt>
                <c:pt idx="191">
                  <c:v>4.6098764300950279E-4</c:v>
                </c:pt>
                <c:pt idx="192">
                  <c:v>4.362839267741947E-4</c:v>
                </c:pt>
                <c:pt idx="193">
                  <c:v>4.1290405010840914E-4</c:v>
                </c:pt>
                <c:pt idx="194">
                  <c:v>3.9077707003798423E-4</c:v>
                </c:pt>
                <c:pt idx="195">
                  <c:v>3.6983584527661151E-4</c:v>
                </c:pt>
                <c:pt idx="196">
                  <c:v>3.500168330674569E-4</c:v>
                </c:pt>
                <c:pt idx="197">
                  <c:v>3.3125989546078927E-4</c:v>
                </c:pt>
                <c:pt idx="198">
                  <c:v>3.1350811718766636E-4</c:v>
                </c:pt>
                <c:pt idx="199">
                  <c:v>2.96707633197002E-4</c:v>
                </c:pt>
                <c:pt idx="200">
                  <c:v>2.8080746494651976E-4</c:v>
                </c:pt>
                <c:pt idx="201">
                  <c:v>2.6575936544759315E-4</c:v>
                </c:pt>
                <c:pt idx="202">
                  <c:v>2.5151767374609335E-4</c:v>
                </c:pt>
                <c:pt idx="203">
                  <c:v>2.3803917542863928E-4</c:v>
                </c:pt>
                <c:pt idx="204">
                  <c:v>2.2528297176904744E-4</c:v>
                </c:pt>
                <c:pt idx="205">
                  <c:v>2.1321035626442608E-4</c:v>
                </c:pt>
                <c:pt idx="206">
                  <c:v>2.0178469605980354E-4</c:v>
                </c:pt>
                <c:pt idx="207">
                  <c:v>1.9097132189926924E-4</c:v>
                </c:pt>
                <c:pt idx="208">
                  <c:v>1.8073742205615417E-4</c:v>
                </c:pt>
                <c:pt idx="209">
                  <c:v>1.7105194342548202E-4</c:v>
                </c:pt>
                <c:pt idx="210">
                  <c:v>1.6188549682283337E-4</c:v>
                </c:pt>
                <c:pt idx="211">
                  <c:v>1.5321026785386493E-4</c:v>
                </c:pt>
                <c:pt idx="212">
                  <c:v>1.4499993289973645E-4</c:v>
                </c:pt>
                <c:pt idx="213">
                  <c:v>1.3722957885420328E-4</c:v>
                </c:pt>
                <c:pt idx="214">
                  <c:v>1.2987562774924299E-4</c:v>
                </c:pt>
                <c:pt idx="215">
                  <c:v>1.2291576524603443E-4</c:v>
                </c:pt>
                <c:pt idx="216">
                  <c:v>1.1632887242285506E-4</c:v>
                </c:pt>
                <c:pt idx="217">
                  <c:v>1.100949624515124E-4</c:v>
                </c:pt>
                <c:pt idx="218">
                  <c:v>1.0419511943382531E-4</c:v>
                </c:pt>
                <c:pt idx="219">
                  <c:v>9.861144133083144E-5</c:v>
                </c:pt>
                <c:pt idx="220">
                  <c:v>9.332698505204462E-5</c:v>
                </c:pt>
                <c:pt idx="221">
                  <c:v>8.8325715637438407E-5</c:v>
                </c:pt>
                <c:pt idx="222">
                  <c:v>8.3592457713166368E-5</c:v>
                </c:pt>
                <c:pt idx="223">
                  <c:v>7.9112848766271782E-5</c:v>
                </c:pt>
                <c:pt idx="224">
                  <c:v>7.4873296171062975E-5</c:v>
                </c:pt>
                <c:pt idx="225">
                  <c:v>7.0860935579730722E-5</c:v>
                </c:pt>
                <c:pt idx="226">
                  <c:v>6.7063592041449738E-5</c:v>
                </c:pt>
                <c:pt idx="227">
                  <c:v>6.3469743054156424E-5</c:v>
                </c:pt>
                <c:pt idx="228">
                  <c:v>6.0068483776376524E-5</c:v>
                </c:pt>
                <c:pt idx="229">
                  <c:v>5.6849493489607994E-5</c:v>
                </c:pt>
                <c:pt idx="230">
                  <c:v>5.3803004561814305E-5</c:v>
                </c:pt>
                <c:pt idx="231">
                  <c:v>5.0919772888846637E-5</c:v>
                </c:pt>
                <c:pt idx="232">
                  <c:v>4.8191049813794962E-5</c:v>
                </c:pt>
                <c:pt idx="233">
                  <c:v>4.5608555410581175E-5</c:v>
                </c:pt>
                <c:pt idx="234">
                  <c:v>4.316445358654164E-5</c:v>
                </c:pt>
                <c:pt idx="235">
                  <c:v>4.0851327753443911E-5</c:v>
                </c:pt>
                <c:pt idx="236">
                  <c:v>3.8662159340674407E-5</c:v>
                </c:pt>
                <c:pt idx="237">
                  <c:v>3.6590305512618215E-5</c:v>
                </c:pt>
                <c:pt idx="238">
                  <c:v>3.4629479614523007E-5</c:v>
                </c:pt>
                <c:pt idx="239">
                  <c:v>3.2773731618362945E-5</c:v>
                </c:pt>
                <c:pt idx="240">
                  <c:v>3.1017430842439353E-5</c:v>
                </c:pt>
                <c:pt idx="241">
                  <c:v>2.9355247875173518E-5</c:v>
                </c:pt>
                <c:pt idx="242">
                  <c:v>2.778213900000992E-5</c:v>
                </c:pt>
                <c:pt idx="243">
                  <c:v>2.6293331188753655E-5</c:v>
                </c:pt>
                <c:pt idx="244">
                  <c:v>2.4884306412786827E-5</c:v>
                </c:pt>
                <c:pt idx="245">
                  <c:v>2.3550789478576917E-5</c:v>
                </c:pt>
                <c:pt idx="246">
                  <c:v>2.2288733930508897E-5</c:v>
                </c:pt>
                <c:pt idx="247">
                  <c:v>2.1094310227454116E-5</c:v>
                </c:pt>
                <c:pt idx="248">
                  <c:v>1.9963894146712846E-5</c:v>
                </c:pt>
                <c:pt idx="249">
                  <c:v>1.8894055529017351E-5</c:v>
                </c:pt>
                <c:pt idx="250">
                  <c:v>1.7881548160403327E-5</c:v>
                </c:pt>
                <c:pt idx="251">
                  <c:v>1.6923299654081347E-5</c:v>
                </c:pt>
                <c:pt idx="252">
                  <c:v>1.601640258286352E-5</c:v>
                </c:pt>
                <c:pt idx="253">
                  <c:v>1.5158104929469118E-5</c:v>
                </c:pt>
                <c:pt idx="254">
                  <c:v>1.4345802242132777E-5</c:v>
                </c:pt>
                <c:pt idx="255">
                  <c:v>1.3577029676525854E-5</c:v>
                </c:pt>
                <c:pt idx="256">
                  <c:v>1.2849454719798814E-5</c:v>
                </c:pt>
                <c:pt idx="257">
                  <c:v>1.2160869459876267E-5</c:v>
                </c:pt>
                <c:pt idx="258">
                  <c:v>1.1509184673741402E-5</c:v>
                </c:pt>
                <c:pt idx="259">
                  <c:v>1.0892422665165213E-5</c:v>
                </c:pt>
                <c:pt idx="260">
                  <c:v>1.0308712262485642E-5</c:v>
                </c:pt>
                <c:pt idx="261">
                  <c:v>9.7562819973973092E-6</c:v>
                </c:pt>
                <c:pt idx="262">
                  <c:v>9.2334557848516852E-6</c:v>
                </c:pt>
                <c:pt idx="263">
                  <c:v>8.7386471250283648E-6</c:v>
                </c:pt>
                <c:pt idx="264">
                  <c:v>8.2703546695483965E-6</c:v>
                </c:pt>
                <c:pt idx="265">
                  <c:v>7.8271573329402599E-6</c:v>
                </c:pt>
                <c:pt idx="266">
                  <c:v>7.4077103136005462E-6</c:v>
                </c:pt>
                <c:pt idx="267">
                  <c:v>7.0107408873809618E-6</c:v>
                </c:pt>
                <c:pt idx="268">
                  <c:v>6.6350445422358462E-6</c:v>
                </c:pt>
                <c:pt idx="269">
                  <c:v>6.2794813402433647E-6</c:v>
                </c:pt>
                <c:pt idx="270">
                  <c:v>5.9429722796267015E-6</c:v>
                </c:pt>
                <c:pt idx="271">
                  <c:v>5.624496225209441E-6</c:v>
                </c:pt>
                <c:pt idx="272">
                  <c:v>5.323087066244625E-6</c:v>
                </c:pt>
                <c:pt idx="273">
                  <c:v>5.0378299647491076E-6</c:v>
                </c:pt>
                <c:pt idx="274">
                  <c:v>4.7678593091404764E-6</c:v>
                </c:pt>
                <c:pt idx="275">
                  <c:v>4.5123559857529472E-6</c:v>
                </c:pt>
                <c:pt idx="276">
                  <c:v>4.2705448777269339E-6</c:v>
                </c:pt>
                <c:pt idx="277">
                  <c:v>4.0416921365249436E-6</c:v>
                </c:pt>
                <c:pt idx="278">
                  <c:v>3.8251030218816595E-6</c:v>
                </c:pt>
                <c:pt idx="279">
                  <c:v>3.6201208786224015E-6</c:v>
                </c:pt>
                <c:pt idx="280">
                  <c:v>3.4261233849974815E-6</c:v>
                </c:pt>
                <c:pt idx="281">
                  <c:v>3.2425220979348524E-6</c:v>
                </c:pt>
                <c:pt idx="282">
                  <c:v>3.0687597245560028E-6</c:v>
                </c:pt>
                <c:pt idx="283">
                  <c:v>2.9043088716207421E-6</c:v>
                </c:pt>
                <c:pt idx="284">
                  <c:v>2.7486707949719857E-6</c:v>
                </c:pt>
                <c:pt idx="285">
                  <c:v>2.601373239485838E-6</c:v>
                </c:pt>
                <c:pt idx="286">
                  <c:v>2.4619690748295397E-6</c:v>
                </c:pt>
                <c:pt idx="287">
                  <c:v>2.3300353859667666E-6</c:v>
                </c:pt>
                <c:pt idx="288">
                  <c:v>2.2051718815419008E-6</c:v>
                </c:pt>
                <c:pt idx="289">
                  <c:v>2.0869996433248161E-6</c:v>
                </c:pt>
                <c:pt idx="290">
                  <c:v>1.9751601030293386E-6</c:v>
                </c:pt>
                <c:pt idx="291">
                  <c:v>1.8693139054448693E-6</c:v>
                </c:pt>
                <c:pt idx="292">
                  <c:v>1.7691397715680068E-6</c:v>
                </c:pt>
                <c:pt idx="293">
                  <c:v>1.6743339301683591E-6</c:v>
                </c:pt>
                <c:pt idx="294">
                  <c:v>1.5846086398596526E-6</c:v>
                </c:pt>
                <c:pt idx="295">
                  <c:v>1.4996915069787065E-6</c:v>
                </c:pt>
                <c:pt idx="296">
                  <c:v>1.4193251445249189E-6</c:v>
                </c:pt>
                <c:pt idx="297">
                  <c:v>1.3432653531708638E-6</c:v>
                </c:pt>
                <c:pt idx="298">
                  <c:v>1.2712815760096419E-6</c:v>
                </c:pt>
                <c:pt idx="299">
                  <c:v>1.2031551932523143E-6</c:v>
                </c:pt>
                <c:pt idx="300">
                  <c:v>1.1386797496015788E-6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C-4179-9ABC-58B1E741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FC-4179-9ABC-58B1E741D9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179-9ABC-58B1E741D9C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'10度地区(情境1)'!$F$1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'10度地区(情境1)'!$F$2:$F$302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12280.337156501608</c:v>
                </c:pt>
                <c:pt idx="52">
                  <c:v>12281.311201675635</c:v>
                </c:pt>
                <c:pt idx="53">
                  <c:v>12282.23304906122</c:v>
                </c:pt>
                <c:pt idx="54">
                  <c:v>12283.105495868587</c:v>
                </c:pt>
                <c:pt idx="55">
                  <c:v>12283.931189409173</c:v>
                </c:pt>
                <c:pt idx="56">
                  <c:v>12284.71263512851</c:v>
                </c:pt>
                <c:pt idx="57">
                  <c:v>12285.452204208626</c:v>
                </c:pt>
                <c:pt idx="58">
                  <c:v>12286.152140763053</c:v>
                </c:pt>
                <c:pt idx="59">
                  <c:v>12286.814568646258</c:v>
                </c:pt>
                <c:pt idx="60">
                  <c:v>12287.441497898159</c:v>
                </c:pt>
                <c:pt idx="61">
                  <c:v>12288.034830843306</c:v>
                </c:pt>
                <c:pt idx="62">
                  <c:v>12288.5963678632</c:v>
                </c:pt>
                <c:pt idx="63">
                  <c:v>12289.127812859286</c:v>
                </c:pt>
                <c:pt idx="64">
                  <c:v>12289.630778423192</c:v>
                </c:pt>
                <c:pt idx="65">
                  <c:v>12290.1067907299</c:v>
                </c:pt>
                <c:pt idx="66">
                  <c:v>12290.557294168699</c:v>
                </c:pt>
                <c:pt idx="67">
                  <c:v>12290.983655725973</c:v>
                </c:pt>
                <c:pt idx="68">
                  <c:v>12291.387169133121</c:v>
                </c:pt>
                <c:pt idx="69">
                  <c:v>12291.76905879219</c:v>
                </c:pt>
                <c:pt idx="70">
                  <c:v>12292.13048349115</c:v>
                </c:pt>
                <c:pt idx="71">
                  <c:v>12292.472539920058</c:v>
                </c:pt>
                <c:pt idx="72">
                  <c:v>12292.796265998806</c:v>
                </c:pt>
                <c:pt idx="73">
                  <c:v>12293.102644026538</c:v>
                </c:pt>
                <c:pt idx="74">
                  <c:v>12293.392603662287</c:v>
                </c:pt>
                <c:pt idx="75">
                  <c:v>12293.667024745897</c:v>
                </c:pt>
                <c:pt idx="76">
                  <c:v>12293.926739967757</c:v>
                </c:pt>
                <c:pt idx="77">
                  <c:v>12294.172537395487</c:v>
                </c:pt>
                <c:pt idx="78">
                  <c:v>12294.405162865207</c:v>
                </c:pt>
                <c:pt idx="79">
                  <c:v>12294.62532224467</c:v>
                </c:pt>
                <c:pt idx="80">
                  <c:v>12294.833683575111</c:v>
                </c:pt>
                <c:pt idx="81">
                  <c:v>12295.030879098322</c:v>
                </c:pt>
                <c:pt idx="82">
                  <c:v>12295.217507175097</c:v>
                </c:pt>
                <c:pt idx="83">
                  <c:v>12295.39413410087</c:v>
                </c:pt>
                <c:pt idx="84">
                  <c:v>12295.561295824053</c:v>
                </c:pt>
                <c:pt idx="85">
                  <c:v>12295.719499572293</c:v>
                </c:pt>
                <c:pt idx="86">
                  <c:v>12295.869225391581</c:v>
                </c:pt>
                <c:pt idx="87">
                  <c:v>12296.010927602882</c:v>
                </c:pt>
                <c:pt idx="88">
                  <c:v>12296.145036180698</c:v>
                </c:pt>
                <c:pt idx="89">
                  <c:v>12296.271958057776</c:v>
                </c:pt>
                <c:pt idx="90">
                  <c:v>12296.39207835987</c:v>
                </c:pt>
                <c:pt idx="91">
                  <c:v>12296.505761574359</c:v>
                </c:pt>
                <c:pt idx="92">
                  <c:v>12296.613352656226</c:v>
                </c:pt>
                <c:pt idx="93">
                  <c:v>12296.715178074775</c:v>
                </c:pt>
                <c:pt idx="94">
                  <c:v>12296.811546804254</c:v>
                </c:pt>
                <c:pt idx="95">
                  <c:v>12296.90275126139</c:v>
                </c:pt>
                <c:pt idx="96">
                  <c:v>12296.989068192684</c:v>
                </c:pt>
                <c:pt idx="97">
                  <c:v>12297.070759514163</c:v>
                </c:pt>
                <c:pt idx="98">
                  <c:v>12297.148073106116</c:v>
                </c:pt>
                <c:pt idx="99">
                  <c:v>12297.221243565262</c:v>
                </c:pt>
                <c:pt idx="100">
                  <c:v>12297.290492916591</c:v>
                </c:pt>
                <c:pt idx="101">
                  <c:v>12297.356031287067</c:v>
                </c:pt>
                <c:pt idx="102">
                  <c:v>12297.418057543229</c:v>
                </c:pt>
                <c:pt idx="103">
                  <c:v>12297.476759894626</c:v>
                </c:pt>
                <c:pt idx="104">
                  <c:v>12297.532316464902</c:v>
                </c:pt>
                <c:pt idx="105">
                  <c:v>12297.584895832293</c:v>
                </c:pt>
                <c:pt idx="106">
                  <c:v>12297.634657541152</c:v>
                </c:pt>
                <c:pt idx="107">
                  <c:v>12297.681752586061</c:v>
                </c:pt>
                <c:pt idx="108">
                  <c:v>12297.726323870002</c:v>
                </c:pt>
                <c:pt idx="109">
                  <c:v>12297.768506637976</c:v>
                </c:pt>
                <c:pt idx="110">
                  <c:v>12297.808428887387</c:v>
                </c:pt>
                <c:pt idx="111">
                  <c:v>12297.846211756423</c:v>
                </c:pt>
                <c:pt idx="112">
                  <c:v>12297.881969891641</c:v>
                </c:pt>
                <c:pt idx="113">
                  <c:v>12297.91581179584</c:v>
                </c:pt>
                <c:pt idx="114">
                  <c:v>12297.947840157296</c:v>
                </c:pt>
                <c:pt idx="115">
                  <c:v>12297.978152161359</c:v>
                </c:pt>
                <c:pt idx="116">
                  <c:v>12298.006839785345</c:v>
                </c:pt>
                <c:pt idx="117">
                  <c:v>12298.033990077625</c:v>
                </c:pt>
                <c:pt idx="118">
                  <c:v>12298.059685421767</c:v>
                </c:pt>
                <c:pt idx="119">
                  <c:v>12298.084003786513</c:v>
                </c:pt>
                <c:pt idx="120">
                  <c:v>12298.107018962359</c:v>
                </c:pt>
                <c:pt idx="121">
                  <c:v>12298.128800785469</c:v>
                </c:pt>
                <c:pt idx="122">
                  <c:v>12298.149415349581</c:v>
                </c:pt>
                <c:pt idx="123">
                  <c:v>12298.168925206553</c:v>
                </c:pt>
                <c:pt idx="124">
                  <c:v>12298.187389556178</c:v>
                </c:pt>
                <c:pt idx="125">
                  <c:v>12298.204864425807</c:v>
                </c:pt>
                <c:pt idx="126">
                  <c:v>12298.22140284036</c:v>
                </c:pt>
                <c:pt idx="127">
                  <c:v>12298.237054983219</c:v>
                </c:pt>
                <c:pt idx="128">
                  <c:v>12298.251868348512</c:v>
                </c:pt>
                <c:pt idx="129">
                  <c:v>12298.265887885214</c:v>
                </c:pt>
                <c:pt idx="130">
                  <c:v>12298.279156133547</c:v>
                </c:pt>
                <c:pt idx="131">
                  <c:v>12298.291713354058</c:v>
                </c:pt>
                <c:pt idx="132">
                  <c:v>12298.303597649783</c:v>
                </c:pt>
                <c:pt idx="133">
                  <c:v>12298.31484508187</c:v>
                </c:pt>
                <c:pt idx="134">
                  <c:v>12298.325489778994</c:v>
                </c:pt>
                <c:pt idx="135">
                  <c:v>12298.335564040923</c:v>
                </c:pt>
                <c:pt idx="136">
                  <c:v>12298.345098436523</c:v>
                </c:pt>
                <c:pt idx="137">
                  <c:v>12298.354121896513</c:v>
                </c:pt>
                <c:pt idx="138">
                  <c:v>12298.362661801255</c:v>
                </c:pt>
                <c:pt idx="139">
                  <c:v>12298.370744063834</c:v>
                </c:pt>
                <c:pt idx="140">
                  <c:v>12298.378393208684</c:v>
                </c:pt>
                <c:pt idx="141">
                  <c:v>12298.385632446012</c:v>
                </c:pt>
                <c:pt idx="142">
                  <c:v>12298.392483742218</c:v>
                </c:pt>
                <c:pt idx="143">
                  <c:v>12298.398967886551</c:v>
                </c:pt>
                <c:pt idx="144">
                  <c:v>12298.405104554193</c:v>
                </c:pt>
                <c:pt idx="145">
                  <c:v>12298.410912365958</c:v>
                </c:pt>
                <c:pt idx="146">
                  <c:v>12298.416408944797</c:v>
                </c:pt>
                <c:pt idx="147">
                  <c:v>12298.42161096927</c:v>
                </c:pt>
                <c:pt idx="148">
                  <c:v>12298.426534224152</c:v>
                </c:pt>
                <c:pt idx="149">
                  <c:v>12298.431193648339</c:v>
                </c:pt>
                <c:pt idx="150">
                  <c:v>12298.435603380167</c:v>
                </c:pt>
                <c:pt idx="151">
                  <c:v>12298.439776800316</c:v>
                </c:pt>
                <c:pt idx="152">
                  <c:v>12298.443726572417</c:v>
                </c:pt>
                <c:pt idx="153">
                  <c:v>12298.447464681472</c:v>
                </c:pt>
                <c:pt idx="154">
                  <c:v>12298.451002470223</c:v>
                </c:pt>
                <c:pt idx="155">
                  <c:v>12298.454350673568</c:v>
                </c:pt>
                <c:pt idx="156">
                  <c:v>12298.45751945114</c:v>
                </c:pt>
                <c:pt idx="157">
                  <c:v>12298.460518418126</c:v>
                </c:pt>
                <c:pt idx="158">
                  <c:v>12298.463356674451</c:v>
                </c:pt>
                <c:pt idx="159">
                  <c:v>12298.466042832384</c:v>
                </c:pt>
                <c:pt idx="160">
                  <c:v>12298.468585042678</c:v>
                </c:pt>
                <c:pt idx="161">
                  <c:v>12298.470991019296</c:v>
                </c:pt>
                <c:pt idx="162">
                  <c:v>12298.473268062819</c:v>
                </c:pt>
                <c:pt idx="163">
                  <c:v>12298.4754230826</c:v>
                </c:pt>
                <c:pt idx="164">
                  <c:v>12298.477462617731</c:v>
                </c:pt>
                <c:pt idx="165">
                  <c:v>12298.479392856882</c:v>
                </c:pt>
                <c:pt idx="166">
                  <c:v>12298.481219657077</c:v>
                </c:pt>
                <c:pt idx="167">
                  <c:v>12298.482948561474</c:v>
                </c:pt>
                <c:pt idx="168">
                  <c:v>12298.484584816179</c:v>
                </c:pt>
                <c:pt idx="169">
                  <c:v>12298.486133386165</c:v>
                </c:pt>
                <c:pt idx="170">
                  <c:v>12298.48759897034</c:v>
                </c:pt>
                <c:pt idx="171">
                  <c:v>12298.488986015804</c:v>
                </c:pt>
                <c:pt idx="172">
                  <c:v>12298.490298731342</c:v>
                </c:pt>
                <c:pt idx="173">
                  <c:v>12298.491541100195</c:v>
                </c:pt>
                <c:pt idx="174">
                  <c:v>12298.492716892149</c:v>
                </c:pt>
                <c:pt idx="175">
                  <c:v>12298.493829674973</c:v>
                </c:pt>
                <c:pt idx="176">
                  <c:v>12298.494882825244</c:v>
                </c:pt>
                <c:pt idx="177">
                  <c:v>12298.495879538588</c:v>
                </c:pt>
                <c:pt idx="178">
                  <c:v>12298.496822839386</c:v>
                </c:pt>
                <c:pt idx="179">
                  <c:v>12298.497715589947</c:v>
                </c:pt>
                <c:pt idx="180">
                  <c:v>12298.498560499189</c:v>
                </c:pt>
                <c:pt idx="181">
                  <c:v>12298.499360130865</c:v>
                </c:pt>
                <c:pt idx="182">
                  <c:v>12298.500116911342</c:v>
                </c:pt>
                <c:pt idx="183">
                  <c:v>12298.500833136957</c:v>
                </c:pt>
                <c:pt idx="184">
                  <c:v>12298.501510980992</c:v>
                </c:pt>
                <c:pt idx="185">
                  <c:v>12298.502152500265</c:v>
                </c:pt>
                <c:pt idx="186">
                  <c:v>12298.502759641371</c:v>
                </c:pt>
                <c:pt idx="187">
                  <c:v>12298.50333424659</c:v>
                </c:pt>
                <c:pt idx="188">
                  <c:v>12298.503878059479</c:v>
                </c:pt>
                <c:pt idx="189">
                  <c:v>12298.504392730156</c:v>
                </c:pt>
                <c:pt idx="190">
                  <c:v>12298.504879820313</c:v>
                </c:pt>
                <c:pt idx="191">
                  <c:v>12298.505340807957</c:v>
                </c:pt>
                <c:pt idx="192">
                  <c:v>12298.505777091883</c:v>
                </c:pt>
                <c:pt idx="193">
                  <c:v>12298.506189995933</c:v>
                </c:pt>
                <c:pt idx="194">
                  <c:v>12298.506580773002</c:v>
                </c:pt>
                <c:pt idx="195">
                  <c:v>12298.506950608848</c:v>
                </c:pt>
                <c:pt idx="196">
                  <c:v>12298.507300625681</c:v>
                </c:pt>
                <c:pt idx="197">
                  <c:v>12298.507631885575</c:v>
                </c:pt>
                <c:pt idx="198">
                  <c:v>12298.507945393692</c:v>
                </c:pt>
                <c:pt idx="199">
                  <c:v>12298.508242101325</c:v>
                </c:pt>
                <c:pt idx="200">
                  <c:v>12298.508522908789</c:v>
                </c:pt>
                <c:pt idx="201">
                  <c:v>12298.508788668154</c:v>
                </c:pt>
                <c:pt idx="202">
                  <c:v>12298.509040185827</c:v>
                </c:pt>
                <c:pt idx="203">
                  <c:v>12298.509278225003</c:v>
                </c:pt>
                <c:pt idx="204">
                  <c:v>12298.509503507976</c:v>
                </c:pt>
                <c:pt idx="205">
                  <c:v>12298.509716718332</c:v>
                </c:pt>
                <c:pt idx="206">
                  <c:v>12298.509918503029</c:v>
                </c:pt>
                <c:pt idx="207">
                  <c:v>12298.510109474351</c:v>
                </c:pt>
                <c:pt idx="208">
                  <c:v>12298.510290211774</c:v>
                </c:pt>
                <c:pt idx="209">
                  <c:v>12298.510461263717</c:v>
                </c:pt>
                <c:pt idx="210">
                  <c:v>12298.510623149214</c:v>
                </c:pt>
                <c:pt idx="211">
                  <c:v>12298.510776359482</c:v>
                </c:pt>
                <c:pt idx="212">
                  <c:v>12298.510921359415</c:v>
                </c:pt>
                <c:pt idx="213">
                  <c:v>12298.511058588994</c:v>
                </c:pt>
                <c:pt idx="214">
                  <c:v>12298.511188464621</c:v>
                </c:pt>
                <c:pt idx="215">
                  <c:v>12298.511311380387</c:v>
                </c:pt>
                <c:pt idx="216">
                  <c:v>12298.51142770926</c:v>
                </c:pt>
                <c:pt idx="217">
                  <c:v>12298.511537804223</c:v>
                </c:pt>
                <c:pt idx="218">
                  <c:v>12298.511641999343</c:v>
                </c:pt>
                <c:pt idx="219">
                  <c:v>12298.511740610784</c:v>
                </c:pt>
                <c:pt idx="220">
                  <c:v>12298.51183393777</c:v>
                </c:pt>
                <c:pt idx="221">
                  <c:v>12298.511922263486</c:v>
                </c:pt>
                <c:pt idx="222">
                  <c:v>12298.512005855944</c:v>
                </c:pt>
                <c:pt idx="223">
                  <c:v>12298.512084968794</c:v>
                </c:pt>
                <c:pt idx="224">
                  <c:v>12298.51215984209</c:v>
                </c:pt>
                <c:pt idx="225">
                  <c:v>12298.512230703025</c:v>
                </c:pt>
                <c:pt idx="226">
                  <c:v>12298.512297766618</c:v>
                </c:pt>
                <c:pt idx="227">
                  <c:v>12298.51236123636</c:v>
                </c:pt>
                <c:pt idx="228">
                  <c:v>12298.512421304844</c:v>
                </c:pt>
                <c:pt idx="229">
                  <c:v>12298.512478154338</c:v>
                </c:pt>
                <c:pt idx="230">
                  <c:v>12298.512531957344</c:v>
                </c:pt>
                <c:pt idx="231">
                  <c:v>12298.512582877116</c:v>
                </c:pt>
                <c:pt idx="232">
                  <c:v>12298.512631068166</c:v>
                </c:pt>
                <c:pt idx="233">
                  <c:v>12298.512676676721</c:v>
                </c:pt>
                <c:pt idx="234">
                  <c:v>12298.512719841174</c:v>
                </c:pt>
                <c:pt idx="235">
                  <c:v>12298.512760692502</c:v>
                </c:pt>
                <c:pt idx="236">
                  <c:v>12298.512799354661</c:v>
                </c:pt>
                <c:pt idx="237">
                  <c:v>12298.512835944966</c:v>
                </c:pt>
                <c:pt idx="238">
                  <c:v>12298.512870574446</c:v>
                </c:pt>
                <c:pt idx="239">
                  <c:v>12298.512903348179</c:v>
                </c:pt>
                <c:pt idx="240">
                  <c:v>12298.51293436561</c:v>
                </c:pt>
                <c:pt idx="241">
                  <c:v>12298.512963720857</c:v>
                </c:pt>
                <c:pt idx="242">
                  <c:v>12298.512991502996</c:v>
                </c:pt>
                <c:pt idx="243">
                  <c:v>12298.513017796327</c:v>
                </c:pt>
                <c:pt idx="244">
                  <c:v>12298.513042680634</c:v>
                </c:pt>
                <c:pt idx="245">
                  <c:v>12298.513066231422</c:v>
                </c:pt>
                <c:pt idx="246">
                  <c:v>12298.513088520156</c:v>
                </c:pt>
                <c:pt idx="247">
                  <c:v>12298.513109614467</c:v>
                </c:pt>
                <c:pt idx="248">
                  <c:v>12298.513129578361</c:v>
                </c:pt>
                <c:pt idx="249">
                  <c:v>12298.513148472417</c:v>
                </c:pt>
                <c:pt idx="250">
                  <c:v>12298.513166353965</c:v>
                </c:pt>
                <c:pt idx="251">
                  <c:v>12298.513183277264</c:v>
                </c:pt>
                <c:pt idx="252">
                  <c:v>12298.513199293666</c:v>
                </c:pt>
                <c:pt idx="253">
                  <c:v>12298.51321445177</c:v>
                </c:pt>
                <c:pt idx="254">
                  <c:v>12298.513228797572</c:v>
                </c:pt>
                <c:pt idx="255">
                  <c:v>12298.513242374602</c:v>
                </c:pt>
                <c:pt idx="256">
                  <c:v>12298.513255224056</c:v>
                </c:pt>
                <c:pt idx="257">
                  <c:v>12298.513267384926</c:v>
                </c:pt>
                <c:pt idx="258">
                  <c:v>12298.51327889411</c:v>
                </c:pt>
                <c:pt idx="259">
                  <c:v>12298.513289786533</c:v>
                </c:pt>
                <c:pt idx="260">
                  <c:v>12298.513300095245</c:v>
                </c:pt>
                <c:pt idx="261">
                  <c:v>12298.513309851527</c:v>
                </c:pt>
                <c:pt idx="262">
                  <c:v>12298.513319084983</c:v>
                </c:pt>
                <c:pt idx="263">
                  <c:v>12298.51332782363</c:v>
                </c:pt>
                <c:pt idx="264">
                  <c:v>12298.513336093985</c:v>
                </c:pt>
                <c:pt idx="265">
                  <c:v>12298.513343921142</c:v>
                </c:pt>
                <c:pt idx="266">
                  <c:v>12298.513351328853</c:v>
                </c:pt>
                <c:pt idx="267">
                  <c:v>12298.513358339595</c:v>
                </c:pt>
                <c:pt idx="268">
                  <c:v>12298.513364974639</c:v>
                </c:pt>
                <c:pt idx="269">
                  <c:v>12298.513371254119</c:v>
                </c:pt>
                <c:pt idx="270">
                  <c:v>12298.513377197092</c:v>
                </c:pt>
                <c:pt idx="271">
                  <c:v>12298.513382821588</c:v>
                </c:pt>
                <c:pt idx="272">
                  <c:v>12298.513388144675</c:v>
                </c:pt>
                <c:pt idx="273">
                  <c:v>12298.513393182504</c:v>
                </c:pt>
                <c:pt idx="274">
                  <c:v>12298.513397950363</c:v>
                </c:pt>
                <c:pt idx="275">
                  <c:v>12298.513402462719</c:v>
                </c:pt>
                <c:pt idx="276">
                  <c:v>12298.513406733264</c:v>
                </c:pt>
                <c:pt idx="277">
                  <c:v>12298.513410774956</c:v>
                </c:pt>
                <c:pt idx="278">
                  <c:v>12298.51341460006</c:v>
                </c:pt>
                <c:pt idx="279">
                  <c:v>12298.51341822018</c:v>
                </c:pt>
                <c:pt idx="280">
                  <c:v>12298.513421646303</c:v>
                </c:pt>
                <c:pt idx="281">
                  <c:v>12298.513424888824</c:v>
                </c:pt>
                <c:pt idx="282">
                  <c:v>12298.513427957583</c:v>
                </c:pt>
                <c:pt idx="283">
                  <c:v>12298.513430861893</c:v>
                </c:pt>
                <c:pt idx="284">
                  <c:v>12298.513433610564</c:v>
                </c:pt>
                <c:pt idx="285">
                  <c:v>12298.513436211937</c:v>
                </c:pt>
                <c:pt idx="286">
                  <c:v>12298.513438673906</c:v>
                </c:pt>
                <c:pt idx="287">
                  <c:v>12298.513441003943</c:v>
                </c:pt>
                <c:pt idx="288">
                  <c:v>12298.513443209114</c:v>
                </c:pt>
                <c:pt idx="289">
                  <c:v>12298.513445296114</c:v>
                </c:pt>
                <c:pt idx="290">
                  <c:v>12298.513447271274</c:v>
                </c:pt>
                <c:pt idx="291">
                  <c:v>12298.513449140588</c:v>
                </c:pt>
                <c:pt idx="292">
                  <c:v>12298.513450909728</c:v>
                </c:pt>
                <c:pt idx="293">
                  <c:v>12298.513452584062</c:v>
                </c:pt>
                <c:pt idx="294">
                  <c:v>12298.513454168671</c:v>
                </c:pt>
                <c:pt idx="295">
                  <c:v>12298.513455668362</c:v>
                </c:pt>
                <c:pt idx="296">
                  <c:v>12298.513457087687</c:v>
                </c:pt>
                <c:pt idx="297">
                  <c:v>12298.513458430953</c:v>
                </c:pt>
                <c:pt idx="298">
                  <c:v>12298.513459702233</c:v>
                </c:pt>
                <c:pt idx="299">
                  <c:v>12298.513460905389</c:v>
                </c:pt>
                <c:pt idx="300">
                  <c:v>12298.513462044069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C-4179-9ABC-58B1E741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2: 0</a:t>
            </a:r>
            <a:r>
              <a:rPr lang="zh-CN" altLang="en-US"/>
              <a:t>度地区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'0度地区 (情境2)'!$D$1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'0度地区 (情境2)'!$A:$A</c15:sqref>
                  </c15:fullRef>
                </c:ext>
              </c:extLst>
              <c:f>'0度地区 (情境2)'!$A$2:$A$1048576</c:f>
              <c:strCache>
                <c:ptCount val="301"/>
                <c:pt idx="0">
                  <c:v>0 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  <c:pt idx="53">
                  <c:v>53 </c:v>
                </c:pt>
                <c:pt idx="54">
                  <c:v>54 </c:v>
                </c:pt>
                <c:pt idx="55">
                  <c:v>55 </c:v>
                </c:pt>
                <c:pt idx="56">
                  <c:v>56 </c:v>
                </c:pt>
                <c:pt idx="57">
                  <c:v>57 </c:v>
                </c:pt>
                <c:pt idx="58">
                  <c:v>58 </c:v>
                </c:pt>
                <c:pt idx="59">
                  <c:v>59 </c:v>
                </c:pt>
                <c:pt idx="60">
                  <c:v>60 </c:v>
                </c:pt>
                <c:pt idx="61">
                  <c:v>61 </c:v>
                </c:pt>
                <c:pt idx="62">
                  <c:v>62 </c:v>
                </c:pt>
                <c:pt idx="63">
                  <c:v>63 </c:v>
                </c:pt>
                <c:pt idx="64">
                  <c:v>64 </c:v>
                </c:pt>
                <c:pt idx="65">
                  <c:v>65 </c:v>
                </c:pt>
                <c:pt idx="66">
                  <c:v>66 </c:v>
                </c:pt>
                <c:pt idx="67">
                  <c:v>67 </c:v>
                </c:pt>
                <c:pt idx="68">
                  <c:v>68 </c:v>
                </c:pt>
                <c:pt idx="69">
                  <c:v>69 </c:v>
                </c:pt>
                <c:pt idx="70">
                  <c:v>70 </c:v>
                </c:pt>
                <c:pt idx="71">
                  <c:v>71 </c:v>
                </c:pt>
                <c:pt idx="72">
                  <c:v>72 </c:v>
                </c:pt>
                <c:pt idx="73">
                  <c:v>73 </c:v>
                </c:pt>
                <c:pt idx="74">
                  <c:v>74 </c:v>
                </c:pt>
                <c:pt idx="75">
                  <c:v>75 </c:v>
                </c:pt>
                <c:pt idx="76">
                  <c:v>76 </c:v>
                </c:pt>
                <c:pt idx="77">
                  <c:v>77 </c:v>
                </c:pt>
                <c:pt idx="78">
                  <c:v>78 </c:v>
                </c:pt>
                <c:pt idx="79">
                  <c:v>79 </c:v>
                </c:pt>
                <c:pt idx="80">
                  <c:v>80 </c:v>
                </c:pt>
                <c:pt idx="81">
                  <c:v>81 </c:v>
                </c:pt>
                <c:pt idx="82">
                  <c:v>82 </c:v>
                </c:pt>
                <c:pt idx="83">
                  <c:v>83 </c:v>
                </c:pt>
                <c:pt idx="84">
                  <c:v>84 </c:v>
                </c:pt>
                <c:pt idx="85">
                  <c:v>85 </c:v>
                </c:pt>
                <c:pt idx="86">
                  <c:v>86 </c:v>
                </c:pt>
                <c:pt idx="87">
                  <c:v>87 </c:v>
                </c:pt>
                <c:pt idx="88">
                  <c:v>88 </c:v>
                </c:pt>
                <c:pt idx="89">
                  <c:v>89 </c:v>
                </c:pt>
                <c:pt idx="90">
                  <c:v>90 </c:v>
                </c:pt>
                <c:pt idx="91">
                  <c:v>91 </c:v>
                </c:pt>
                <c:pt idx="92">
                  <c:v>92 </c:v>
                </c:pt>
                <c:pt idx="93">
                  <c:v>93 </c:v>
                </c:pt>
                <c:pt idx="94">
                  <c:v>94 </c:v>
                </c:pt>
                <c:pt idx="95">
                  <c:v>95 </c:v>
                </c:pt>
                <c:pt idx="96">
                  <c:v>96 </c:v>
                </c:pt>
                <c:pt idx="97">
                  <c:v>97 </c:v>
                </c:pt>
                <c:pt idx="98">
                  <c:v>98 </c:v>
                </c:pt>
                <c:pt idx="99">
                  <c:v>99 </c:v>
                </c:pt>
                <c:pt idx="100">
                  <c:v>100 </c:v>
                </c:pt>
                <c:pt idx="101">
                  <c:v>101 </c:v>
                </c:pt>
                <c:pt idx="102">
                  <c:v>102 </c:v>
                </c:pt>
                <c:pt idx="103">
                  <c:v>103 </c:v>
                </c:pt>
                <c:pt idx="104">
                  <c:v>104 </c:v>
                </c:pt>
                <c:pt idx="105">
                  <c:v>105 </c:v>
                </c:pt>
                <c:pt idx="106">
                  <c:v>106 </c:v>
                </c:pt>
                <c:pt idx="107">
                  <c:v>107 </c:v>
                </c:pt>
                <c:pt idx="108">
                  <c:v>108 </c:v>
                </c:pt>
                <c:pt idx="109">
                  <c:v>109 </c:v>
                </c:pt>
                <c:pt idx="110">
                  <c:v>110 </c:v>
                </c:pt>
                <c:pt idx="111">
                  <c:v>111 </c:v>
                </c:pt>
                <c:pt idx="112">
                  <c:v>112 </c:v>
                </c:pt>
                <c:pt idx="113">
                  <c:v>113 </c:v>
                </c:pt>
                <c:pt idx="114">
                  <c:v>114 </c:v>
                </c:pt>
                <c:pt idx="115">
                  <c:v>115 </c:v>
                </c:pt>
                <c:pt idx="116">
                  <c:v>116 </c:v>
                </c:pt>
                <c:pt idx="117">
                  <c:v>117 </c:v>
                </c:pt>
                <c:pt idx="118">
                  <c:v>118 </c:v>
                </c:pt>
                <c:pt idx="119">
                  <c:v>119 </c:v>
                </c:pt>
                <c:pt idx="120">
                  <c:v>120 </c:v>
                </c:pt>
                <c:pt idx="121">
                  <c:v>121 </c:v>
                </c:pt>
                <c:pt idx="122">
                  <c:v>122 </c:v>
                </c:pt>
                <c:pt idx="123">
                  <c:v>123 </c:v>
                </c:pt>
                <c:pt idx="124">
                  <c:v>124 </c:v>
                </c:pt>
                <c:pt idx="125">
                  <c:v>125 </c:v>
                </c:pt>
                <c:pt idx="126">
                  <c:v>126 </c:v>
                </c:pt>
                <c:pt idx="127">
                  <c:v>127 </c:v>
                </c:pt>
                <c:pt idx="128">
                  <c:v>128 </c:v>
                </c:pt>
                <c:pt idx="129">
                  <c:v>129 </c:v>
                </c:pt>
                <c:pt idx="130">
                  <c:v>130 </c:v>
                </c:pt>
                <c:pt idx="131">
                  <c:v>131 </c:v>
                </c:pt>
                <c:pt idx="132">
                  <c:v>132 </c:v>
                </c:pt>
                <c:pt idx="133">
                  <c:v>133 </c:v>
                </c:pt>
                <c:pt idx="134">
                  <c:v>134 </c:v>
                </c:pt>
                <c:pt idx="135">
                  <c:v>135 </c:v>
                </c:pt>
                <c:pt idx="136">
                  <c:v>136 </c:v>
                </c:pt>
                <c:pt idx="137">
                  <c:v>137 </c:v>
                </c:pt>
                <c:pt idx="138">
                  <c:v>138 </c:v>
                </c:pt>
                <c:pt idx="139">
                  <c:v>139 </c:v>
                </c:pt>
                <c:pt idx="140">
                  <c:v>140 </c:v>
                </c:pt>
                <c:pt idx="141">
                  <c:v>141 </c:v>
                </c:pt>
                <c:pt idx="142">
                  <c:v>142 </c:v>
                </c:pt>
                <c:pt idx="143">
                  <c:v>143 </c:v>
                </c:pt>
                <c:pt idx="144">
                  <c:v>144 </c:v>
                </c:pt>
                <c:pt idx="145">
                  <c:v>145 </c:v>
                </c:pt>
                <c:pt idx="146">
                  <c:v>146 </c:v>
                </c:pt>
                <c:pt idx="147">
                  <c:v>147 </c:v>
                </c:pt>
                <c:pt idx="148">
                  <c:v>148 </c:v>
                </c:pt>
                <c:pt idx="149">
                  <c:v>149 </c:v>
                </c:pt>
                <c:pt idx="150">
                  <c:v>150 </c:v>
                </c:pt>
                <c:pt idx="151">
                  <c:v>151 </c:v>
                </c:pt>
                <c:pt idx="152">
                  <c:v>152 </c:v>
                </c:pt>
                <c:pt idx="153">
                  <c:v>153 </c:v>
                </c:pt>
                <c:pt idx="154">
                  <c:v>154 </c:v>
                </c:pt>
                <c:pt idx="155">
                  <c:v>155 </c:v>
                </c:pt>
                <c:pt idx="156">
                  <c:v>156 </c:v>
                </c:pt>
                <c:pt idx="157">
                  <c:v>157 </c:v>
                </c:pt>
                <c:pt idx="158">
                  <c:v>158 </c:v>
                </c:pt>
                <c:pt idx="159">
                  <c:v>159 </c:v>
                </c:pt>
                <c:pt idx="160">
                  <c:v>160 </c:v>
                </c:pt>
                <c:pt idx="161">
                  <c:v>161 </c:v>
                </c:pt>
                <c:pt idx="162">
                  <c:v>162 </c:v>
                </c:pt>
                <c:pt idx="163">
                  <c:v>163 </c:v>
                </c:pt>
                <c:pt idx="164">
                  <c:v>164 </c:v>
                </c:pt>
                <c:pt idx="165">
                  <c:v>165 </c:v>
                </c:pt>
                <c:pt idx="166">
                  <c:v>166 </c:v>
                </c:pt>
                <c:pt idx="167">
                  <c:v>167 </c:v>
                </c:pt>
                <c:pt idx="168">
                  <c:v>168 </c:v>
                </c:pt>
                <c:pt idx="169">
                  <c:v>169 </c:v>
                </c:pt>
                <c:pt idx="170">
                  <c:v>170 </c:v>
                </c:pt>
                <c:pt idx="171">
                  <c:v>171 </c:v>
                </c:pt>
                <c:pt idx="172">
                  <c:v>172 </c:v>
                </c:pt>
                <c:pt idx="173">
                  <c:v>173 </c:v>
                </c:pt>
                <c:pt idx="174">
                  <c:v>174 </c:v>
                </c:pt>
                <c:pt idx="175">
                  <c:v>175 </c:v>
                </c:pt>
                <c:pt idx="176">
                  <c:v>176 </c:v>
                </c:pt>
                <c:pt idx="177">
                  <c:v>177 </c:v>
                </c:pt>
                <c:pt idx="178">
                  <c:v>178 </c:v>
                </c:pt>
                <c:pt idx="179">
                  <c:v>179 </c:v>
                </c:pt>
                <c:pt idx="180">
                  <c:v>180 </c:v>
                </c:pt>
                <c:pt idx="181">
                  <c:v>181 </c:v>
                </c:pt>
                <c:pt idx="182">
                  <c:v>182 </c:v>
                </c:pt>
                <c:pt idx="183">
                  <c:v>183 </c:v>
                </c:pt>
                <c:pt idx="184">
                  <c:v>184 </c:v>
                </c:pt>
                <c:pt idx="185">
                  <c:v>185 </c:v>
                </c:pt>
                <c:pt idx="186">
                  <c:v>186 </c:v>
                </c:pt>
                <c:pt idx="187">
                  <c:v>187 </c:v>
                </c:pt>
                <c:pt idx="188">
                  <c:v>188 </c:v>
                </c:pt>
                <c:pt idx="189">
                  <c:v>189 </c:v>
                </c:pt>
                <c:pt idx="190">
                  <c:v>190 </c:v>
                </c:pt>
                <c:pt idx="191">
                  <c:v>191 </c:v>
                </c:pt>
                <c:pt idx="192">
                  <c:v>192 </c:v>
                </c:pt>
                <c:pt idx="193">
                  <c:v>193 </c:v>
                </c:pt>
                <c:pt idx="194">
                  <c:v>194 </c:v>
                </c:pt>
                <c:pt idx="195">
                  <c:v>195 </c:v>
                </c:pt>
                <c:pt idx="196">
                  <c:v>196 </c:v>
                </c:pt>
                <c:pt idx="197">
                  <c:v>197 </c:v>
                </c:pt>
                <c:pt idx="198">
                  <c:v>198 </c:v>
                </c:pt>
                <c:pt idx="199">
                  <c:v>199 </c:v>
                </c:pt>
                <c:pt idx="200">
                  <c:v>200 </c:v>
                </c:pt>
                <c:pt idx="201">
                  <c:v>201 </c:v>
                </c:pt>
                <c:pt idx="202">
                  <c:v>202 </c:v>
                </c:pt>
                <c:pt idx="203">
                  <c:v>203 </c:v>
                </c:pt>
                <c:pt idx="204">
                  <c:v>204 </c:v>
                </c:pt>
                <c:pt idx="205">
                  <c:v>205 </c:v>
                </c:pt>
                <c:pt idx="206">
                  <c:v>206 </c:v>
                </c:pt>
                <c:pt idx="207">
                  <c:v>207 </c:v>
                </c:pt>
                <c:pt idx="208">
                  <c:v>208 </c:v>
                </c:pt>
                <c:pt idx="209">
                  <c:v>209 </c:v>
                </c:pt>
                <c:pt idx="210">
                  <c:v>210 </c:v>
                </c:pt>
                <c:pt idx="211">
                  <c:v>211 </c:v>
                </c:pt>
                <c:pt idx="212">
                  <c:v>212 </c:v>
                </c:pt>
                <c:pt idx="213">
                  <c:v>213 </c:v>
                </c:pt>
                <c:pt idx="214">
                  <c:v>214 </c:v>
                </c:pt>
                <c:pt idx="215">
                  <c:v>215 </c:v>
                </c:pt>
                <c:pt idx="216">
                  <c:v>216 </c:v>
                </c:pt>
                <c:pt idx="217">
                  <c:v>217 </c:v>
                </c:pt>
                <c:pt idx="218">
                  <c:v>218 </c:v>
                </c:pt>
                <c:pt idx="219">
                  <c:v>219 </c:v>
                </c:pt>
                <c:pt idx="220">
                  <c:v>220 </c:v>
                </c:pt>
                <c:pt idx="221">
                  <c:v>221 </c:v>
                </c:pt>
                <c:pt idx="222">
                  <c:v>222 </c:v>
                </c:pt>
                <c:pt idx="223">
                  <c:v>223 </c:v>
                </c:pt>
                <c:pt idx="224">
                  <c:v>224 </c:v>
                </c:pt>
                <c:pt idx="225">
                  <c:v>225 </c:v>
                </c:pt>
                <c:pt idx="226">
                  <c:v>226 </c:v>
                </c:pt>
                <c:pt idx="227">
                  <c:v>227 </c:v>
                </c:pt>
                <c:pt idx="228">
                  <c:v>228 </c:v>
                </c:pt>
                <c:pt idx="229">
                  <c:v>229 </c:v>
                </c:pt>
                <c:pt idx="230">
                  <c:v>230 </c:v>
                </c:pt>
                <c:pt idx="231">
                  <c:v>231 </c:v>
                </c:pt>
                <c:pt idx="232">
                  <c:v>232 </c:v>
                </c:pt>
                <c:pt idx="233">
                  <c:v>233 </c:v>
                </c:pt>
                <c:pt idx="234">
                  <c:v>234 </c:v>
                </c:pt>
                <c:pt idx="235">
                  <c:v>235 </c:v>
                </c:pt>
                <c:pt idx="236">
                  <c:v>236 </c:v>
                </c:pt>
                <c:pt idx="237">
                  <c:v>237 </c:v>
                </c:pt>
                <c:pt idx="238">
                  <c:v>238 </c:v>
                </c:pt>
                <c:pt idx="239">
                  <c:v>239 </c:v>
                </c:pt>
                <c:pt idx="240">
                  <c:v>240 </c:v>
                </c:pt>
                <c:pt idx="241">
                  <c:v>241 </c:v>
                </c:pt>
                <c:pt idx="242">
                  <c:v>242 </c:v>
                </c:pt>
                <c:pt idx="243">
                  <c:v>243 </c:v>
                </c:pt>
                <c:pt idx="244">
                  <c:v>244 </c:v>
                </c:pt>
                <c:pt idx="245">
                  <c:v>245 </c:v>
                </c:pt>
                <c:pt idx="246">
                  <c:v>246 </c:v>
                </c:pt>
                <c:pt idx="247">
                  <c:v>247 </c:v>
                </c:pt>
                <c:pt idx="248">
                  <c:v>248 </c:v>
                </c:pt>
                <c:pt idx="249">
                  <c:v>249 </c:v>
                </c:pt>
                <c:pt idx="250">
                  <c:v>250 </c:v>
                </c:pt>
                <c:pt idx="251">
                  <c:v>251 </c:v>
                </c:pt>
                <c:pt idx="252">
                  <c:v>252 </c:v>
                </c:pt>
                <c:pt idx="253">
                  <c:v>253 </c:v>
                </c:pt>
                <c:pt idx="254">
                  <c:v>254 </c:v>
                </c:pt>
                <c:pt idx="255">
                  <c:v>255 </c:v>
                </c:pt>
                <c:pt idx="256">
                  <c:v>256 </c:v>
                </c:pt>
                <c:pt idx="257">
                  <c:v>257 </c:v>
                </c:pt>
                <c:pt idx="258">
                  <c:v>258 </c:v>
                </c:pt>
                <c:pt idx="259">
                  <c:v>259 </c:v>
                </c:pt>
                <c:pt idx="260">
                  <c:v>260 </c:v>
                </c:pt>
                <c:pt idx="261">
                  <c:v>261 </c:v>
                </c:pt>
                <c:pt idx="262">
                  <c:v>262 </c:v>
                </c:pt>
                <c:pt idx="263">
                  <c:v>263 </c:v>
                </c:pt>
                <c:pt idx="264">
                  <c:v>264 </c:v>
                </c:pt>
                <c:pt idx="265">
                  <c:v>265 </c:v>
                </c:pt>
                <c:pt idx="266">
                  <c:v>266 </c:v>
                </c:pt>
                <c:pt idx="267">
                  <c:v>267 </c:v>
                </c:pt>
                <c:pt idx="268">
                  <c:v>268 </c:v>
                </c:pt>
                <c:pt idx="269">
                  <c:v>269 </c:v>
                </c:pt>
                <c:pt idx="270">
                  <c:v>270 </c:v>
                </c:pt>
                <c:pt idx="271">
                  <c:v>271 </c:v>
                </c:pt>
                <c:pt idx="272">
                  <c:v>272 </c:v>
                </c:pt>
                <c:pt idx="273">
                  <c:v>273 </c:v>
                </c:pt>
                <c:pt idx="274">
                  <c:v>274 </c:v>
                </c:pt>
                <c:pt idx="275">
                  <c:v>275 </c:v>
                </c:pt>
                <c:pt idx="276">
                  <c:v>276 </c:v>
                </c:pt>
                <c:pt idx="277">
                  <c:v>277 </c:v>
                </c:pt>
                <c:pt idx="278">
                  <c:v>278 </c:v>
                </c:pt>
                <c:pt idx="279">
                  <c:v>279 </c:v>
                </c:pt>
                <c:pt idx="280">
                  <c:v>280 </c:v>
                </c:pt>
                <c:pt idx="281">
                  <c:v>281 </c:v>
                </c:pt>
                <c:pt idx="282">
                  <c:v>282 </c:v>
                </c:pt>
                <c:pt idx="283">
                  <c:v>283 </c:v>
                </c:pt>
                <c:pt idx="284">
                  <c:v>284 </c:v>
                </c:pt>
                <c:pt idx="285">
                  <c:v>285 </c:v>
                </c:pt>
                <c:pt idx="286">
                  <c:v>286 </c:v>
                </c:pt>
                <c:pt idx="287">
                  <c:v>287 </c:v>
                </c:pt>
                <c:pt idx="288">
                  <c:v>288 </c:v>
                </c:pt>
                <c:pt idx="289">
                  <c:v>289 </c:v>
                </c:pt>
                <c:pt idx="290">
                  <c:v>290 </c:v>
                </c:pt>
                <c:pt idx="291">
                  <c:v>291 </c:v>
                </c:pt>
                <c:pt idx="292">
                  <c:v>292 </c:v>
                </c:pt>
                <c:pt idx="293">
                  <c:v>293 </c:v>
                </c:pt>
                <c:pt idx="294">
                  <c:v>294 </c:v>
                </c:pt>
                <c:pt idx="295">
                  <c:v>295 </c:v>
                </c:pt>
                <c:pt idx="296">
                  <c:v>296 </c:v>
                </c:pt>
                <c:pt idx="297">
                  <c:v>297 </c:v>
                </c:pt>
                <c:pt idx="298">
                  <c:v>298 </c:v>
                </c:pt>
                <c:pt idx="299">
                  <c:v>299 </c:v>
                </c:pt>
                <c:pt idx="300">
                  <c:v>300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'0度地区 (情境2)'!$D$2:$D$302</c15:sqref>
                  </c15:fullRef>
                </c:ext>
              </c:extLst>
              <c:f>'0度地区 (情境2)'!$D$3:$D$302</c:f>
              <c:numCache>
                <c:formatCode>0.00_ </c:formatCode>
                <c:ptCount val="300"/>
                <c:pt idx="0">
                  <c:v>153.63177653876741</c:v>
                </c:pt>
                <c:pt idx="1">
                  <c:v>154.08564977416816</c:v>
                </c:pt>
                <c:pt idx="2">
                  <c:v>154.52736177734246</c:v>
                </c:pt>
                <c:pt idx="3">
                  <c:v>154.95723840043962</c:v>
                </c:pt>
                <c:pt idx="4">
                  <c:v>155.37559676461674</c:v>
                </c:pt>
                <c:pt idx="5">
                  <c:v>155.78274549398003</c:v>
                </c:pt>
                <c:pt idx="6">
                  <c:v>156.17898494325738</c:v>
                </c:pt>
                <c:pt idx="7">
                  <c:v>156.56460741937107</c:v>
                </c:pt>
                <c:pt idx="8">
                  <c:v>156.93989739707334</c:v>
                </c:pt>
                <c:pt idx="9">
                  <c:v>157.30513172880424</c:v>
                </c:pt>
                <c:pt idx="10">
                  <c:v>157.6605798489262</c:v>
                </c:pt>
                <c:pt idx="11">
                  <c:v>158.0065039724868</c:v>
                </c:pt>
                <c:pt idx="12">
                  <c:v>158.34315928865533</c:v>
                </c:pt>
                <c:pt idx="13">
                  <c:v>158.67079414897654</c:v>
                </c:pt>
                <c:pt idx="14">
                  <c:v>158.98965025058044</c:v>
                </c:pt>
                <c:pt idx="15">
                  <c:v>159.29996281448263</c:v>
                </c:pt>
                <c:pt idx="16">
                  <c:v>159.60196075910775</c:v>
                </c:pt>
                <c:pt idx="17">
                  <c:v>159.8958668691632</c:v>
                </c:pt>
                <c:pt idx="18">
                  <c:v>160.18189795998771</c:v>
                </c:pt>
                <c:pt idx="19">
                  <c:v>160.46026503749712</c:v>
                </c:pt>
                <c:pt idx="20">
                  <c:v>160.73117345384355</c:v>
                </c:pt>
                <c:pt idx="21">
                  <c:v>160.99482305890453</c:v>
                </c:pt>
                <c:pt idx="22">
                  <c:v>161.2514083477127</c:v>
                </c:pt>
                <c:pt idx="23">
                  <c:v>161.50111860393531</c:v>
                </c:pt>
                <c:pt idx="24">
                  <c:v>161.74413803950938</c:v>
                </c:pt>
                <c:pt idx="25">
                  <c:v>161.98064593053522</c:v>
                </c:pt>
                <c:pt idx="26">
                  <c:v>162.21081674952902</c:v>
                </c:pt>
                <c:pt idx="27">
                  <c:v>162.43482029413161</c:v>
                </c:pt>
                <c:pt idx="28">
                  <c:v>162.65282181236873</c:v>
                </c:pt>
                <c:pt idx="29">
                  <c:v>162.86498212455487</c:v>
                </c:pt>
                <c:pt idx="30">
                  <c:v>163.07145774193089</c:v>
                </c:pt>
                <c:pt idx="31">
                  <c:v>163.27240098212283</c:v>
                </c:pt>
                <c:pt idx="32">
                  <c:v>163.4679600815069</c:v>
                </c:pt>
                <c:pt idx="33">
                  <c:v>163.65827930456408</c:v>
                </c:pt>
                <c:pt idx="34">
                  <c:v>163.8434990503041</c:v>
                </c:pt>
                <c:pt idx="35">
                  <c:v>164.02375595583862</c:v>
                </c:pt>
                <c:pt idx="36">
                  <c:v>164.19918299717838</c:v>
                </c:pt>
                <c:pt idx="37">
                  <c:v>164.36990958733017</c:v>
                </c:pt>
                <c:pt idx="38">
                  <c:v>164.53606167176505</c:v>
                </c:pt>
                <c:pt idx="39">
                  <c:v>164.69776182132892</c:v>
                </c:pt>
                <c:pt idx="40">
                  <c:v>164.855129322663</c:v>
                </c:pt>
                <c:pt idx="41">
                  <c:v>165.00828026620218</c:v>
                </c:pt>
                <c:pt idx="42">
                  <c:v>165.15732763181521</c:v>
                </c:pt>
                <c:pt idx="43">
                  <c:v>165.30238137215008</c:v>
                </c:pt>
                <c:pt idx="44">
                  <c:v>165.44354849374668</c:v>
                </c:pt>
                <c:pt idx="45">
                  <c:v>165.58093313597547</c:v>
                </c:pt>
                <c:pt idx="46">
                  <c:v>165.71463664786177</c:v>
                </c:pt>
                <c:pt idx="47">
                  <c:v>165.84475766285087</c:v>
                </c:pt>
                <c:pt idx="48">
                  <c:v>165.97139217157039</c:v>
                </c:pt>
                <c:pt idx="49">
                  <c:v>166.09463359264274</c:v>
                </c:pt>
                <c:pt idx="50">
                  <c:v>166.7916280371208</c:v>
                </c:pt>
                <c:pt idx="51">
                  <c:v>167.51227772789076</c:v>
                </c:pt>
                <c:pt idx="52">
                  <c:v>168.25645488733818</c:v>
                </c:pt>
                <c:pt idx="53">
                  <c:v>169.02403285933383</c:v>
                </c:pt>
                <c:pt idx="54">
                  <c:v>169.81488610891802</c:v>
                </c:pt>
                <c:pt idx="55">
                  <c:v>170.62889022126669</c:v>
                </c:pt>
                <c:pt idx="56">
                  <c:v>171.46592189994104</c:v>
                </c:pt>
                <c:pt idx="57">
                  <c:v>172.32585896442404</c:v>
                </c:pt>
                <c:pt idx="58">
                  <c:v>173.20858034694584</c:v>
                </c:pt>
                <c:pt idx="59">
                  <c:v>174.11396608860125</c:v>
                </c:pt>
                <c:pt idx="60">
                  <c:v>175.04189733476329</c:v>
                </c:pt>
                <c:pt idx="61">
                  <c:v>175.99225632979568</c:v>
                </c:pt>
                <c:pt idx="62">
                  <c:v>176.96492641106872</c:v>
                </c:pt>
                <c:pt idx="63">
                  <c:v>177.9597920022826</c:v>
                </c:pt>
                <c:pt idx="64">
                  <c:v>178.97673860610283</c:v>
                </c:pt>
                <c:pt idx="65">
                  <c:v>180.01565279611231</c:v>
                </c:pt>
                <c:pt idx="66">
                  <c:v>181.0764222080858</c:v>
                </c:pt>
                <c:pt idx="67">
                  <c:v>182.15893553059146</c:v>
                </c:pt>
                <c:pt idx="68">
                  <c:v>183.26308249492567</c:v>
                </c:pt>
                <c:pt idx="69">
                  <c:v>184.3887538643869</c:v>
                </c:pt>
                <c:pt idx="70">
                  <c:v>185.535841422895</c:v>
                </c:pt>
                <c:pt idx="71">
                  <c:v>186.70423796296248</c:v>
                </c:pt>
                <c:pt idx="72">
                  <c:v>187.89383727302493</c:v>
                </c:pt>
                <c:pt idx="73">
                  <c:v>189.10453412413656</c:v>
                </c:pt>
                <c:pt idx="74">
                  <c:v>190.33622425604037</c:v>
                </c:pt>
                <c:pt idx="75">
                  <c:v>191.58880436261825</c:v>
                </c:pt>
                <c:pt idx="76">
                  <c:v>192.86217207673124</c:v>
                </c:pt>
                <c:pt idx="77">
                  <c:v>194.15622595445632</c:v>
                </c:pt>
                <c:pt idx="78">
                  <c:v>195.47086545872966</c:v>
                </c:pt>
                <c:pt idx="79">
                  <c:v>196.80599094240449</c:v>
                </c:pt>
                <c:pt idx="80">
                  <c:v>198.16150363073257</c:v>
                </c:pt>
                <c:pt idx="81">
                  <c:v>199.53730560327935</c:v>
                </c:pt>
                <c:pt idx="82">
                  <c:v>200.93329977528148</c:v>
                </c:pt>
                <c:pt idx="83">
                  <c:v>202.3493898784574</c:v>
                </c:pt>
                <c:pt idx="84">
                  <c:v>203.78548044128067</c:v>
                </c:pt>
                <c:pt idx="85">
                  <c:v>205.24147676872664</c:v>
                </c:pt>
                <c:pt idx="86">
                  <c:v>206.71728492150302</c:v>
                </c:pt>
                <c:pt idx="87">
                  <c:v>208.21281169477592</c:v>
                </c:pt>
                <c:pt idx="88">
                  <c:v>209.72796459640099</c:v>
                </c:pt>
                <c:pt idx="89">
                  <c:v>211.26265182467318</c:v>
                </c:pt>
                <c:pt idx="90">
                  <c:v>212.8167822456052</c:v>
                </c:pt>
                <c:pt idx="91">
                  <c:v>214.39026536974711</c:v>
                </c:pt>
                <c:pt idx="92">
                  <c:v>215.98301132855934</c:v>
                </c:pt>
                <c:pt idx="93">
                  <c:v>217.5949308503516</c:v>
                </c:pt>
                <c:pt idx="94">
                  <c:v>219.22593523579985</c:v>
                </c:pt>
                <c:pt idx="95">
                  <c:v>220.87593633305468</c:v>
                </c:pt>
                <c:pt idx="96">
                  <c:v>222.54484651245374</c:v>
                </c:pt>
                <c:pt idx="97">
                  <c:v>224.23257864085193</c:v>
                </c:pt>
                <c:pt idx="98">
                  <c:v>225.93904605558288</c:v>
                </c:pt>
                <c:pt idx="99">
                  <c:v>227.66416253806443</c:v>
                </c:pt>
                <c:pt idx="100">
                  <c:v>229.40784228706408</c:v>
                </c:pt>
                <c:pt idx="101">
                  <c:v>231.16999989163617</c:v>
                </c:pt>
                <c:pt idx="102">
                  <c:v>232.95055030374658</c:v>
                </c:pt>
                <c:pt idx="103">
                  <c:v>234.74940881059976</c:v>
                </c:pt>
                <c:pt idx="104">
                  <c:v>236.56649100668113</c:v>
                </c:pt>
                <c:pt idx="105">
                  <c:v>238.40171276553144</c:v>
                </c:pt>
                <c:pt idx="106">
                  <c:v>240.25499021126737</c:v>
                </c:pt>
                <c:pt idx="107">
                  <c:v>242.1262396898635</c:v>
                </c:pt>
                <c:pt idx="108">
                  <c:v>244.01537774021131</c:v>
                </c:pt>
                <c:pt idx="109">
                  <c:v>245.9223210649709</c:v>
                </c:pt>
                <c:pt idx="110">
                  <c:v>247.84698650123028</c:v>
                </c:pt>
                <c:pt idx="111">
                  <c:v>249.78929099098985</c:v>
                </c:pt>
                <c:pt idx="112">
                  <c:v>251.74915155148543</c:v>
                </c:pt>
                <c:pt idx="113">
                  <c:v>253.72648524536891</c:v>
                </c:pt>
                <c:pt idx="114">
                  <c:v>255.72120915076007</c:v>
                </c:pt>
                <c:pt idx="115">
                  <c:v>257.73324033118809</c:v>
                </c:pt>
                <c:pt idx="116">
                  <c:v>259.76249580543794</c:v>
                </c:pt>
                <c:pt idx="117">
                  <c:v>261.80889251731833</c:v>
                </c:pt>
                <c:pt idx="118">
                  <c:v>263.87234730536898</c:v>
                </c:pt>
                <c:pt idx="119">
                  <c:v>265.95277687252218</c:v>
                </c:pt>
                <c:pt idx="120">
                  <c:v>268.05009775573768</c:v>
                </c:pt>
                <c:pt idx="121">
                  <c:v>270.16422629562572</c:v>
                </c:pt>
                <c:pt idx="122">
                  <c:v>272.29507860607669</c:v>
                </c:pt>
                <c:pt idx="123">
                  <c:v>274.4425705439142</c:v>
                </c:pt>
                <c:pt idx="124">
                  <c:v>276.60661767858784</c:v>
                </c:pt>
                <c:pt idx="125">
                  <c:v>278.78713526192439</c:v>
                </c:pt>
                <c:pt idx="126">
                  <c:v>280.984038197953</c:v>
                </c:pt>
                <c:pt idx="127">
                  <c:v>283.19724101282287</c:v>
                </c:pt>
                <c:pt idx="128">
                  <c:v>285.42665782482999</c:v>
                </c:pt>
                <c:pt idx="129">
                  <c:v>287.67220231457043</c:v>
                </c:pt>
                <c:pt idx="130">
                  <c:v>289.93378769523804</c:v>
                </c:pt>
                <c:pt idx="131">
                  <c:v>292.21132668308212</c:v>
                </c:pt>
                <c:pt idx="132">
                  <c:v>294.50473146804501</c:v>
                </c:pt>
                <c:pt idx="133">
                  <c:v>296.81391368459418</c:v>
                </c:pt>
                <c:pt idx="134">
                  <c:v>299.13878438276771</c:v>
                </c:pt>
                <c:pt idx="135">
                  <c:v>301.47925399944995</c:v>
                </c:pt>
                <c:pt idx="136">
                  <c:v>303.83523232989415</c:v>
                </c:pt>
                <c:pt idx="137">
                  <c:v>306.20662849950952</c:v>
                </c:pt>
                <c:pt idx="138">
                  <c:v>308.59335093592966</c:v>
                </c:pt>
                <c:pt idx="139">
                  <c:v>310.99530734137909</c:v>
                </c:pt>
                <c:pt idx="140">
                  <c:v>313.41240466535504</c:v>
                </c:pt>
                <c:pt idx="141">
                  <c:v>315.84454907764069</c:v>
                </c:pt>
                <c:pt idx="142">
                  <c:v>318.29164594166747</c:v>
                </c:pt>
                <c:pt idx="143">
                  <c:v>320.75359978824207</c:v>
                </c:pt>
                <c:pt idx="144">
                  <c:v>323.23031428965442</c:v>
                </c:pt>
                <c:pt idx="145">
                  <c:v>325.72169223418416</c:v>
                </c:pt>
                <c:pt idx="146">
                  <c:v>328.22763550102036</c:v>
                </c:pt>
                <c:pt idx="147">
                  <c:v>330.74804503561086</c:v>
                </c:pt>
                <c:pt idx="148">
                  <c:v>333.28282082545752</c:v>
                </c:pt>
                <c:pt idx="149">
                  <c:v>335.83186187637273</c:v>
                </c:pt>
                <c:pt idx="150">
                  <c:v>338.39506618921143</c:v>
                </c:pt>
                <c:pt idx="151">
                  <c:v>340.9723307370964</c:v>
                </c:pt>
                <c:pt idx="152">
                  <c:v>343.56355144314961</c:v>
                </c:pt>
                <c:pt idx="153">
                  <c:v>346.16862315874471</c:v>
                </c:pt>
                <c:pt idx="154">
                  <c:v>348.78743964229687</c:v>
                </c:pt>
                <c:pt idx="155">
                  <c:v>351.41989353860265</c:v>
                </c:pt>
                <c:pt idx="156">
                  <c:v>354.06587635874376</c:v>
                </c:pt>
                <c:pt idx="157">
                  <c:v>356.72527846057062</c:v>
                </c:pt>
                <c:pt idx="158">
                  <c:v>359.39798902977708</c:v>
                </c:pt>
                <c:pt idx="159">
                  <c:v>362.08389606158079</c:v>
                </c:pt>
                <c:pt idx="160">
                  <c:v>364.78288634302157</c:v>
                </c:pt>
                <c:pt idx="161">
                  <c:v>367.49484543589142</c:v>
                </c:pt>
                <c:pt idx="162">
                  <c:v>370.21965766030695</c:v>
                </c:pt>
                <c:pt idx="163">
                  <c:v>372.95720607893833</c:v>
                </c:pt>
                <c:pt idx="164">
                  <c:v>375.7073724819046</c:v>
                </c:pt>
                <c:pt idx="165">
                  <c:v>378.47003737234837</c:v>
                </c:pt>
                <c:pt idx="166">
                  <c:v>381.24507995269937</c:v>
                </c:pt>
                <c:pt idx="167">
                  <c:v>384.03237811163842</c:v>
                </c:pt>
                <c:pt idx="168">
                  <c:v>386.83180841177341</c:v>
                </c:pt>
                <c:pt idx="169">
                  <c:v>389.64324607803366</c:v>
                </c:pt>
                <c:pt idx="170">
                  <c:v>392.46656498679647</c:v>
                </c:pt>
                <c:pt idx="171">
                  <c:v>395.30163765575202</c:v>
                </c:pt>
                <c:pt idx="172">
                  <c:v>398.14833523451631</c:v>
                </c:pt>
                <c:pt idx="173">
                  <c:v>401.0065274960013</c:v>
                </c:pt>
                <c:pt idx="174">
                  <c:v>403.87608282854887</c:v>
                </c:pt>
                <c:pt idx="175">
                  <c:v>406.75686822883688</c:v>
                </c:pt>
                <c:pt idx="176">
                  <c:v>409.64874929556413</c:v>
                </c:pt>
                <c:pt idx="177">
                  <c:v>412.55159022392138</c:v>
                </c:pt>
                <c:pt idx="178">
                  <c:v>415.4652538008533</c:v>
                </c:pt>
                <c:pt idx="179">
                  <c:v>418.38960140111925</c:v>
                </c:pt>
                <c:pt idx="180">
                  <c:v>421.32449298415537</c:v>
                </c:pt>
                <c:pt idx="181">
                  <c:v>424.26978709174523</c:v>
                </c:pt>
                <c:pt idx="182">
                  <c:v>427.22534084650209</c:v>
                </c:pt>
                <c:pt idx="183">
                  <c:v>430.19100995116668</c:v>
                </c:pt>
                <c:pt idx="184">
                  <c:v>433.16664868872425</c:v>
                </c:pt>
                <c:pt idx="185">
                  <c:v>436.15210992334318</c:v>
                </c:pt>
                <c:pt idx="186">
                  <c:v>439.14724510213779</c:v>
                </c:pt>
                <c:pt idx="187">
                  <c:v>442.15190425775728</c:v>
                </c:pt>
                <c:pt idx="188">
                  <c:v>445.16593601180227</c:v>
                </c:pt>
                <c:pt idx="189">
                  <c:v>448.18918757906829</c:v>
                </c:pt>
                <c:pt idx="190">
                  <c:v>451.22150477261931</c:v>
                </c:pt>
                <c:pt idx="191">
                  <c:v>454.26273200968774</c:v>
                </c:pt>
                <c:pt idx="192">
                  <c:v>457.31271231840293</c:v>
                </c:pt>
                <c:pt idx="193">
                  <c:v>460.37128734534565</c:v>
                </c:pt>
                <c:pt idx="194">
                  <c:v>463.43829736392559</c:v>
                </c:pt>
                <c:pt idx="195">
                  <c:v>466.51358128358271</c:v>
                </c:pt>
                <c:pt idx="196">
                  <c:v>469.59697665980582</c:v>
                </c:pt>
                <c:pt idx="197">
                  <c:v>472.68831970496768</c:v>
                </c:pt>
                <c:pt idx="198">
                  <c:v>475.78744529997101</c:v>
                </c:pt>
                <c:pt idx="199">
                  <c:v>478.89418700670223</c:v>
                </c:pt>
                <c:pt idx="200">
                  <c:v>482.00837708128705</c:v>
                </c:pt>
                <c:pt idx="201">
                  <c:v>485.12984648814211</c:v>
                </c:pt>
                <c:pt idx="202">
                  <c:v>488.25842491481706</c:v>
                </c:pt>
                <c:pt idx="203">
                  <c:v>491.39394078762132</c:v>
                </c:pt>
                <c:pt idx="204">
                  <c:v>494.53622128802562</c:v>
                </c:pt>
                <c:pt idx="205">
                  <c:v>497.68509236983414</c:v>
                </c:pt>
                <c:pt idx="206">
                  <c:v>500.8403787771158</c:v>
                </c:pt>
                <c:pt idx="207">
                  <c:v>504.0019040628888</c:v>
                </c:pt>
                <c:pt idx="208">
                  <c:v>507.16949060854608</c:v>
                </c:pt>
                <c:pt idx="209">
                  <c:v>510.34295964401559</c:v>
                </c:pt>
                <c:pt idx="210">
                  <c:v>513.52213126864092</c:v>
                </c:pt>
                <c:pt idx="211">
                  <c:v>516.70682447277545</c:v>
                </c:pt>
                <c:pt idx="212">
                  <c:v>519.8968571600758</c:v>
                </c:pt>
                <c:pt idx="213">
                  <c:v>523.09204617048499</c:v>
                </c:pt>
                <c:pt idx="214">
                  <c:v>526.29220730389</c:v>
                </c:pt>
                <c:pt idx="215">
                  <c:v>529.49715534444556</c:v>
                </c:pt>
                <c:pt idx="216">
                  <c:v>532.70670408554645</c:v>
                </c:pt>
                <c:pt idx="217">
                  <c:v>535.92066635543642</c:v>
                </c:pt>
                <c:pt idx="218">
                  <c:v>539.13885404344171</c:v>
                </c:pt>
                <c:pt idx="219">
                  <c:v>542.36107812680928</c:v>
                </c:pt>
                <c:pt idx="220">
                  <c:v>545.58714869814173</c:v>
                </c:pt>
                <c:pt idx="221">
                  <c:v>548.81687499340592</c:v>
                </c:pt>
                <c:pt idx="222">
                  <c:v>552.05006542050694</c:v>
                </c:pt>
                <c:pt idx="223">
                  <c:v>555.28652758840349</c:v>
                </c:pt>
                <c:pt idx="224">
                  <c:v>558.526068336756</c:v>
                </c:pt>
                <c:pt idx="225">
                  <c:v>561.76849376608277</c:v>
                </c:pt>
                <c:pt idx="226">
                  <c:v>565.01360926841267</c:v>
                </c:pt>
                <c:pt idx="227">
                  <c:v>568.26121955841302</c:v>
                </c:pt>
                <c:pt idx="228">
                  <c:v>571.51112870497639</c:v>
                </c:pt>
                <c:pt idx="229">
                  <c:v>574.7631401632467</c:v>
                </c:pt>
                <c:pt idx="230">
                  <c:v>578.0170568070663</c:v>
                </c:pt>
                <c:pt idx="231">
                  <c:v>581.27268096182536</c:v>
                </c:pt>
                <c:pt idx="232">
                  <c:v>584.52981443769352</c:v>
                </c:pt>
                <c:pt idx="233">
                  <c:v>587.78825856321396</c:v>
                </c:pt>
                <c:pt idx="234">
                  <c:v>591.04781421924088</c:v>
                </c:pt>
                <c:pt idx="235">
                  <c:v>594.30828187319946</c:v>
                </c:pt>
                <c:pt idx="236">
                  <c:v>597.56946161364772</c:v>
                </c:pt>
                <c:pt idx="237">
                  <c:v>600.83115318512034</c:v>
                </c:pt>
                <c:pt idx="238">
                  <c:v>604.09315602323329</c:v>
                </c:pt>
                <c:pt idx="239">
                  <c:v>607.35526929002776</c:v>
                </c:pt>
                <c:pt idx="240">
                  <c:v>610.61729190953258</c:v>
                </c:pt>
                <c:pt idx="241">
                  <c:v>613.87902260352428</c:v>
                </c:pt>
                <c:pt idx="242">
                  <c:v>617.14025992746201</c:v>
                </c:pt>
                <c:pt idx="243">
                  <c:v>620.40080230657668</c:v>
                </c:pt>
                <c:pt idx="244">
                  <c:v>623.66044807209255</c:v>
                </c:pt>
                <c:pt idx="245">
                  <c:v>626.91899549755851</c:v>
                </c:pt>
                <c:pt idx="246">
                  <c:v>630.17624283526902</c:v>
                </c:pt>
                <c:pt idx="247">
                  <c:v>633.4319883527495</c:v>
                </c:pt>
                <c:pt idx="248">
                  <c:v>636.68603036928835</c:v>
                </c:pt>
                <c:pt idx="249">
                  <c:v>639.93816729249079</c:v>
                </c:pt>
                <c:pt idx="250">
                  <c:v>643.18819765483136</c:v>
                </c:pt>
                <c:pt idx="251">
                  <c:v>646.43592015018805</c:v>
                </c:pt>
                <c:pt idx="252">
                  <c:v>649.68113367032902</c:v>
                </c:pt>
                <c:pt idx="253">
                  <c:v>652.92363734133744</c:v>
                </c:pt>
                <c:pt idx="254">
                  <c:v>656.16323055994656</c:v>
                </c:pt>
                <c:pt idx="255">
                  <c:v>659.39971302976608</c:v>
                </c:pt>
                <c:pt idx="256">
                  <c:v>662.63288479737776</c:v>
                </c:pt>
                <c:pt idx="257">
                  <c:v>665.86254628827817</c:v>
                </c:pt>
                <c:pt idx="258">
                  <c:v>669.08849834264788</c:v>
                </c:pt>
                <c:pt idx="259">
                  <c:v>672.31054225092544</c:v>
                </c:pt>
                <c:pt idx="260">
                  <c:v>675.52847978916384</c:v>
                </c:pt>
                <c:pt idx="261">
                  <c:v>678.74211325415024</c:v>
                </c:pt>
                <c:pt idx="262">
                  <c:v>681.95124549826824</c:v>
                </c:pt>
                <c:pt idx="263">
                  <c:v>685.15567996407901</c:v>
                </c:pt>
                <c:pt idx="264">
                  <c:v>688.35522071860692</c:v>
                </c:pt>
                <c:pt idx="265">
                  <c:v>691.54967248730111</c:v>
                </c:pt>
                <c:pt idx="266">
                  <c:v>694.73884068766301</c:v>
                </c:pt>
                <c:pt idx="267">
                  <c:v>697.92253146251119</c:v>
                </c:pt>
                <c:pt idx="268">
                  <c:v>701.10055171287081</c:v>
                </c:pt>
                <c:pt idx="269">
                  <c:v>704.27270913046459</c:v>
                </c:pt>
                <c:pt idx="270">
                  <c:v>707.43881222978871</c:v>
                </c:pt>
                <c:pt idx="271">
                  <c:v>710.59867037975516</c:v>
                </c:pt>
                <c:pt idx="272">
                  <c:v>713.75209383488118</c:v>
                </c:pt>
                <c:pt idx="273">
                  <c:v>716.89889376600968</c:v>
                </c:pt>
                <c:pt idx="274">
                  <c:v>720.03888229054348</c:v>
                </c:pt>
                <c:pt idx="275">
                  <c:v>723.17187250217273</c:v>
                </c:pt>
                <c:pt idx="276">
                  <c:v>726.29767850008648</c:v>
                </c:pt>
                <c:pt idx="277">
                  <c:v>729.41611541764337</c:v>
                </c:pt>
                <c:pt idx="278">
                  <c:v>732.52699945049301</c:v>
                </c:pt>
                <c:pt idx="279">
                  <c:v>735.63014788412852</c:v>
                </c:pt>
                <c:pt idx="280">
                  <c:v>738.72537912085738</c:v>
                </c:pt>
                <c:pt idx="281">
                  <c:v>741.81251270617395</c:v>
                </c:pt>
                <c:pt idx="282">
                  <c:v>744.89136935452348</c:v>
                </c:pt>
                <c:pt idx="283">
                  <c:v>747.96177097444001</c:v>
                </c:pt>
                <c:pt idx="284">
                  <c:v>751.02354069304715</c:v>
                </c:pt>
                <c:pt idx="285">
                  <c:v>754.07650287990987</c:v>
                </c:pt>
                <c:pt idx="286">
                  <c:v>757.1204831702222</c:v>
                </c:pt>
                <c:pt idx="287">
                  <c:v>760.15530848732385</c:v>
                </c:pt>
                <c:pt idx="288">
                  <c:v>763.18080706452895</c:v>
                </c:pt>
                <c:pt idx="289">
                  <c:v>766.19680846626136</c:v>
                </c:pt>
                <c:pt idx="290">
                  <c:v>769.2031436084842</c:v>
                </c:pt>
                <c:pt idx="291">
                  <c:v>772.19964477841143</c:v>
                </c:pt>
                <c:pt idx="292">
                  <c:v>775.18614565349958</c:v>
                </c:pt>
                <c:pt idx="293">
                  <c:v>778.16248131970178</c:v>
                </c:pt>
                <c:pt idx="294">
                  <c:v>781.12848828898302</c:v>
                </c:pt>
                <c:pt idx="295">
                  <c:v>784.08400451608577</c:v>
                </c:pt>
                <c:pt idx="296">
                  <c:v>787.02886941454028</c:v>
                </c:pt>
                <c:pt idx="297">
                  <c:v>789.96292387191158</c:v>
                </c:pt>
                <c:pt idx="298">
                  <c:v>792.8860102642783</c:v>
                </c:pt>
                <c:pt idx="299">
                  <c:v>795.79797246993803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B-4994-852C-A8594929D78C}"/>
            </c:ext>
          </c:extLst>
        </c:ser>
        <c:ser>
          <c:idx val="2"/>
          <c:order val="2"/>
          <c:tx>
            <c:strRef>
              <c:f>'0度地区 (情境2)'!$C$1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'0度地区 (情境2)'!$A:$A</c15:sqref>
                  </c15:fullRef>
                </c:ext>
              </c:extLst>
              <c:f>'0度地区 (情境2)'!$A$2:$A$1048576</c:f>
              <c:strCache>
                <c:ptCount val="301"/>
                <c:pt idx="0">
                  <c:v>0 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  <c:pt idx="53">
                  <c:v>53 </c:v>
                </c:pt>
                <c:pt idx="54">
                  <c:v>54 </c:v>
                </c:pt>
                <c:pt idx="55">
                  <c:v>55 </c:v>
                </c:pt>
                <c:pt idx="56">
                  <c:v>56 </c:v>
                </c:pt>
                <c:pt idx="57">
                  <c:v>57 </c:v>
                </c:pt>
                <c:pt idx="58">
                  <c:v>58 </c:v>
                </c:pt>
                <c:pt idx="59">
                  <c:v>59 </c:v>
                </c:pt>
                <c:pt idx="60">
                  <c:v>60 </c:v>
                </c:pt>
                <c:pt idx="61">
                  <c:v>61 </c:v>
                </c:pt>
                <c:pt idx="62">
                  <c:v>62 </c:v>
                </c:pt>
                <c:pt idx="63">
                  <c:v>63 </c:v>
                </c:pt>
                <c:pt idx="64">
                  <c:v>64 </c:v>
                </c:pt>
                <c:pt idx="65">
                  <c:v>65 </c:v>
                </c:pt>
                <c:pt idx="66">
                  <c:v>66 </c:v>
                </c:pt>
                <c:pt idx="67">
                  <c:v>67 </c:v>
                </c:pt>
                <c:pt idx="68">
                  <c:v>68 </c:v>
                </c:pt>
                <c:pt idx="69">
                  <c:v>69 </c:v>
                </c:pt>
                <c:pt idx="70">
                  <c:v>70 </c:v>
                </c:pt>
                <c:pt idx="71">
                  <c:v>71 </c:v>
                </c:pt>
                <c:pt idx="72">
                  <c:v>72 </c:v>
                </c:pt>
                <c:pt idx="73">
                  <c:v>73 </c:v>
                </c:pt>
                <c:pt idx="74">
                  <c:v>74 </c:v>
                </c:pt>
                <c:pt idx="75">
                  <c:v>75 </c:v>
                </c:pt>
                <c:pt idx="76">
                  <c:v>76 </c:v>
                </c:pt>
                <c:pt idx="77">
                  <c:v>77 </c:v>
                </c:pt>
                <c:pt idx="78">
                  <c:v>78 </c:v>
                </c:pt>
                <c:pt idx="79">
                  <c:v>79 </c:v>
                </c:pt>
                <c:pt idx="80">
                  <c:v>80 </c:v>
                </c:pt>
                <c:pt idx="81">
                  <c:v>81 </c:v>
                </c:pt>
                <c:pt idx="82">
                  <c:v>82 </c:v>
                </c:pt>
                <c:pt idx="83">
                  <c:v>83 </c:v>
                </c:pt>
                <c:pt idx="84">
                  <c:v>84 </c:v>
                </c:pt>
                <c:pt idx="85">
                  <c:v>85 </c:v>
                </c:pt>
                <c:pt idx="86">
                  <c:v>86 </c:v>
                </c:pt>
                <c:pt idx="87">
                  <c:v>87 </c:v>
                </c:pt>
                <c:pt idx="88">
                  <c:v>88 </c:v>
                </c:pt>
                <c:pt idx="89">
                  <c:v>89 </c:v>
                </c:pt>
                <c:pt idx="90">
                  <c:v>90 </c:v>
                </c:pt>
                <c:pt idx="91">
                  <c:v>91 </c:v>
                </c:pt>
                <c:pt idx="92">
                  <c:v>92 </c:v>
                </c:pt>
                <c:pt idx="93">
                  <c:v>93 </c:v>
                </c:pt>
                <c:pt idx="94">
                  <c:v>94 </c:v>
                </c:pt>
                <c:pt idx="95">
                  <c:v>95 </c:v>
                </c:pt>
                <c:pt idx="96">
                  <c:v>96 </c:v>
                </c:pt>
                <c:pt idx="97">
                  <c:v>97 </c:v>
                </c:pt>
                <c:pt idx="98">
                  <c:v>98 </c:v>
                </c:pt>
                <c:pt idx="99">
                  <c:v>99 </c:v>
                </c:pt>
                <c:pt idx="100">
                  <c:v>100 </c:v>
                </c:pt>
                <c:pt idx="101">
                  <c:v>101 </c:v>
                </c:pt>
                <c:pt idx="102">
                  <c:v>102 </c:v>
                </c:pt>
                <c:pt idx="103">
                  <c:v>103 </c:v>
                </c:pt>
                <c:pt idx="104">
                  <c:v>104 </c:v>
                </c:pt>
                <c:pt idx="105">
                  <c:v>105 </c:v>
                </c:pt>
                <c:pt idx="106">
                  <c:v>106 </c:v>
                </c:pt>
                <c:pt idx="107">
                  <c:v>107 </c:v>
                </c:pt>
                <c:pt idx="108">
                  <c:v>108 </c:v>
                </c:pt>
                <c:pt idx="109">
                  <c:v>109 </c:v>
                </c:pt>
                <c:pt idx="110">
                  <c:v>110 </c:v>
                </c:pt>
                <c:pt idx="111">
                  <c:v>111 </c:v>
                </c:pt>
                <c:pt idx="112">
                  <c:v>112 </c:v>
                </c:pt>
                <c:pt idx="113">
                  <c:v>113 </c:v>
                </c:pt>
                <c:pt idx="114">
                  <c:v>114 </c:v>
                </c:pt>
                <c:pt idx="115">
                  <c:v>115 </c:v>
                </c:pt>
                <c:pt idx="116">
                  <c:v>116 </c:v>
                </c:pt>
                <c:pt idx="117">
                  <c:v>117 </c:v>
                </c:pt>
                <c:pt idx="118">
                  <c:v>118 </c:v>
                </c:pt>
                <c:pt idx="119">
                  <c:v>119 </c:v>
                </c:pt>
                <c:pt idx="120">
                  <c:v>120 </c:v>
                </c:pt>
                <c:pt idx="121">
                  <c:v>121 </c:v>
                </c:pt>
                <c:pt idx="122">
                  <c:v>122 </c:v>
                </c:pt>
                <c:pt idx="123">
                  <c:v>123 </c:v>
                </c:pt>
                <c:pt idx="124">
                  <c:v>124 </c:v>
                </c:pt>
                <c:pt idx="125">
                  <c:v>125 </c:v>
                </c:pt>
                <c:pt idx="126">
                  <c:v>126 </c:v>
                </c:pt>
                <c:pt idx="127">
                  <c:v>127 </c:v>
                </c:pt>
                <c:pt idx="128">
                  <c:v>128 </c:v>
                </c:pt>
                <c:pt idx="129">
                  <c:v>129 </c:v>
                </c:pt>
                <c:pt idx="130">
                  <c:v>130 </c:v>
                </c:pt>
                <c:pt idx="131">
                  <c:v>131 </c:v>
                </c:pt>
                <c:pt idx="132">
                  <c:v>132 </c:v>
                </c:pt>
                <c:pt idx="133">
                  <c:v>133 </c:v>
                </c:pt>
                <c:pt idx="134">
                  <c:v>134 </c:v>
                </c:pt>
                <c:pt idx="135">
                  <c:v>135 </c:v>
                </c:pt>
                <c:pt idx="136">
                  <c:v>136 </c:v>
                </c:pt>
                <c:pt idx="137">
                  <c:v>137 </c:v>
                </c:pt>
                <c:pt idx="138">
                  <c:v>138 </c:v>
                </c:pt>
                <c:pt idx="139">
                  <c:v>139 </c:v>
                </c:pt>
                <c:pt idx="140">
                  <c:v>140 </c:v>
                </c:pt>
                <c:pt idx="141">
                  <c:v>141 </c:v>
                </c:pt>
                <c:pt idx="142">
                  <c:v>142 </c:v>
                </c:pt>
                <c:pt idx="143">
                  <c:v>143 </c:v>
                </c:pt>
                <c:pt idx="144">
                  <c:v>144 </c:v>
                </c:pt>
                <c:pt idx="145">
                  <c:v>145 </c:v>
                </c:pt>
                <c:pt idx="146">
                  <c:v>146 </c:v>
                </c:pt>
                <c:pt idx="147">
                  <c:v>147 </c:v>
                </c:pt>
                <c:pt idx="148">
                  <c:v>148 </c:v>
                </c:pt>
                <c:pt idx="149">
                  <c:v>149 </c:v>
                </c:pt>
                <c:pt idx="150">
                  <c:v>150 </c:v>
                </c:pt>
                <c:pt idx="151">
                  <c:v>151 </c:v>
                </c:pt>
                <c:pt idx="152">
                  <c:v>152 </c:v>
                </c:pt>
                <c:pt idx="153">
                  <c:v>153 </c:v>
                </c:pt>
                <c:pt idx="154">
                  <c:v>154 </c:v>
                </c:pt>
                <c:pt idx="155">
                  <c:v>155 </c:v>
                </c:pt>
                <c:pt idx="156">
                  <c:v>156 </c:v>
                </c:pt>
                <c:pt idx="157">
                  <c:v>157 </c:v>
                </c:pt>
                <c:pt idx="158">
                  <c:v>158 </c:v>
                </c:pt>
                <c:pt idx="159">
                  <c:v>159 </c:v>
                </c:pt>
                <c:pt idx="160">
                  <c:v>160 </c:v>
                </c:pt>
                <c:pt idx="161">
                  <c:v>161 </c:v>
                </c:pt>
                <c:pt idx="162">
                  <c:v>162 </c:v>
                </c:pt>
                <c:pt idx="163">
                  <c:v>163 </c:v>
                </c:pt>
                <c:pt idx="164">
                  <c:v>164 </c:v>
                </c:pt>
                <c:pt idx="165">
                  <c:v>165 </c:v>
                </c:pt>
                <c:pt idx="166">
                  <c:v>166 </c:v>
                </c:pt>
                <c:pt idx="167">
                  <c:v>167 </c:v>
                </c:pt>
                <c:pt idx="168">
                  <c:v>168 </c:v>
                </c:pt>
                <c:pt idx="169">
                  <c:v>169 </c:v>
                </c:pt>
                <c:pt idx="170">
                  <c:v>170 </c:v>
                </c:pt>
                <c:pt idx="171">
                  <c:v>171 </c:v>
                </c:pt>
                <c:pt idx="172">
                  <c:v>172 </c:v>
                </c:pt>
                <c:pt idx="173">
                  <c:v>173 </c:v>
                </c:pt>
                <c:pt idx="174">
                  <c:v>174 </c:v>
                </c:pt>
                <c:pt idx="175">
                  <c:v>175 </c:v>
                </c:pt>
                <c:pt idx="176">
                  <c:v>176 </c:v>
                </c:pt>
                <c:pt idx="177">
                  <c:v>177 </c:v>
                </c:pt>
                <c:pt idx="178">
                  <c:v>178 </c:v>
                </c:pt>
                <c:pt idx="179">
                  <c:v>179 </c:v>
                </c:pt>
                <c:pt idx="180">
                  <c:v>180 </c:v>
                </c:pt>
                <c:pt idx="181">
                  <c:v>181 </c:v>
                </c:pt>
                <c:pt idx="182">
                  <c:v>182 </c:v>
                </c:pt>
                <c:pt idx="183">
                  <c:v>183 </c:v>
                </c:pt>
                <c:pt idx="184">
                  <c:v>184 </c:v>
                </c:pt>
                <c:pt idx="185">
                  <c:v>185 </c:v>
                </c:pt>
                <c:pt idx="186">
                  <c:v>186 </c:v>
                </c:pt>
                <c:pt idx="187">
                  <c:v>187 </c:v>
                </c:pt>
                <c:pt idx="188">
                  <c:v>188 </c:v>
                </c:pt>
                <c:pt idx="189">
                  <c:v>189 </c:v>
                </c:pt>
                <c:pt idx="190">
                  <c:v>190 </c:v>
                </c:pt>
                <c:pt idx="191">
                  <c:v>191 </c:v>
                </c:pt>
                <c:pt idx="192">
                  <c:v>192 </c:v>
                </c:pt>
                <c:pt idx="193">
                  <c:v>193 </c:v>
                </c:pt>
                <c:pt idx="194">
                  <c:v>194 </c:v>
                </c:pt>
                <c:pt idx="195">
                  <c:v>195 </c:v>
                </c:pt>
                <c:pt idx="196">
                  <c:v>196 </c:v>
                </c:pt>
                <c:pt idx="197">
                  <c:v>197 </c:v>
                </c:pt>
                <c:pt idx="198">
                  <c:v>198 </c:v>
                </c:pt>
                <c:pt idx="199">
                  <c:v>199 </c:v>
                </c:pt>
                <c:pt idx="200">
                  <c:v>200 </c:v>
                </c:pt>
                <c:pt idx="201">
                  <c:v>201 </c:v>
                </c:pt>
                <c:pt idx="202">
                  <c:v>202 </c:v>
                </c:pt>
                <c:pt idx="203">
                  <c:v>203 </c:v>
                </c:pt>
                <c:pt idx="204">
                  <c:v>204 </c:v>
                </c:pt>
                <c:pt idx="205">
                  <c:v>205 </c:v>
                </c:pt>
                <c:pt idx="206">
                  <c:v>206 </c:v>
                </c:pt>
                <c:pt idx="207">
                  <c:v>207 </c:v>
                </c:pt>
                <c:pt idx="208">
                  <c:v>208 </c:v>
                </c:pt>
                <c:pt idx="209">
                  <c:v>209 </c:v>
                </c:pt>
                <c:pt idx="210">
                  <c:v>210 </c:v>
                </c:pt>
                <c:pt idx="211">
                  <c:v>211 </c:v>
                </c:pt>
                <c:pt idx="212">
                  <c:v>212 </c:v>
                </c:pt>
                <c:pt idx="213">
                  <c:v>213 </c:v>
                </c:pt>
                <c:pt idx="214">
                  <c:v>214 </c:v>
                </c:pt>
                <c:pt idx="215">
                  <c:v>215 </c:v>
                </c:pt>
                <c:pt idx="216">
                  <c:v>216 </c:v>
                </c:pt>
                <c:pt idx="217">
                  <c:v>217 </c:v>
                </c:pt>
                <c:pt idx="218">
                  <c:v>218 </c:v>
                </c:pt>
                <c:pt idx="219">
                  <c:v>219 </c:v>
                </c:pt>
                <c:pt idx="220">
                  <c:v>220 </c:v>
                </c:pt>
                <c:pt idx="221">
                  <c:v>221 </c:v>
                </c:pt>
                <c:pt idx="222">
                  <c:v>222 </c:v>
                </c:pt>
                <c:pt idx="223">
                  <c:v>223 </c:v>
                </c:pt>
                <c:pt idx="224">
                  <c:v>224 </c:v>
                </c:pt>
                <c:pt idx="225">
                  <c:v>225 </c:v>
                </c:pt>
                <c:pt idx="226">
                  <c:v>226 </c:v>
                </c:pt>
                <c:pt idx="227">
                  <c:v>227 </c:v>
                </c:pt>
                <c:pt idx="228">
                  <c:v>228 </c:v>
                </c:pt>
                <c:pt idx="229">
                  <c:v>229 </c:v>
                </c:pt>
                <c:pt idx="230">
                  <c:v>230 </c:v>
                </c:pt>
                <c:pt idx="231">
                  <c:v>231 </c:v>
                </c:pt>
                <c:pt idx="232">
                  <c:v>232 </c:v>
                </c:pt>
                <c:pt idx="233">
                  <c:v>233 </c:v>
                </c:pt>
                <c:pt idx="234">
                  <c:v>234 </c:v>
                </c:pt>
                <c:pt idx="235">
                  <c:v>235 </c:v>
                </c:pt>
                <c:pt idx="236">
                  <c:v>236 </c:v>
                </c:pt>
                <c:pt idx="237">
                  <c:v>237 </c:v>
                </c:pt>
                <c:pt idx="238">
                  <c:v>238 </c:v>
                </c:pt>
                <c:pt idx="239">
                  <c:v>239 </c:v>
                </c:pt>
                <c:pt idx="240">
                  <c:v>240 </c:v>
                </c:pt>
                <c:pt idx="241">
                  <c:v>241 </c:v>
                </c:pt>
                <c:pt idx="242">
                  <c:v>242 </c:v>
                </c:pt>
                <c:pt idx="243">
                  <c:v>243 </c:v>
                </c:pt>
                <c:pt idx="244">
                  <c:v>244 </c:v>
                </c:pt>
                <c:pt idx="245">
                  <c:v>245 </c:v>
                </c:pt>
                <c:pt idx="246">
                  <c:v>246 </c:v>
                </c:pt>
                <c:pt idx="247">
                  <c:v>247 </c:v>
                </c:pt>
                <c:pt idx="248">
                  <c:v>248 </c:v>
                </c:pt>
                <c:pt idx="249">
                  <c:v>249 </c:v>
                </c:pt>
                <c:pt idx="250">
                  <c:v>250 </c:v>
                </c:pt>
                <c:pt idx="251">
                  <c:v>251 </c:v>
                </c:pt>
                <c:pt idx="252">
                  <c:v>252 </c:v>
                </c:pt>
                <c:pt idx="253">
                  <c:v>253 </c:v>
                </c:pt>
                <c:pt idx="254">
                  <c:v>254 </c:v>
                </c:pt>
                <c:pt idx="255">
                  <c:v>255 </c:v>
                </c:pt>
                <c:pt idx="256">
                  <c:v>256 </c:v>
                </c:pt>
                <c:pt idx="257">
                  <c:v>257 </c:v>
                </c:pt>
                <c:pt idx="258">
                  <c:v>258 </c:v>
                </c:pt>
                <c:pt idx="259">
                  <c:v>259 </c:v>
                </c:pt>
                <c:pt idx="260">
                  <c:v>260 </c:v>
                </c:pt>
                <c:pt idx="261">
                  <c:v>261 </c:v>
                </c:pt>
                <c:pt idx="262">
                  <c:v>262 </c:v>
                </c:pt>
                <c:pt idx="263">
                  <c:v>263 </c:v>
                </c:pt>
                <c:pt idx="264">
                  <c:v>264 </c:v>
                </c:pt>
                <c:pt idx="265">
                  <c:v>265 </c:v>
                </c:pt>
                <c:pt idx="266">
                  <c:v>266 </c:v>
                </c:pt>
                <c:pt idx="267">
                  <c:v>267 </c:v>
                </c:pt>
                <c:pt idx="268">
                  <c:v>268 </c:v>
                </c:pt>
                <c:pt idx="269">
                  <c:v>269 </c:v>
                </c:pt>
                <c:pt idx="270">
                  <c:v>270 </c:v>
                </c:pt>
                <c:pt idx="271">
                  <c:v>271 </c:v>
                </c:pt>
                <c:pt idx="272">
                  <c:v>272 </c:v>
                </c:pt>
                <c:pt idx="273">
                  <c:v>273 </c:v>
                </c:pt>
                <c:pt idx="274">
                  <c:v>274 </c:v>
                </c:pt>
                <c:pt idx="275">
                  <c:v>275 </c:v>
                </c:pt>
                <c:pt idx="276">
                  <c:v>276 </c:v>
                </c:pt>
                <c:pt idx="277">
                  <c:v>277 </c:v>
                </c:pt>
                <c:pt idx="278">
                  <c:v>278 </c:v>
                </c:pt>
                <c:pt idx="279">
                  <c:v>279 </c:v>
                </c:pt>
                <c:pt idx="280">
                  <c:v>280 </c:v>
                </c:pt>
                <c:pt idx="281">
                  <c:v>281 </c:v>
                </c:pt>
                <c:pt idx="282">
                  <c:v>282 </c:v>
                </c:pt>
                <c:pt idx="283">
                  <c:v>283 </c:v>
                </c:pt>
                <c:pt idx="284">
                  <c:v>284 </c:v>
                </c:pt>
                <c:pt idx="285">
                  <c:v>285 </c:v>
                </c:pt>
                <c:pt idx="286">
                  <c:v>286 </c:v>
                </c:pt>
                <c:pt idx="287">
                  <c:v>287 </c:v>
                </c:pt>
                <c:pt idx="288">
                  <c:v>288 </c:v>
                </c:pt>
                <c:pt idx="289">
                  <c:v>289 </c:v>
                </c:pt>
                <c:pt idx="290">
                  <c:v>290 </c:v>
                </c:pt>
                <c:pt idx="291">
                  <c:v>291 </c:v>
                </c:pt>
                <c:pt idx="292">
                  <c:v>292 </c:v>
                </c:pt>
                <c:pt idx="293">
                  <c:v>293 </c:v>
                </c:pt>
                <c:pt idx="294">
                  <c:v>294 </c:v>
                </c:pt>
                <c:pt idx="295">
                  <c:v>295 </c:v>
                </c:pt>
                <c:pt idx="296">
                  <c:v>296 </c:v>
                </c:pt>
                <c:pt idx="297">
                  <c:v>297 </c:v>
                </c:pt>
                <c:pt idx="298">
                  <c:v>298 </c:v>
                </c:pt>
                <c:pt idx="299">
                  <c:v>299 </c:v>
                </c:pt>
                <c:pt idx="300">
                  <c:v>300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'0度地区 (情境2)'!$C$2:$C$302</c15:sqref>
                  </c15:fullRef>
                </c:ext>
              </c:extLst>
              <c:f>'0度地区 (情境2)'!$C$3:$C$302</c:f>
              <c:numCache>
                <c:formatCode>0.00_ </c:formatCode>
                <c:ptCount val="300"/>
                <c:pt idx="0">
                  <c:v>170.57092464294556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172.0394931297968</c:v>
                </c:pt>
                <c:pt idx="51">
                  <c:v>173.51857157903692</c:v>
                </c:pt>
                <c:pt idx="52">
                  <c:v>175.00819836596023</c:v>
                </c:pt>
                <c:pt idx="53">
                  <c:v>176.50841134919415</c:v>
                </c:pt>
                <c:pt idx="54">
                  <c:v>178.01924785750637</c:v>
                </c:pt>
                <c:pt idx="55">
                  <c:v>179.54074467651344</c:v>
                </c:pt>
                <c:pt idx="56">
                  <c:v>181.07293803529515</c:v>
                </c:pt>
                <c:pt idx="57">
                  <c:v>182.61586359291547</c:v>
                </c:pt>
                <c:pt idx="58">
                  <c:v>184.16955642485365</c:v>
                </c:pt>
                <c:pt idx="59">
                  <c:v>185.73405100934829</c:v>
                </c:pt>
                <c:pt idx="60">
                  <c:v>187.30938121365668</c:v>
                </c:pt>
                <c:pt idx="61">
                  <c:v>188.89558028023188</c:v>
                </c:pt>
                <c:pt idx="62">
                  <c:v>190.4926808128225</c:v>
                </c:pt>
                <c:pt idx="63">
                  <c:v>192.10071476249578</c:v>
                </c:pt>
                <c:pt idx="64">
                  <c:v>193.71971341358864</c:v>
                </c:pt>
                <c:pt idx="65">
                  <c:v>195.34970736959022</c:v>
                </c:pt>
                <c:pt idx="66">
                  <c:v>196.99072653895789</c:v>
                </c:pt>
                <c:pt idx="67">
                  <c:v>198.64280012087187</c:v>
                </c:pt>
                <c:pt idx="68">
                  <c:v>200.30595659093112</c:v>
                </c:pt>
                <c:pt idx="69">
                  <c:v>201.98022368679418</c:v>
                </c:pt>
                <c:pt idx="70">
                  <c:v>203.66562839376923</c:v>
                </c:pt>
                <c:pt idx="71">
                  <c:v>205.36219693035676</c:v>
                </c:pt>
                <c:pt idx="72">
                  <c:v>207.06995473374991</c:v>
                </c:pt>
                <c:pt idx="73">
                  <c:v>208.78892644529446</c:v>
                </c:pt>
                <c:pt idx="74">
                  <c:v>210.51913589591533</c:v>
                </c:pt>
                <c:pt idx="75">
                  <c:v>212.26060609151213</c:v>
                </c:pt>
                <c:pt idx="76">
                  <c:v>214.0133591983282</c:v>
                </c:pt>
                <c:pt idx="77">
                  <c:v>215.7774165282992</c:v>
                </c:pt>
                <c:pt idx="78">
                  <c:v>217.55279852438363</c:v>
                </c:pt>
                <c:pt idx="79">
                  <c:v>219.33952474588193</c:v>
                </c:pt>
                <c:pt idx="80">
                  <c:v>221.13761385374784</c:v>
                </c:pt>
                <c:pt idx="81">
                  <c:v>222.94708359589742</c:v>
                </c:pt>
                <c:pt idx="82">
                  <c:v>224.76795079252119</c:v>
                </c:pt>
                <c:pt idx="83">
                  <c:v>226.60023132140245</c:v>
                </c:pt>
                <c:pt idx="84">
                  <c:v>228.44394010325007</c:v>
                </c:pt>
                <c:pt idx="85">
                  <c:v>230.29909108704913</c:v>
                </c:pt>
                <c:pt idx="86">
                  <c:v>232.16569723543401</c:v>
                </c:pt>
                <c:pt idx="87">
                  <c:v>234.04377051009271</c:v>
                </c:pt>
                <c:pt idx="88">
                  <c:v>235.93332185720337</c:v>
                </c:pt>
                <c:pt idx="89">
                  <c:v>237.83436119291341</c:v>
                </c:pt>
                <c:pt idx="90">
                  <c:v>239.74689738886349</c:v>
                </c:pt>
                <c:pt idx="91">
                  <c:v>241.67093825776371</c:v>
                </c:pt>
                <c:pt idx="92">
                  <c:v>243.60649053902819</c:v>
                </c:pt>
                <c:pt idx="93">
                  <c:v>245.55355988447317</c:v>
                </c:pt>
                <c:pt idx="94">
                  <c:v>247.5121508440852</c:v>
                </c:pt>
                <c:pt idx="95">
                  <c:v>249.482266851866</c:v>
                </c:pt>
                <c:pt idx="96">
                  <c:v>251.46391021175967</c:v>
                </c:pt>
                <c:pt idx="97">
                  <c:v>253.45708208366861</c:v>
                </c:pt>
                <c:pt idx="98">
                  <c:v>255.46178246956475</c:v>
                </c:pt>
                <c:pt idx="99">
                  <c:v>257.47801019970325</c:v>
                </c:pt>
                <c:pt idx="100">
                  <c:v>259.50576291894362</c:v>
                </c:pt>
                <c:pt idx="101">
                  <c:v>261.54503707318622</c:v>
                </c:pt>
                <c:pt idx="102">
                  <c:v>263.59582789593117</c:v>
                </c:pt>
                <c:pt idx="103">
                  <c:v>265.65812939496425</c:v>
                </c:pt>
                <c:pt idx="104">
                  <c:v>267.73193433917885</c:v>
                </c:pt>
                <c:pt idx="105">
                  <c:v>269.81723424554042</c:v>
                </c:pt>
                <c:pt idx="106">
                  <c:v>271.91401936619906</c:v>
                </c:pt>
                <c:pt idx="107">
                  <c:v>274.02227867575851</c:v>
                </c:pt>
                <c:pt idx="108">
                  <c:v>276.14199985870806</c:v>
                </c:pt>
                <c:pt idx="109">
                  <c:v>278.27316929702437</c:v>
                </c:pt>
                <c:pt idx="110">
                  <c:v>280.41577205795051</c:v>
                </c:pt>
                <c:pt idx="111">
                  <c:v>282.56979188195885</c:v>
                </c:pt>
                <c:pt idx="112">
                  <c:v>284.73521117090542</c:v>
                </c:pt>
                <c:pt idx="113">
                  <c:v>286.91201097638333</c:v>
                </c:pt>
                <c:pt idx="114">
                  <c:v>289.10017098828058</c:v>
                </c:pt>
                <c:pt idx="115">
                  <c:v>291.29966952355164</c:v>
                </c:pt>
                <c:pt idx="116">
                  <c:v>293.51048351520933</c:v>
                </c:pt>
                <c:pt idx="117">
                  <c:v>295.73258850154264</c:v>
                </c:pt>
                <c:pt idx="118">
                  <c:v>297.96595861557103</c:v>
                </c:pt>
                <c:pt idx="119">
                  <c:v>300.2105665747381</c:v>
                </c:pt>
                <c:pt idx="120">
                  <c:v>302.46638367085575</c:v>
                </c:pt>
                <c:pt idx="121">
                  <c:v>304.73337976030462</c:v>
                </c:pt>
                <c:pt idx="122">
                  <c:v>307.01152325449652</c:v>
                </c:pt>
                <c:pt idx="123">
                  <c:v>309.30078111060823</c:v>
                </c:pt>
                <c:pt idx="124">
                  <c:v>311.60111882259253</c:v>
                </c:pt>
                <c:pt idx="125">
                  <c:v>313.91250041247412</c:v>
                </c:pt>
                <c:pt idx="126">
                  <c:v>316.23488842193694</c:v>
                </c:pt>
                <c:pt idx="127">
                  <c:v>318.56824390421031</c:v>
                </c:pt>
                <c:pt idx="128">
                  <c:v>320.91252641626096</c:v>
                </c:pt>
                <c:pt idx="129">
                  <c:v>323.26769401129758</c:v>
                </c:pt>
                <c:pt idx="130">
                  <c:v>325.63370323159432</c:v>
                </c:pt>
                <c:pt idx="131">
                  <c:v>328.01050910164139</c:v>
                </c:pt>
                <c:pt idx="132">
                  <c:v>330.39806512162801</c:v>
                </c:pt>
                <c:pt idx="133">
                  <c:v>332.79632326126506</c:v>
                </c:pt>
                <c:pt idx="134">
                  <c:v>335.20523395395401</c:v>
                </c:pt>
                <c:pt idx="135">
                  <c:v>337.62474609130828</c:v>
                </c:pt>
                <c:pt idx="136">
                  <c:v>340.05480701803396</c:v>
                </c:pt>
                <c:pt idx="137">
                  <c:v>342.49536252717485</c:v>
                </c:pt>
                <c:pt idx="138">
                  <c:v>344.94635685573024</c:v>
                </c:pt>
                <c:pt idx="139">
                  <c:v>347.40773268064942</c:v>
                </c:pt>
                <c:pt idx="140">
                  <c:v>349.8794311152094</c:v>
                </c:pt>
                <c:pt idx="141">
                  <c:v>352.36139170578195</c:v>
                </c:pt>
                <c:pt idx="142">
                  <c:v>354.85355242899664</c:v>
                </c:pt>
                <c:pt idx="143">
                  <c:v>357.35584968930237</c:v>
                </c:pt>
                <c:pt idx="144">
                  <c:v>359.86821831693658</c:v>
                </c:pt>
                <c:pt idx="145">
                  <c:v>362.39059156630435</c:v>
                </c:pt>
                <c:pt idx="146">
                  <c:v>364.9229011147745</c:v>
                </c:pt>
                <c:pt idx="147">
                  <c:v>367.46507706189641</c:v>
                </c:pt>
                <c:pt idx="148">
                  <c:v>370.01704792904292</c:v>
                </c:pt>
                <c:pt idx="149">
                  <c:v>372.5787406594838</c:v>
                </c:pt>
                <c:pt idx="150">
                  <c:v>375.15008061889421</c:v>
                </c:pt>
                <c:pt idx="151">
                  <c:v>377.73099159630243</c:v>
                </c:pt>
                <c:pt idx="152">
                  <c:v>380.32139580548079</c:v>
                </c:pt>
                <c:pt idx="153">
                  <c:v>382.92121388678379</c:v>
                </c:pt>
                <c:pt idx="154">
                  <c:v>385.53036490943731</c:v>
                </c:pt>
                <c:pt idx="155">
                  <c:v>388.14876637428182</c:v>
                </c:pt>
                <c:pt idx="156">
                  <c:v>390.77633421697288</c:v>
                </c:pt>
                <c:pt idx="157">
                  <c:v>393.41298281164336</c:v>
                </c:pt>
                <c:pt idx="158">
                  <c:v>396.05862497502767</c:v>
                </c:pt>
                <c:pt idx="159">
                  <c:v>398.71317197105316</c:v>
                </c:pt>
                <c:pt idx="160">
                  <c:v>401.37653351589972</c:v>
                </c:pt>
                <c:pt idx="161">
                  <c:v>404.04861778352847</c:v>
                </c:pt>
                <c:pt idx="162">
                  <c:v>406.72933141168602</c:v>
                </c:pt>
                <c:pt idx="163">
                  <c:v>409.41857950837874</c:v>
                </c:pt>
                <c:pt idx="164">
                  <c:v>412.11626565882688</c:v>
                </c:pt>
                <c:pt idx="165">
                  <c:v>414.82229193289135</c:v>
                </c:pt>
                <c:pt idx="166">
                  <c:v>417.5365588929813</c:v>
                </c:pt>
                <c:pt idx="167">
                  <c:v>420.25896560243746</c:v>
                </c:pt>
                <c:pt idx="168">
                  <c:v>422.98940963439611</c:v>
                </c:pt>
                <c:pt idx="169">
                  <c:v>425.72778708113009</c:v>
                </c:pt>
                <c:pt idx="170">
                  <c:v>428.47399256386922</c:v>
                </c:pt>
                <c:pt idx="171">
                  <c:v>431.22791924309928</c:v>
                </c:pt>
                <c:pt idx="172">
                  <c:v>433.98945882933697</c:v>
                </c:pt>
                <c:pt idx="173">
                  <c:v>436.75850159438323</c:v>
                </c:pt>
                <c:pt idx="174">
                  <c:v>439.53493638305048</c:v>
                </c:pt>
                <c:pt idx="175">
                  <c:v>442.3186506253632</c:v>
                </c:pt>
                <c:pt idx="176">
                  <c:v>445.10953034923267</c:v>
                </c:pt>
                <c:pt idx="177">
                  <c:v>447.90746019359824</c:v>
                </c:pt>
                <c:pt idx="178">
                  <c:v>450.71232342203859</c:v>
                </c:pt>
                <c:pt idx="179">
                  <c:v>453.52400193684673</c:v>
                </c:pt>
                <c:pt idx="180">
                  <c:v>456.34237629356653</c:v>
                </c:pt>
                <c:pt idx="181">
                  <c:v>459.16732571598783</c:v>
                </c:pt>
                <c:pt idx="182">
                  <c:v>461.99872811159719</c:v>
                </c:pt>
                <c:pt idx="183">
                  <c:v>464.83646008747871</c:v>
                </c:pt>
                <c:pt idx="184">
                  <c:v>467.68039696666244</c:v>
                </c:pt>
                <c:pt idx="185">
                  <c:v>470.53041280491561</c:v>
                </c:pt>
                <c:pt idx="186">
                  <c:v>473.38638040797065</c:v>
                </c:pt>
                <c:pt idx="187">
                  <c:v>476.24817134918783</c:v>
                </c:pt>
                <c:pt idx="188">
                  <c:v>479.11565598764355</c:v>
                </c:pt>
                <c:pt idx="189">
                  <c:v>481.98870348664235</c:v>
                </c:pt>
                <c:pt idx="190">
                  <c:v>484.86718183264361</c:v>
                </c:pt>
                <c:pt idx="191">
                  <c:v>487.75095785459962</c:v>
                </c:pt>
                <c:pt idx="192">
                  <c:v>490.63989724369708</c:v>
                </c:pt>
                <c:pt idx="193">
                  <c:v>493.53386457349399</c:v>
                </c:pt>
                <c:pt idx="194">
                  <c:v>496.43272332044893</c:v>
                </c:pt>
                <c:pt idx="195">
                  <c:v>499.33633588483127</c:v>
                </c:pt>
                <c:pt idx="196">
                  <c:v>502.24456361200771</c:v>
                </c:pt>
                <c:pt idx="197">
                  <c:v>505.15726681409495</c:v>
                </c:pt>
                <c:pt idx="198">
                  <c:v>508.07430479197427</c:v>
                </c:pt>
                <c:pt idx="199">
                  <c:v>510.99553585765364</c:v>
                </c:pt>
                <c:pt idx="200">
                  <c:v>513.92081735697616</c:v>
                </c:pt>
                <c:pt idx="201">
                  <c:v>516.85000569265969</c:v>
                </c:pt>
                <c:pt idx="202">
                  <c:v>519.78295634766255</c:v>
                </c:pt>
                <c:pt idx="203">
                  <c:v>522.71952390886361</c:v>
                </c:pt>
                <c:pt idx="204">
                  <c:v>525.65956209104957</c:v>
                </c:pt>
                <c:pt idx="205">
                  <c:v>528.60292376119799</c:v>
                </c:pt>
                <c:pt idx="206">
                  <c:v>531.54946096304593</c:v>
                </c:pt>
                <c:pt idx="207">
                  <c:v>534.49902494193566</c:v>
                </c:pt>
                <c:pt idx="208">
                  <c:v>537.45146616992531</c:v>
                </c:pt>
                <c:pt idx="209">
                  <c:v>540.40663437115495</c:v>
                </c:pt>
                <c:pt idx="210">
                  <c:v>543.36437854745679</c:v>
                </c:pt>
                <c:pt idx="211">
                  <c:v>546.32454700419885</c:v>
                </c:pt>
                <c:pt idx="212">
                  <c:v>549.28698737635057</c:v>
                </c:pt>
                <c:pt idx="213">
                  <c:v>552.25154665475873</c:v>
                </c:pt>
                <c:pt idx="214">
                  <c:v>555.21807121262452</c:v>
                </c:pt>
                <c:pt idx="215">
                  <c:v>558.18640683216483</c:v>
                </c:pt>
                <c:pt idx="216">
                  <c:v>561.15639873145312</c:v>
                </c:pt>
                <c:pt idx="217">
                  <c:v>564.12789159142062</c:v>
                </c:pt>
                <c:pt idx="218">
                  <c:v>567.10072958301134</c:v>
                </c:pt>
                <c:pt idx="219">
                  <c:v>570.07475639447671</c:v>
                </c:pt>
                <c:pt idx="220">
                  <c:v>573.04981525879452</c:v>
                </c:pt>
                <c:pt idx="221">
                  <c:v>576.02574898120531</c:v>
                </c:pt>
                <c:pt idx="222">
                  <c:v>579.00239996684991</c:v>
                </c:pt>
                <c:pt idx="223">
                  <c:v>581.97961024849496</c:v>
                </c:pt>
                <c:pt idx="224">
                  <c:v>584.95722151433642</c:v>
                </c:pt>
                <c:pt idx="225">
                  <c:v>587.93507513586655</c:v>
                </c:pt>
                <c:pt idx="226">
                  <c:v>590.91301219579088</c:v>
                </c:pt>
                <c:pt idx="227">
                  <c:v>593.89087351598312</c:v>
                </c:pt>
                <c:pt idx="228">
                  <c:v>596.86849968546585</c:v>
                </c:pt>
                <c:pt idx="229">
                  <c:v>599.84573108840107</c:v>
                </c:pt>
                <c:pt idx="230">
                  <c:v>602.82240793208086</c:v>
                </c:pt>
                <c:pt idx="231">
                  <c:v>605.79837027490339</c:v>
                </c:pt>
                <c:pt idx="232">
                  <c:v>608.77345805431912</c:v>
                </c:pt>
                <c:pt idx="233">
                  <c:v>611.74751111474006</c:v>
                </c:pt>
                <c:pt idx="234">
                  <c:v>614.72036923539088</c:v>
                </c:pt>
                <c:pt idx="235">
                  <c:v>617.6918721580962</c:v>
                </c:pt>
                <c:pt idx="236">
                  <c:v>620.6618596149857</c:v>
                </c:pt>
                <c:pt idx="237">
                  <c:v>623.63017135610676</c:v>
                </c:pt>
                <c:pt idx="238">
                  <c:v>626.59664717693113</c:v>
                </c:pt>
                <c:pt idx="239">
                  <c:v>629.56112694574153</c:v>
                </c:pt>
                <c:pt idx="240">
                  <c:v>632.52345063088706</c:v>
                </c:pt>
                <c:pt idx="241">
                  <c:v>635.48345832789289</c:v>
                </c:pt>
                <c:pt idx="242">
                  <c:v>638.44099028641256</c:v>
                </c:pt>
                <c:pt idx="243">
                  <c:v>641.39588693700944</c:v>
                </c:pt>
                <c:pt idx="244">
                  <c:v>644.34798891775677</c:v>
                </c:pt>
                <c:pt idx="245">
                  <c:v>647.2971371006397</c:v>
                </c:pt>
                <c:pt idx="246">
                  <c:v>650.24317261775172</c:v>
                </c:pt>
                <c:pt idx="247">
                  <c:v>653.18593688727003</c:v>
                </c:pt>
                <c:pt idx="248">
                  <c:v>656.12527163919913</c:v>
                </c:pt>
                <c:pt idx="249">
                  <c:v>659.06101894086999</c:v>
                </c:pt>
                <c:pt idx="250">
                  <c:v>661.99302122218353</c:v>
                </c:pt>
                <c:pt idx="251">
                  <c:v>664.92112130058683</c:v>
                </c:pt>
                <c:pt idx="252">
                  <c:v>667.84516240576954</c:v>
                </c:pt>
                <c:pt idx="253">
                  <c:v>670.76498820407016</c:v>
                </c:pt>
                <c:pt idx="254">
                  <c:v>673.6804428225812</c:v>
                </c:pt>
                <c:pt idx="255">
                  <c:v>676.59137087294164</c:v>
                </c:pt>
                <c:pt idx="256">
                  <c:v>679.49761747480557</c:v>
                </c:pt>
                <c:pt idx="257">
                  <c:v>682.39902827897663</c:v>
                </c:pt>
                <c:pt idx="258">
                  <c:v>685.29544949020055</c:v>
                </c:pt>
                <c:pt idx="259">
                  <c:v>688.18672788960021</c:v>
                </c:pt>
                <c:pt idx="260">
                  <c:v>691.07271085674813</c:v>
                </c:pt>
                <c:pt idx="261">
                  <c:v>693.95324639136402</c:v>
                </c:pt>
                <c:pt idx="262">
                  <c:v>696.82818313463008</c:v>
                </c:pt>
                <c:pt idx="263">
                  <c:v>699.69737039011159</c:v>
                </c:pt>
                <c:pt idx="264">
                  <c:v>702.5606581442762</c:v>
                </c:pt>
                <c:pt idx="265">
                  <c:v>705.41789708660497</c:v>
                </c:pt>
                <c:pt idx="266">
                  <c:v>708.26893862927966</c:v>
                </c:pt>
                <c:pt idx="267">
                  <c:v>711.11363492644671</c:v>
                </c:pt>
                <c:pt idx="268">
                  <c:v>713.95183889304292</c:v>
                </c:pt>
                <c:pt idx="269">
                  <c:v>716.78340422318058</c:v>
                </c:pt>
                <c:pt idx="270">
                  <c:v>719.60818540807907</c:v>
                </c:pt>
                <c:pt idx="271">
                  <c:v>722.42603775354053</c:v>
                </c:pt>
                <c:pt idx="272">
                  <c:v>725.23681739695905</c:v>
                </c:pt>
                <c:pt idx="273">
                  <c:v>728.04038132386097</c:v>
                </c:pt>
                <c:pt idx="274">
                  <c:v>730.83658738396309</c:v>
                </c:pt>
                <c:pt idx="275">
                  <c:v>733.62529430675102</c:v>
                </c:pt>
                <c:pt idx="276">
                  <c:v>736.40636171656467</c:v>
                </c:pt>
                <c:pt idx="277">
                  <c:v>739.17965014718993</c:v>
                </c:pt>
                <c:pt idx="278">
                  <c:v>741.94502105594768</c:v>
                </c:pt>
                <c:pt idx="279">
                  <c:v>744.70233683727997</c:v>
                </c:pt>
                <c:pt idx="280">
                  <c:v>747.45146083582313</c:v>
                </c:pt>
                <c:pt idx="281">
                  <c:v>750.19225735896748</c:v>
                </c:pt>
                <c:pt idx="282">
                  <c:v>752.92459168889695</c:v>
                </c:pt>
                <c:pt idx="283">
                  <c:v>755.64833009410734</c:v>
                </c:pt>
                <c:pt idx="284">
                  <c:v>758.36333984039811</c:v>
                </c:pt>
                <c:pt idx="285">
                  <c:v>761.0694892013322</c:v>
                </c:pt>
                <c:pt idx="286">
                  <c:v>763.76664746816732</c:v>
                </c:pt>
                <c:pt idx="287">
                  <c:v>766.45468495924843</c:v>
                </c:pt>
                <c:pt idx="288">
                  <c:v>769.13347302886507</c:v>
                </c:pt>
                <c:pt idx="289">
                  <c:v>771.80288407556736</c:v>
                </c:pt>
                <c:pt idx="290">
                  <c:v>774.46279154994249</c:v>
                </c:pt>
                <c:pt idx="291">
                  <c:v>777.11306996184612</c:v>
                </c:pt>
                <c:pt idx="292">
                  <c:v>779.75359488709046</c:v>
                </c:pt>
                <c:pt idx="293">
                  <c:v>782.38424297358733</c:v>
                </c:pt>
                <c:pt idx="294">
                  <c:v>785.0048919469466</c:v>
                </c:pt>
                <c:pt idx="295">
                  <c:v>787.61542061552427</c:v>
                </c:pt>
                <c:pt idx="296">
                  <c:v>790.21570887492931</c:v>
                </c:pt>
                <c:pt idx="297">
                  <c:v>792.80563771198013</c:v>
                </c:pt>
                <c:pt idx="298">
                  <c:v>795.38508920811864</c:v>
                </c:pt>
                <c:pt idx="299">
                  <c:v>797.95394654227482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B-4994-852C-A8594929D78C}"/>
            </c:ext>
          </c:extLst>
        </c:ser>
        <c:ser>
          <c:idx val="4"/>
          <c:order val="4"/>
          <c:tx>
            <c:strRef>
              <c:f>'0度地区 (情境2)'!$E$1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'0度地区 (情境2)'!$A:$A</c15:sqref>
                  </c15:fullRef>
                </c:ext>
              </c:extLst>
              <c:f>'0度地区 (情境2)'!$A$2:$A$1048576</c:f>
              <c:strCache>
                <c:ptCount val="301"/>
                <c:pt idx="0">
                  <c:v>0 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  <c:pt idx="53">
                  <c:v>53 </c:v>
                </c:pt>
                <c:pt idx="54">
                  <c:v>54 </c:v>
                </c:pt>
                <c:pt idx="55">
                  <c:v>55 </c:v>
                </c:pt>
                <c:pt idx="56">
                  <c:v>56 </c:v>
                </c:pt>
                <c:pt idx="57">
                  <c:v>57 </c:v>
                </c:pt>
                <c:pt idx="58">
                  <c:v>58 </c:v>
                </c:pt>
                <c:pt idx="59">
                  <c:v>59 </c:v>
                </c:pt>
                <c:pt idx="60">
                  <c:v>60 </c:v>
                </c:pt>
                <c:pt idx="61">
                  <c:v>61 </c:v>
                </c:pt>
                <c:pt idx="62">
                  <c:v>62 </c:v>
                </c:pt>
                <c:pt idx="63">
                  <c:v>63 </c:v>
                </c:pt>
                <c:pt idx="64">
                  <c:v>64 </c:v>
                </c:pt>
                <c:pt idx="65">
                  <c:v>65 </c:v>
                </c:pt>
                <c:pt idx="66">
                  <c:v>66 </c:v>
                </c:pt>
                <c:pt idx="67">
                  <c:v>67 </c:v>
                </c:pt>
                <c:pt idx="68">
                  <c:v>68 </c:v>
                </c:pt>
                <c:pt idx="69">
                  <c:v>69 </c:v>
                </c:pt>
                <c:pt idx="70">
                  <c:v>70 </c:v>
                </c:pt>
                <c:pt idx="71">
                  <c:v>71 </c:v>
                </c:pt>
                <c:pt idx="72">
                  <c:v>72 </c:v>
                </c:pt>
                <c:pt idx="73">
                  <c:v>73 </c:v>
                </c:pt>
                <c:pt idx="74">
                  <c:v>74 </c:v>
                </c:pt>
                <c:pt idx="75">
                  <c:v>75 </c:v>
                </c:pt>
                <c:pt idx="76">
                  <c:v>76 </c:v>
                </c:pt>
                <c:pt idx="77">
                  <c:v>77 </c:v>
                </c:pt>
                <c:pt idx="78">
                  <c:v>78 </c:v>
                </c:pt>
                <c:pt idx="79">
                  <c:v>79 </c:v>
                </c:pt>
                <c:pt idx="80">
                  <c:v>80 </c:v>
                </c:pt>
                <c:pt idx="81">
                  <c:v>81 </c:v>
                </c:pt>
                <c:pt idx="82">
                  <c:v>82 </c:v>
                </c:pt>
                <c:pt idx="83">
                  <c:v>83 </c:v>
                </c:pt>
                <c:pt idx="84">
                  <c:v>84 </c:v>
                </c:pt>
                <c:pt idx="85">
                  <c:v>85 </c:v>
                </c:pt>
                <c:pt idx="86">
                  <c:v>86 </c:v>
                </c:pt>
                <c:pt idx="87">
                  <c:v>87 </c:v>
                </c:pt>
                <c:pt idx="88">
                  <c:v>88 </c:v>
                </c:pt>
                <c:pt idx="89">
                  <c:v>89 </c:v>
                </c:pt>
                <c:pt idx="90">
                  <c:v>90 </c:v>
                </c:pt>
                <c:pt idx="91">
                  <c:v>91 </c:v>
                </c:pt>
                <c:pt idx="92">
                  <c:v>92 </c:v>
                </c:pt>
                <c:pt idx="93">
                  <c:v>93 </c:v>
                </c:pt>
                <c:pt idx="94">
                  <c:v>94 </c:v>
                </c:pt>
                <c:pt idx="95">
                  <c:v>95 </c:v>
                </c:pt>
                <c:pt idx="96">
                  <c:v>96 </c:v>
                </c:pt>
                <c:pt idx="97">
                  <c:v>97 </c:v>
                </c:pt>
                <c:pt idx="98">
                  <c:v>98 </c:v>
                </c:pt>
                <c:pt idx="99">
                  <c:v>99 </c:v>
                </c:pt>
                <c:pt idx="100">
                  <c:v>100 </c:v>
                </c:pt>
                <c:pt idx="101">
                  <c:v>101 </c:v>
                </c:pt>
                <c:pt idx="102">
                  <c:v>102 </c:v>
                </c:pt>
                <c:pt idx="103">
                  <c:v>103 </c:v>
                </c:pt>
                <c:pt idx="104">
                  <c:v>104 </c:v>
                </c:pt>
                <c:pt idx="105">
                  <c:v>105 </c:v>
                </c:pt>
                <c:pt idx="106">
                  <c:v>106 </c:v>
                </c:pt>
                <c:pt idx="107">
                  <c:v>107 </c:v>
                </c:pt>
                <c:pt idx="108">
                  <c:v>108 </c:v>
                </c:pt>
                <c:pt idx="109">
                  <c:v>109 </c:v>
                </c:pt>
                <c:pt idx="110">
                  <c:v>110 </c:v>
                </c:pt>
                <c:pt idx="111">
                  <c:v>111 </c:v>
                </c:pt>
                <c:pt idx="112">
                  <c:v>112 </c:v>
                </c:pt>
                <c:pt idx="113">
                  <c:v>113 </c:v>
                </c:pt>
                <c:pt idx="114">
                  <c:v>114 </c:v>
                </c:pt>
                <c:pt idx="115">
                  <c:v>115 </c:v>
                </c:pt>
                <c:pt idx="116">
                  <c:v>116 </c:v>
                </c:pt>
                <c:pt idx="117">
                  <c:v>117 </c:v>
                </c:pt>
                <c:pt idx="118">
                  <c:v>118 </c:v>
                </c:pt>
                <c:pt idx="119">
                  <c:v>119 </c:v>
                </c:pt>
                <c:pt idx="120">
                  <c:v>120 </c:v>
                </c:pt>
                <c:pt idx="121">
                  <c:v>121 </c:v>
                </c:pt>
                <c:pt idx="122">
                  <c:v>122 </c:v>
                </c:pt>
                <c:pt idx="123">
                  <c:v>123 </c:v>
                </c:pt>
                <c:pt idx="124">
                  <c:v>124 </c:v>
                </c:pt>
                <c:pt idx="125">
                  <c:v>125 </c:v>
                </c:pt>
                <c:pt idx="126">
                  <c:v>126 </c:v>
                </c:pt>
                <c:pt idx="127">
                  <c:v>127 </c:v>
                </c:pt>
                <c:pt idx="128">
                  <c:v>128 </c:v>
                </c:pt>
                <c:pt idx="129">
                  <c:v>129 </c:v>
                </c:pt>
                <c:pt idx="130">
                  <c:v>130 </c:v>
                </c:pt>
                <c:pt idx="131">
                  <c:v>131 </c:v>
                </c:pt>
                <c:pt idx="132">
                  <c:v>132 </c:v>
                </c:pt>
                <c:pt idx="133">
                  <c:v>133 </c:v>
                </c:pt>
                <c:pt idx="134">
                  <c:v>134 </c:v>
                </c:pt>
                <c:pt idx="135">
                  <c:v>135 </c:v>
                </c:pt>
                <c:pt idx="136">
                  <c:v>136 </c:v>
                </c:pt>
                <c:pt idx="137">
                  <c:v>137 </c:v>
                </c:pt>
                <c:pt idx="138">
                  <c:v>138 </c:v>
                </c:pt>
                <c:pt idx="139">
                  <c:v>139 </c:v>
                </c:pt>
                <c:pt idx="140">
                  <c:v>140 </c:v>
                </c:pt>
                <c:pt idx="141">
                  <c:v>141 </c:v>
                </c:pt>
                <c:pt idx="142">
                  <c:v>142 </c:v>
                </c:pt>
                <c:pt idx="143">
                  <c:v>143 </c:v>
                </c:pt>
                <c:pt idx="144">
                  <c:v>144 </c:v>
                </c:pt>
                <c:pt idx="145">
                  <c:v>145 </c:v>
                </c:pt>
                <c:pt idx="146">
                  <c:v>146 </c:v>
                </c:pt>
                <c:pt idx="147">
                  <c:v>147 </c:v>
                </c:pt>
                <c:pt idx="148">
                  <c:v>148 </c:v>
                </c:pt>
                <c:pt idx="149">
                  <c:v>149 </c:v>
                </c:pt>
                <c:pt idx="150">
                  <c:v>150 </c:v>
                </c:pt>
                <c:pt idx="151">
                  <c:v>151 </c:v>
                </c:pt>
                <c:pt idx="152">
                  <c:v>152 </c:v>
                </c:pt>
                <c:pt idx="153">
                  <c:v>153 </c:v>
                </c:pt>
                <c:pt idx="154">
                  <c:v>154 </c:v>
                </c:pt>
                <c:pt idx="155">
                  <c:v>155 </c:v>
                </c:pt>
                <c:pt idx="156">
                  <c:v>156 </c:v>
                </c:pt>
                <c:pt idx="157">
                  <c:v>157 </c:v>
                </c:pt>
                <c:pt idx="158">
                  <c:v>158 </c:v>
                </c:pt>
                <c:pt idx="159">
                  <c:v>159 </c:v>
                </c:pt>
                <c:pt idx="160">
                  <c:v>160 </c:v>
                </c:pt>
                <c:pt idx="161">
                  <c:v>161 </c:v>
                </c:pt>
                <c:pt idx="162">
                  <c:v>162 </c:v>
                </c:pt>
                <c:pt idx="163">
                  <c:v>163 </c:v>
                </c:pt>
                <c:pt idx="164">
                  <c:v>164 </c:v>
                </c:pt>
                <c:pt idx="165">
                  <c:v>165 </c:v>
                </c:pt>
                <c:pt idx="166">
                  <c:v>166 </c:v>
                </c:pt>
                <c:pt idx="167">
                  <c:v>167 </c:v>
                </c:pt>
                <c:pt idx="168">
                  <c:v>168 </c:v>
                </c:pt>
                <c:pt idx="169">
                  <c:v>169 </c:v>
                </c:pt>
                <c:pt idx="170">
                  <c:v>170 </c:v>
                </c:pt>
                <c:pt idx="171">
                  <c:v>171 </c:v>
                </c:pt>
                <c:pt idx="172">
                  <c:v>172 </c:v>
                </c:pt>
                <c:pt idx="173">
                  <c:v>173 </c:v>
                </c:pt>
                <c:pt idx="174">
                  <c:v>174 </c:v>
                </c:pt>
                <c:pt idx="175">
                  <c:v>175 </c:v>
                </c:pt>
                <c:pt idx="176">
                  <c:v>176 </c:v>
                </c:pt>
                <c:pt idx="177">
                  <c:v>177 </c:v>
                </c:pt>
                <c:pt idx="178">
                  <c:v>178 </c:v>
                </c:pt>
                <c:pt idx="179">
                  <c:v>179 </c:v>
                </c:pt>
                <c:pt idx="180">
                  <c:v>180 </c:v>
                </c:pt>
                <c:pt idx="181">
                  <c:v>181 </c:v>
                </c:pt>
                <c:pt idx="182">
                  <c:v>182 </c:v>
                </c:pt>
                <c:pt idx="183">
                  <c:v>183 </c:v>
                </c:pt>
                <c:pt idx="184">
                  <c:v>184 </c:v>
                </c:pt>
                <c:pt idx="185">
                  <c:v>185 </c:v>
                </c:pt>
                <c:pt idx="186">
                  <c:v>186 </c:v>
                </c:pt>
                <c:pt idx="187">
                  <c:v>187 </c:v>
                </c:pt>
                <c:pt idx="188">
                  <c:v>188 </c:v>
                </c:pt>
                <c:pt idx="189">
                  <c:v>189 </c:v>
                </c:pt>
                <c:pt idx="190">
                  <c:v>190 </c:v>
                </c:pt>
                <c:pt idx="191">
                  <c:v>191 </c:v>
                </c:pt>
                <c:pt idx="192">
                  <c:v>192 </c:v>
                </c:pt>
                <c:pt idx="193">
                  <c:v>193 </c:v>
                </c:pt>
                <c:pt idx="194">
                  <c:v>194 </c:v>
                </c:pt>
                <c:pt idx="195">
                  <c:v>195 </c:v>
                </c:pt>
                <c:pt idx="196">
                  <c:v>196 </c:v>
                </c:pt>
                <c:pt idx="197">
                  <c:v>197 </c:v>
                </c:pt>
                <c:pt idx="198">
                  <c:v>198 </c:v>
                </c:pt>
                <c:pt idx="199">
                  <c:v>199 </c:v>
                </c:pt>
                <c:pt idx="200">
                  <c:v>200 </c:v>
                </c:pt>
                <c:pt idx="201">
                  <c:v>201 </c:v>
                </c:pt>
                <c:pt idx="202">
                  <c:v>202 </c:v>
                </c:pt>
                <c:pt idx="203">
                  <c:v>203 </c:v>
                </c:pt>
                <c:pt idx="204">
                  <c:v>204 </c:v>
                </c:pt>
                <c:pt idx="205">
                  <c:v>205 </c:v>
                </c:pt>
                <c:pt idx="206">
                  <c:v>206 </c:v>
                </c:pt>
                <c:pt idx="207">
                  <c:v>207 </c:v>
                </c:pt>
                <c:pt idx="208">
                  <c:v>208 </c:v>
                </c:pt>
                <c:pt idx="209">
                  <c:v>209 </c:v>
                </c:pt>
                <c:pt idx="210">
                  <c:v>210 </c:v>
                </c:pt>
                <c:pt idx="211">
                  <c:v>211 </c:v>
                </c:pt>
                <c:pt idx="212">
                  <c:v>212 </c:v>
                </c:pt>
                <c:pt idx="213">
                  <c:v>213 </c:v>
                </c:pt>
                <c:pt idx="214">
                  <c:v>214 </c:v>
                </c:pt>
                <c:pt idx="215">
                  <c:v>215 </c:v>
                </c:pt>
                <c:pt idx="216">
                  <c:v>216 </c:v>
                </c:pt>
                <c:pt idx="217">
                  <c:v>217 </c:v>
                </c:pt>
                <c:pt idx="218">
                  <c:v>218 </c:v>
                </c:pt>
                <c:pt idx="219">
                  <c:v>219 </c:v>
                </c:pt>
                <c:pt idx="220">
                  <c:v>220 </c:v>
                </c:pt>
                <c:pt idx="221">
                  <c:v>221 </c:v>
                </c:pt>
                <c:pt idx="222">
                  <c:v>222 </c:v>
                </c:pt>
                <c:pt idx="223">
                  <c:v>223 </c:v>
                </c:pt>
                <c:pt idx="224">
                  <c:v>224 </c:v>
                </c:pt>
                <c:pt idx="225">
                  <c:v>225 </c:v>
                </c:pt>
                <c:pt idx="226">
                  <c:v>226 </c:v>
                </c:pt>
                <c:pt idx="227">
                  <c:v>227 </c:v>
                </c:pt>
                <c:pt idx="228">
                  <c:v>228 </c:v>
                </c:pt>
                <c:pt idx="229">
                  <c:v>229 </c:v>
                </c:pt>
                <c:pt idx="230">
                  <c:v>230 </c:v>
                </c:pt>
                <c:pt idx="231">
                  <c:v>231 </c:v>
                </c:pt>
                <c:pt idx="232">
                  <c:v>232 </c:v>
                </c:pt>
                <c:pt idx="233">
                  <c:v>233 </c:v>
                </c:pt>
                <c:pt idx="234">
                  <c:v>234 </c:v>
                </c:pt>
                <c:pt idx="235">
                  <c:v>235 </c:v>
                </c:pt>
                <c:pt idx="236">
                  <c:v>236 </c:v>
                </c:pt>
                <c:pt idx="237">
                  <c:v>237 </c:v>
                </c:pt>
                <c:pt idx="238">
                  <c:v>238 </c:v>
                </c:pt>
                <c:pt idx="239">
                  <c:v>239 </c:v>
                </c:pt>
                <c:pt idx="240">
                  <c:v>240 </c:v>
                </c:pt>
                <c:pt idx="241">
                  <c:v>241 </c:v>
                </c:pt>
                <c:pt idx="242">
                  <c:v>242 </c:v>
                </c:pt>
                <c:pt idx="243">
                  <c:v>243 </c:v>
                </c:pt>
                <c:pt idx="244">
                  <c:v>244 </c:v>
                </c:pt>
                <c:pt idx="245">
                  <c:v>245 </c:v>
                </c:pt>
                <c:pt idx="246">
                  <c:v>246 </c:v>
                </c:pt>
                <c:pt idx="247">
                  <c:v>247 </c:v>
                </c:pt>
                <c:pt idx="248">
                  <c:v>248 </c:v>
                </c:pt>
                <c:pt idx="249">
                  <c:v>249 </c:v>
                </c:pt>
                <c:pt idx="250">
                  <c:v>250 </c:v>
                </c:pt>
                <c:pt idx="251">
                  <c:v>251 </c:v>
                </c:pt>
                <c:pt idx="252">
                  <c:v>252 </c:v>
                </c:pt>
                <c:pt idx="253">
                  <c:v>253 </c:v>
                </c:pt>
                <c:pt idx="254">
                  <c:v>254 </c:v>
                </c:pt>
                <c:pt idx="255">
                  <c:v>255 </c:v>
                </c:pt>
                <c:pt idx="256">
                  <c:v>256 </c:v>
                </c:pt>
                <c:pt idx="257">
                  <c:v>257 </c:v>
                </c:pt>
                <c:pt idx="258">
                  <c:v>258 </c:v>
                </c:pt>
                <c:pt idx="259">
                  <c:v>259 </c:v>
                </c:pt>
                <c:pt idx="260">
                  <c:v>260 </c:v>
                </c:pt>
                <c:pt idx="261">
                  <c:v>261 </c:v>
                </c:pt>
                <c:pt idx="262">
                  <c:v>262 </c:v>
                </c:pt>
                <c:pt idx="263">
                  <c:v>263 </c:v>
                </c:pt>
                <c:pt idx="264">
                  <c:v>264 </c:v>
                </c:pt>
                <c:pt idx="265">
                  <c:v>265 </c:v>
                </c:pt>
                <c:pt idx="266">
                  <c:v>266 </c:v>
                </c:pt>
                <c:pt idx="267">
                  <c:v>267 </c:v>
                </c:pt>
                <c:pt idx="268">
                  <c:v>268 </c:v>
                </c:pt>
                <c:pt idx="269">
                  <c:v>269 </c:v>
                </c:pt>
                <c:pt idx="270">
                  <c:v>270 </c:v>
                </c:pt>
                <c:pt idx="271">
                  <c:v>271 </c:v>
                </c:pt>
                <c:pt idx="272">
                  <c:v>272 </c:v>
                </c:pt>
                <c:pt idx="273">
                  <c:v>273 </c:v>
                </c:pt>
                <c:pt idx="274">
                  <c:v>274 </c:v>
                </c:pt>
                <c:pt idx="275">
                  <c:v>275 </c:v>
                </c:pt>
                <c:pt idx="276">
                  <c:v>276 </c:v>
                </c:pt>
                <c:pt idx="277">
                  <c:v>277 </c:v>
                </c:pt>
                <c:pt idx="278">
                  <c:v>278 </c:v>
                </c:pt>
                <c:pt idx="279">
                  <c:v>279 </c:v>
                </c:pt>
                <c:pt idx="280">
                  <c:v>280 </c:v>
                </c:pt>
                <c:pt idx="281">
                  <c:v>281 </c:v>
                </c:pt>
                <c:pt idx="282">
                  <c:v>282 </c:v>
                </c:pt>
                <c:pt idx="283">
                  <c:v>283 </c:v>
                </c:pt>
                <c:pt idx="284">
                  <c:v>284 </c:v>
                </c:pt>
                <c:pt idx="285">
                  <c:v>285 </c:v>
                </c:pt>
                <c:pt idx="286">
                  <c:v>286 </c:v>
                </c:pt>
                <c:pt idx="287">
                  <c:v>287 </c:v>
                </c:pt>
                <c:pt idx="288">
                  <c:v>288 </c:v>
                </c:pt>
                <c:pt idx="289">
                  <c:v>289 </c:v>
                </c:pt>
                <c:pt idx="290">
                  <c:v>290 </c:v>
                </c:pt>
                <c:pt idx="291">
                  <c:v>291 </c:v>
                </c:pt>
                <c:pt idx="292">
                  <c:v>292 </c:v>
                </c:pt>
                <c:pt idx="293">
                  <c:v>293 </c:v>
                </c:pt>
                <c:pt idx="294">
                  <c:v>294 </c:v>
                </c:pt>
                <c:pt idx="295">
                  <c:v>295 </c:v>
                </c:pt>
                <c:pt idx="296">
                  <c:v>296 </c:v>
                </c:pt>
                <c:pt idx="297">
                  <c:v>297 </c:v>
                </c:pt>
                <c:pt idx="298">
                  <c:v>298 </c:v>
                </c:pt>
                <c:pt idx="299">
                  <c:v>299 </c:v>
                </c:pt>
                <c:pt idx="300">
                  <c:v>300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'0度地区 (情境2)'!$E$2:$E$302</c15:sqref>
                  </c15:fullRef>
                </c:ext>
              </c:extLst>
              <c:f>'0度地区 (情境2)'!$E$3:$E$302</c:f>
              <c:numCache>
                <c:formatCode>0.00_ </c:formatCode>
                <c:ptCount val="300"/>
                <c:pt idx="0">
                  <c:v>16.939148104178145</c:v>
                </c:pt>
                <c:pt idx="1">
                  <c:v>16.485274868777395</c:v>
                </c:pt>
                <c:pt idx="2">
                  <c:v>16.043562865603093</c:v>
                </c:pt>
                <c:pt idx="3">
                  <c:v>15.613686242505935</c:v>
                </c:pt>
                <c:pt idx="4">
                  <c:v>15.195327878328811</c:v>
                </c:pt>
                <c:pt idx="5">
                  <c:v>14.788179148965526</c:v>
                </c:pt>
                <c:pt idx="6">
                  <c:v>14.39193969968818</c:v>
                </c:pt>
                <c:pt idx="7">
                  <c:v>14.006317223574484</c:v>
                </c:pt>
                <c:pt idx="8">
                  <c:v>13.631027245872218</c:v>
                </c:pt>
                <c:pt idx="9">
                  <c:v>13.265792914141315</c:v>
                </c:pt>
                <c:pt idx="10">
                  <c:v>12.910344794019352</c:v>
                </c:pt>
                <c:pt idx="11">
                  <c:v>12.564420670458759</c:v>
                </c:pt>
                <c:pt idx="12">
                  <c:v>12.227765354290227</c:v>
                </c:pt>
                <c:pt idx="13">
                  <c:v>11.900130493969016</c:v>
                </c:pt>
                <c:pt idx="14">
                  <c:v>11.581274392365117</c:v>
                </c:pt>
                <c:pt idx="15">
                  <c:v>11.27096182846293</c:v>
                </c:pt>
                <c:pt idx="16">
                  <c:v>10.968963883837802</c:v>
                </c:pt>
                <c:pt idx="17">
                  <c:v>10.675057773782356</c:v>
                </c:pt>
                <c:pt idx="18">
                  <c:v>10.389026682957848</c:v>
                </c:pt>
                <c:pt idx="19">
                  <c:v>10.110659605448433</c:v>
                </c:pt>
                <c:pt idx="20">
                  <c:v>9.8397511891020031</c:v>
                </c:pt>
                <c:pt idx="21">
                  <c:v>9.5761015840410266</c:v>
                </c:pt>
                <c:pt idx="22">
                  <c:v>9.3195162952328587</c:v>
                </c:pt>
                <c:pt idx="23">
                  <c:v>9.0698060390102455</c:v>
                </c:pt>
                <c:pt idx="24">
                  <c:v>8.8267866034361759</c:v>
                </c:pt>
                <c:pt idx="25">
                  <c:v>8.5902787124103384</c:v>
                </c:pt>
                <c:pt idx="26">
                  <c:v>8.36010789341654</c:v>
                </c:pt>
                <c:pt idx="27">
                  <c:v>8.1361043488139444</c:v>
                </c:pt>
                <c:pt idx="28">
                  <c:v>7.918102830576828</c:v>
                </c:pt>
                <c:pt idx="29">
                  <c:v>7.7059425183906853</c:v>
                </c:pt>
                <c:pt idx="30">
                  <c:v>7.4994669010146708</c:v>
                </c:pt>
                <c:pt idx="31">
                  <c:v>7.298523660822724</c:v>
                </c:pt>
                <c:pt idx="32">
                  <c:v>7.1029645614386538</c:v>
                </c:pt>
                <c:pt idx="33">
                  <c:v>6.9126453383814805</c:v>
                </c:pt>
                <c:pt idx="34">
                  <c:v>6.7274255926414526</c:v>
                </c:pt>
                <c:pt idx="35">
                  <c:v>6.5471686871069323</c:v>
                </c:pt>
                <c:pt idx="36">
                  <c:v>6.3717416457671732</c:v>
                </c:pt>
                <c:pt idx="37">
                  <c:v>6.201015055615386</c:v>
                </c:pt>
                <c:pt idx="38">
                  <c:v>6.0348629711805017</c:v>
                </c:pt>
                <c:pt idx="39">
                  <c:v>5.8731628216166314</c:v>
                </c:pt>
                <c:pt idx="40">
                  <c:v>5.7157953202825524</c:v>
                </c:pt>
                <c:pt idx="41">
                  <c:v>5.5626443767433784</c:v>
                </c:pt>
                <c:pt idx="42">
                  <c:v>5.4135970111303493</c:v>
                </c:pt>
                <c:pt idx="43">
                  <c:v>5.268543270795476</c:v>
                </c:pt>
                <c:pt idx="44">
                  <c:v>5.1273761491988807</c:v>
                </c:pt>
                <c:pt idx="45">
                  <c:v>4.9899915069700853</c:v>
                </c:pt>
                <c:pt idx="46">
                  <c:v>4.8562879950837896</c:v>
                </c:pt>
                <c:pt idx="47">
                  <c:v>4.7261669800946891</c:v>
                </c:pt>
                <c:pt idx="48">
                  <c:v>4.59953247137517</c:v>
                </c:pt>
                <c:pt idx="49">
                  <c:v>4.4762910503028195</c:v>
                </c:pt>
                <c:pt idx="50">
                  <c:v>5.247865092675994</c:v>
                </c:pt>
                <c:pt idx="51">
                  <c:v>6.0062938511461539</c:v>
                </c:pt>
                <c:pt idx="52">
                  <c:v>6.7517434786220463</c:v>
                </c:pt>
                <c:pt idx="53">
                  <c:v>7.484378489860319</c:v>
                </c:pt>
                <c:pt idx="54">
                  <c:v>8.2043617485883544</c:v>
                </c:pt>
                <c:pt idx="55">
                  <c:v>8.911854455246754</c:v>
                </c:pt>
                <c:pt idx="56">
                  <c:v>9.6070161353541152</c:v>
                </c:pt>
                <c:pt idx="57">
                  <c:v>10.290004628491431</c:v>
                </c:pt>
                <c:pt idx="58">
                  <c:v>10.960976077907816</c:v>
                </c:pt>
                <c:pt idx="59">
                  <c:v>11.620084920747047</c:v>
                </c:pt>
                <c:pt idx="60">
                  <c:v>12.267483878893387</c:v>
                </c:pt>
                <c:pt idx="61">
                  <c:v>12.903323950436203</c:v>
                </c:pt>
                <c:pt idx="62">
                  <c:v>13.527754401753782</c:v>
                </c:pt>
                <c:pt idx="63">
                  <c:v>14.140922760213186</c:v>
                </c:pt>
                <c:pt idx="64">
                  <c:v>14.742974807485808</c:v>
                </c:pt>
                <c:pt idx="65">
                  <c:v>15.334054573477914</c:v>
                </c:pt>
                <c:pt idx="66">
                  <c:v>15.914304330872085</c:v>
                </c:pt>
                <c:pt idx="67">
                  <c:v>16.483864590280405</c:v>
                </c:pt>
                <c:pt idx="68">
                  <c:v>17.042874096005448</c:v>
                </c:pt>
                <c:pt idx="69">
                  <c:v>17.591469822407277</c:v>
                </c:pt>
                <c:pt idx="70">
                  <c:v>18.129786970874221</c:v>
                </c:pt>
                <c:pt idx="71">
                  <c:v>18.657958967394279</c:v>
                </c:pt>
                <c:pt idx="72">
                  <c:v>19.176117460724981</c:v>
                </c:pt>
                <c:pt idx="73">
                  <c:v>19.684392321157901</c:v>
                </c:pt>
                <c:pt idx="74">
                  <c:v>20.182911639874959</c:v>
                </c:pt>
                <c:pt idx="75">
                  <c:v>20.671801728893882</c:v>
                </c:pt>
                <c:pt idx="76">
                  <c:v>21.151187121596962</c:v>
                </c:pt>
                <c:pt idx="77">
                  <c:v>21.621190573842881</c:v>
                </c:pt>
                <c:pt idx="78">
                  <c:v>22.081933065653971</c:v>
                </c:pt>
                <c:pt idx="79">
                  <c:v>22.53353380347744</c:v>
                </c:pt>
                <c:pt idx="80">
                  <c:v>22.976110223015269</c:v>
                </c:pt>
                <c:pt idx="81">
                  <c:v>23.409777992618075</c:v>
                </c:pt>
                <c:pt idx="82">
                  <c:v>23.834651017239707</c:v>
                </c:pt>
                <c:pt idx="83">
                  <c:v>24.250841442945045</c:v>
                </c:pt>
                <c:pt idx="84">
                  <c:v>24.658459661969403</c:v>
                </c:pt>
                <c:pt idx="85">
                  <c:v>25.057614318322493</c:v>
                </c:pt>
                <c:pt idx="86">
                  <c:v>25.448412313930987</c:v>
                </c:pt>
                <c:pt idx="87">
                  <c:v>25.830958815316791</c:v>
                </c:pt>
                <c:pt idx="88">
                  <c:v>26.205357260802373</c:v>
                </c:pt>
                <c:pt idx="89">
                  <c:v>26.571709368240221</c:v>
                </c:pt>
                <c:pt idx="90">
                  <c:v>26.930115143258291</c:v>
                </c:pt>
                <c:pt idx="91">
                  <c:v>27.280672888016596</c:v>
                </c:pt>
                <c:pt idx="92">
                  <c:v>27.623479210468844</c:v>
                </c:pt>
                <c:pt idx="93">
                  <c:v>27.958629034121572</c:v>
                </c:pt>
                <c:pt idx="94">
                  <c:v>28.286215608285346</c:v>
                </c:pt>
                <c:pt idx="95">
                  <c:v>28.606330518811319</c:v>
                </c:pt>
                <c:pt idx="96">
                  <c:v>28.919063699305923</c:v>
                </c:pt>
                <c:pt idx="97">
                  <c:v>29.224503442816683</c:v>
                </c:pt>
                <c:pt idx="98">
                  <c:v>29.522736413981875</c:v>
                </c:pt>
                <c:pt idx="99">
                  <c:v>29.813847661638817</c:v>
                </c:pt>
                <c:pt idx="100">
                  <c:v>30.097920631879532</c:v>
                </c:pt>
                <c:pt idx="101">
                  <c:v>30.375037181550056</c:v>
                </c:pt>
                <c:pt idx="102">
                  <c:v>30.645277592184584</c:v>
                </c:pt>
                <c:pt idx="103">
                  <c:v>30.908720584364488</c:v>
                </c:pt>
                <c:pt idx="104">
                  <c:v>31.165443332497716</c:v>
                </c:pt>
                <c:pt idx="105">
                  <c:v>31.415521480008977</c:v>
                </c:pt>
                <c:pt idx="106">
                  <c:v>31.659029154931687</c:v>
                </c:pt>
                <c:pt idx="107">
                  <c:v>31.896038985895018</c:v>
                </c:pt>
                <c:pt idx="108">
                  <c:v>32.126622118496755</c:v>
                </c:pt>
                <c:pt idx="109">
                  <c:v>32.350848232053465</c:v>
                </c:pt>
                <c:pt idx="110">
                  <c:v>32.568785556720229</c:v>
                </c:pt>
                <c:pt idx="111">
                  <c:v>32.780500890968995</c:v>
                </c:pt>
                <c:pt idx="112">
                  <c:v>32.98605961941999</c:v>
                </c:pt>
                <c:pt idx="113">
                  <c:v>33.185525731014422</c:v>
                </c:pt>
                <c:pt idx="114">
                  <c:v>33.378961837520507</c:v>
                </c:pt>
                <c:pt idx="115">
                  <c:v>33.566429192363557</c:v>
                </c:pt>
                <c:pt idx="116">
                  <c:v>33.747987709771394</c:v>
                </c:pt>
                <c:pt idx="117">
                  <c:v>33.92369598422431</c:v>
                </c:pt>
                <c:pt idx="118">
                  <c:v>34.09361131020205</c:v>
                </c:pt>
                <c:pt idx="119">
                  <c:v>34.257789702215916</c:v>
                </c:pt>
                <c:pt idx="120">
                  <c:v>34.416285915118067</c:v>
                </c:pt>
                <c:pt idx="121">
                  <c:v>34.569153464678891</c:v>
                </c:pt>
                <c:pt idx="122">
                  <c:v>34.716444648419838</c:v>
                </c:pt>
                <c:pt idx="123">
                  <c:v>34.858210566694027</c:v>
                </c:pt>
                <c:pt idx="124">
                  <c:v>34.994501144004687</c:v>
                </c:pt>
                <c:pt idx="125">
                  <c:v>35.125365150549726</c:v>
                </c:pt>
                <c:pt idx="126">
                  <c:v>35.250850223983946</c:v>
                </c:pt>
                <c:pt idx="127">
                  <c:v>35.371002891387434</c:v>
                </c:pt>
                <c:pt idx="128">
                  <c:v>35.485868591430972</c:v>
                </c:pt>
                <c:pt idx="129">
                  <c:v>35.595491696727152</c:v>
                </c:pt>
                <c:pt idx="130">
                  <c:v>35.699915536356286</c:v>
                </c:pt>
                <c:pt idx="131">
                  <c:v>35.799182418559269</c:v>
                </c:pt>
                <c:pt idx="132">
                  <c:v>35.893333653582999</c:v>
                </c:pt>
                <c:pt idx="133">
                  <c:v>35.982409576670875</c:v>
                </c:pt>
                <c:pt idx="134">
                  <c:v>36.066449571186297</c:v>
                </c:pt>
                <c:pt idx="135">
                  <c:v>36.14549209185833</c:v>
                </c:pt>
                <c:pt idx="136">
                  <c:v>36.219574688139801</c:v>
                </c:pt>
                <c:pt idx="137">
                  <c:v>36.288734027665328</c:v>
                </c:pt>
                <c:pt idx="138">
                  <c:v>36.35300591980058</c:v>
                </c:pt>
                <c:pt idx="139">
                  <c:v>36.412425339270328</c:v>
                </c:pt>
                <c:pt idx="140">
                  <c:v>36.467026449854359</c:v>
                </c:pt>
                <c:pt idx="141">
                  <c:v>36.516842628141262</c:v>
                </c:pt>
                <c:pt idx="142">
                  <c:v>36.561906487329168</c:v>
                </c:pt>
                <c:pt idx="143">
                  <c:v>36.602249901060304</c:v>
                </c:pt>
                <c:pt idx="144">
                  <c:v>36.637904027282161</c:v>
                </c:pt>
                <c:pt idx="145">
                  <c:v>36.668899332120191</c:v>
                </c:pt>
                <c:pt idx="146">
                  <c:v>36.695265613754145</c:v>
                </c:pt>
                <c:pt idx="147">
                  <c:v>36.717032026285551</c:v>
                </c:pt>
                <c:pt idx="148">
                  <c:v>36.734227103585397</c:v>
                </c:pt>
                <c:pt idx="149">
                  <c:v>36.746878783111072</c:v>
                </c:pt>
                <c:pt idx="150">
                  <c:v>36.755014429682774</c:v>
                </c:pt>
                <c:pt idx="151">
                  <c:v>36.758660859206032</c:v>
                </c:pt>
                <c:pt idx="152">
                  <c:v>36.757844362331184</c:v>
                </c:pt>
                <c:pt idx="153">
                  <c:v>36.752590728039081</c:v>
                </c:pt>
                <c:pt idx="154">
                  <c:v>36.742925267140436</c:v>
                </c:pt>
                <c:pt idx="155">
                  <c:v>36.728872835679169</c:v>
                </c:pt>
                <c:pt idx="156">
                  <c:v>36.71045785822912</c:v>
                </c:pt>
                <c:pt idx="157">
                  <c:v>36.687704351072739</c:v>
                </c:pt>
                <c:pt idx="158">
                  <c:v>36.66063594525059</c:v>
                </c:pt>
                <c:pt idx="159">
                  <c:v>36.629275909472369</c:v>
                </c:pt>
                <c:pt idx="160">
                  <c:v>36.59364717287815</c:v>
                </c:pt>
                <c:pt idx="161">
                  <c:v>36.55377234763705</c:v>
                </c:pt>
                <c:pt idx="162">
                  <c:v>36.509673751379069</c:v>
                </c:pt>
                <c:pt idx="163">
                  <c:v>36.461373429440414</c:v>
                </c:pt>
                <c:pt idx="164">
                  <c:v>36.408893176922277</c:v>
                </c:pt>
                <c:pt idx="165">
                  <c:v>36.352254560542974</c:v>
                </c:pt>
                <c:pt idx="166">
                  <c:v>36.291478940281934</c:v>
                </c:pt>
                <c:pt idx="167">
                  <c:v>36.226587490799034</c:v>
                </c:pt>
                <c:pt idx="168">
                  <c:v>36.157601222622702</c:v>
                </c:pt>
                <c:pt idx="169">
                  <c:v>36.084541003096433</c:v>
                </c:pt>
                <c:pt idx="170">
                  <c:v>36.007427577072747</c:v>
                </c:pt>
                <c:pt idx="171">
                  <c:v>35.926281587347262</c:v>
                </c:pt>
                <c:pt idx="172">
                  <c:v>35.841123594820658</c:v>
                </c:pt>
                <c:pt idx="173">
                  <c:v>35.751974098381936</c:v>
                </c:pt>
                <c:pt idx="174">
                  <c:v>35.658853554501604</c:v>
                </c:pt>
                <c:pt idx="175">
                  <c:v>35.561782396526326</c:v>
                </c:pt>
                <c:pt idx="176">
                  <c:v>35.460781053668541</c:v>
                </c:pt>
                <c:pt idx="177">
                  <c:v>35.35586996967686</c:v>
                </c:pt>
                <c:pt idx="178">
                  <c:v>35.24706962118529</c:v>
                </c:pt>
                <c:pt idx="179">
                  <c:v>35.13440053572748</c:v>
                </c:pt>
                <c:pt idx="180">
                  <c:v>35.017883309411161</c:v>
                </c:pt>
                <c:pt idx="181">
                  <c:v>34.8975386242426</c:v>
                </c:pt>
                <c:pt idx="182">
                  <c:v>34.773387265095096</c:v>
                </c:pt>
                <c:pt idx="183">
                  <c:v>34.645450136312036</c:v>
                </c:pt>
                <c:pt idx="184">
                  <c:v>34.513748277938191</c:v>
                </c:pt>
                <c:pt idx="185">
                  <c:v>34.378302881572438</c:v>
                </c:pt>
                <c:pt idx="186">
                  <c:v>34.23913530583286</c:v>
                </c:pt>
                <c:pt idx="187">
                  <c:v>34.096267091430548</c:v>
                </c:pt>
                <c:pt idx="188">
                  <c:v>33.949719975841276</c:v>
                </c:pt>
                <c:pt idx="189">
                  <c:v>33.799515907574062</c:v>
                </c:pt>
                <c:pt idx="190">
                  <c:v>33.645677060024298</c:v>
                </c:pt>
                <c:pt idx="191">
                  <c:v>33.488225844911881</c:v>
                </c:pt>
                <c:pt idx="192">
                  <c:v>33.327184925294148</c:v>
                </c:pt>
                <c:pt idx="193">
                  <c:v>33.162577228148336</c:v>
                </c:pt>
                <c:pt idx="194">
                  <c:v>32.994425956523344</c:v>
                </c:pt>
                <c:pt idx="195">
                  <c:v>32.822754601248562</c:v>
                </c:pt>
                <c:pt idx="196">
                  <c:v>32.647586952201891</c:v>
                </c:pt>
                <c:pt idx="197">
                  <c:v>32.468947109127271</c:v>
                </c:pt>
                <c:pt idx="198">
                  <c:v>32.286859492003259</c:v>
                </c:pt>
                <c:pt idx="199">
                  <c:v>32.10134885095141</c:v>
                </c:pt>
                <c:pt idx="200">
                  <c:v>31.912440275689107</c:v>
                </c:pt>
                <c:pt idx="201">
                  <c:v>31.720159204517586</c:v>
                </c:pt>
                <c:pt idx="202">
                  <c:v>31.524531432845492</c:v>
                </c:pt>
                <c:pt idx="203">
                  <c:v>31.325583121242289</c:v>
                </c:pt>
                <c:pt idx="204">
                  <c:v>31.12334080302395</c:v>
                </c:pt>
                <c:pt idx="205">
                  <c:v>30.917831391363848</c:v>
                </c:pt>
                <c:pt idx="206">
                  <c:v>30.709082185930129</c:v>
                </c:pt>
                <c:pt idx="207">
                  <c:v>30.497120879046861</c:v>
                </c:pt>
                <c:pt idx="208">
                  <c:v>30.281975561379227</c:v>
                </c:pt>
                <c:pt idx="209">
                  <c:v>30.063674727139357</c:v>
                </c:pt>
                <c:pt idx="210">
                  <c:v>29.842247278815876</c:v>
                </c:pt>
                <c:pt idx="211">
                  <c:v>29.617722531423397</c:v>
                </c:pt>
                <c:pt idx="212">
                  <c:v>29.39013021627477</c:v>
                </c:pt>
                <c:pt idx="213">
                  <c:v>29.159500484273735</c:v>
                </c:pt>
                <c:pt idx="214">
                  <c:v>28.925863908734527</c:v>
                </c:pt>
                <c:pt idx="215">
                  <c:v>28.689251487719275</c:v>
                </c:pt>
                <c:pt idx="216">
                  <c:v>28.449694645906675</c:v>
                </c:pt>
                <c:pt idx="217">
                  <c:v>28.207225235984197</c:v>
                </c:pt>
                <c:pt idx="218">
                  <c:v>27.961875539569633</c:v>
                </c:pt>
                <c:pt idx="219">
                  <c:v>27.713678267667433</c:v>
                </c:pt>
                <c:pt idx="220">
                  <c:v>27.462666560652792</c:v>
                </c:pt>
                <c:pt idx="221">
                  <c:v>27.208873987799393</c:v>
                </c:pt>
                <c:pt idx="222">
                  <c:v>26.952334546342968</c:v>
                </c:pt>
                <c:pt idx="223">
                  <c:v>26.693082660091477</c:v>
                </c:pt>
                <c:pt idx="224">
                  <c:v>26.431153177580427</c:v>
                </c:pt>
                <c:pt idx="225">
                  <c:v>26.166581369783785</c:v>
                </c:pt>
                <c:pt idx="226">
                  <c:v>25.899402927378219</c:v>
                </c:pt>
                <c:pt idx="227">
                  <c:v>25.629653957570099</c:v>
                </c:pt>
                <c:pt idx="228">
                  <c:v>25.357370980489463</c:v>
                </c:pt>
                <c:pt idx="229">
                  <c:v>25.082590925154364</c:v>
                </c:pt>
                <c:pt idx="230">
                  <c:v>24.805351125014568</c:v>
                </c:pt>
                <c:pt idx="231">
                  <c:v>24.525689313078033</c:v>
                </c:pt>
                <c:pt idx="232">
                  <c:v>24.243643616625604</c:v>
                </c:pt>
                <c:pt idx="233">
                  <c:v>23.959252551526106</c:v>
                </c:pt>
                <c:pt idx="234">
                  <c:v>23.67255501615</c:v>
                </c:pt>
                <c:pt idx="235">
                  <c:v>23.383590284896741</c:v>
                </c:pt>
                <c:pt idx="236">
                  <c:v>23.092398001337983</c:v>
                </c:pt>
                <c:pt idx="237">
                  <c:v>22.799018170986415</c:v>
                </c:pt>
                <c:pt idx="238">
                  <c:v>22.503491153697837</c:v>
                </c:pt>
                <c:pt idx="239">
                  <c:v>22.205857655713771</c:v>
                </c:pt>
                <c:pt idx="240">
                  <c:v>21.906158721354473</c:v>
                </c:pt>
                <c:pt idx="241">
                  <c:v>21.604435724368614</c:v>
                </c:pt>
                <c:pt idx="242">
                  <c:v>21.300730358950545</c:v>
                </c:pt>
                <c:pt idx="243">
                  <c:v>20.995084630432757</c:v>
                </c:pt>
                <c:pt idx="244">
                  <c:v>20.687540845664216</c:v>
                </c:pt>
                <c:pt idx="245">
                  <c:v>20.37814160308119</c:v>
                </c:pt>
                <c:pt idx="246">
                  <c:v>20.066929782482703</c:v>
                </c:pt>
                <c:pt idx="247">
                  <c:v>19.753948534520532</c:v>
                </c:pt>
                <c:pt idx="248">
                  <c:v>19.439241269910781</c:v>
                </c:pt>
                <c:pt idx="249">
                  <c:v>19.122851648379196</c:v>
                </c:pt>
                <c:pt idx="250">
                  <c:v>18.804823567352173</c:v>
                </c:pt>
                <c:pt idx="251">
                  <c:v>18.48520115039878</c:v>
                </c:pt>
                <c:pt idx="252">
                  <c:v>18.164028735440525</c:v>
                </c:pt>
                <c:pt idx="253">
                  <c:v>17.841350862732725</c:v>
                </c:pt>
                <c:pt idx="254">
                  <c:v>17.517212262634644</c:v>
                </c:pt>
                <c:pt idx="255">
                  <c:v>17.191657843175562</c:v>
                </c:pt>
                <c:pt idx="256">
                  <c:v>16.86473267742781</c:v>
                </c:pt>
                <c:pt idx="257">
                  <c:v>16.536481990698462</c:v>
                </c:pt>
                <c:pt idx="258">
                  <c:v>16.206951147552672</c:v>
                </c:pt>
                <c:pt idx="259">
                  <c:v>15.87618563867477</c:v>
                </c:pt>
                <c:pt idx="260">
                  <c:v>15.544231067584292</c:v>
                </c:pt>
                <c:pt idx="261">
                  <c:v>15.211133137213778</c:v>
                </c:pt>
                <c:pt idx="262">
                  <c:v>14.876937636361845</c:v>
                </c:pt>
                <c:pt idx="263">
                  <c:v>14.541690426032574</c:v>
                </c:pt>
                <c:pt idx="264">
                  <c:v>14.205437425669288</c:v>
                </c:pt>
                <c:pt idx="265">
                  <c:v>13.868224599303858</c:v>
                </c:pt>
                <c:pt idx="266">
                  <c:v>13.530097941616646</c:v>
                </c:pt>
                <c:pt idx="267">
                  <c:v>13.191103463935519</c:v>
                </c:pt>
                <c:pt idx="268">
                  <c:v>12.851287180172108</c:v>
                </c:pt>
                <c:pt idx="269">
                  <c:v>12.510695092715991</c:v>
                </c:pt>
                <c:pt idx="270">
                  <c:v>12.169373178290357</c:v>
                </c:pt>
                <c:pt idx="271">
                  <c:v>11.827367373785364</c:v>
                </c:pt>
                <c:pt idx="272">
                  <c:v>11.484723562077875</c:v>
                </c:pt>
                <c:pt idx="273">
                  <c:v>11.141487557851292</c:v>
                </c:pt>
                <c:pt idx="274">
                  <c:v>10.797705093419609</c:v>
                </c:pt>
                <c:pt idx="275">
                  <c:v>10.453421804578284</c:v>
                </c:pt>
                <c:pt idx="276">
                  <c:v>10.108683216478198</c:v>
                </c:pt>
                <c:pt idx="277">
                  <c:v>9.7635347295465635</c:v>
                </c:pt>
                <c:pt idx="278">
                  <c:v>9.418021605454669</c:v>
                </c:pt>
                <c:pt idx="279">
                  <c:v>9.0721889531514535</c:v>
                </c:pt>
                <c:pt idx="280">
                  <c:v>8.7260817149657441</c:v>
                </c:pt>
                <c:pt idx="281">
                  <c:v>8.3797446527935335</c:v>
                </c:pt>
                <c:pt idx="282">
                  <c:v>8.0332223343734768</c:v>
                </c:pt>
                <c:pt idx="283">
                  <c:v>7.6865591196673222</c:v>
                </c:pt>
                <c:pt idx="284">
                  <c:v>7.3397991473509592</c:v>
                </c:pt>
                <c:pt idx="285">
                  <c:v>6.992986321422336</c:v>
                </c:pt>
                <c:pt idx="286">
                  <c:v>6.6461642979451199</c:v>
                </c:pt>
                <c:pt idx="287">
                  <c:v>6.2993764719245746</c:v>
                </c:pt>
                <c:pt idx="288">
                  <c:v>5.9526659643361199</c:v>
                </c:pt>
                <c:pt idx="289">
                  <c:v>5.6060756093060036</c:v>
                </c:pt>
                <c:pt idx="290">
                  <c:v>5.2596479414582973</c:v>
                </c:pt>
                <c:pt idx="291">
                  <c:v>4.9134251834346969</c:v>
                </c:pt>
                <c:pt idx="292">
                  <c:v>4.5674492335908781</c:v>
                </c:pt>
                <c:pt idx="293">
                  <c:v>4.2217616538855509</c:v>
                </c:pt>
                <c:pt idx="294">
                  <c:v>3.8764036579635786</c:v>
                </c:pt>
                <c:pt idx="295">
                  <c:v>3.531416099438502</c:v>
                </c:pt>
                <c:pt idx="296">
                  <c:v>3.1868394603890238</c:v>
                </c:pt>
                <c:pt idx="297">
                  <c:v>2.8427138400685408</c:v>
                </c:pt>
                <c:pt idx="298">
                  <c:v>2.4990789438403453</c:v>
                </c:pt>
                <c:pt idx="299">
                  <c:v>2.1559740723367895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B-4994-852C-A8594929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28624"/>
        <c:axId val="74590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'0度地区 (情境2)'!$A$1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'0度地区 (情境2)'!$A:$A</c15:sqref>
                        </c15:fullRef>
                        <c15:formulaRef>
                          <c15:sqref>'0度地区 (情境2)'!$A$2:$A$1048576</c15:sqref>
                        </c15:formulaRef>
                      </c:ext>
                    </c:extLst>
                    <c:strCache>
                      <c:ptCount val="301"/>
                      <c:pt idx="0">
                        <c:v>0 </c:v>
                      </c:pt>
                      <c:pt idx="1">
                        <c:v>1 </c:v>
                      </c:pt>
                      <c:pt idx="2">
                        <c:v>2 </c:v>
                      </c:pt>
                      <c:pt idx="3">
                        <c:v>3 </c:v>
                      </c:pt>
                      <c:pt idx="4">
                        <c:v>4 </c:v>
                      </c:pt>
                      <c:pt idx="5">
                        <c:v>5 </c:v>
                      </c:pt>
                      <c:pt idx="6">
                        <c:v>6 </c:v>
                      </c:pt>
                      <c:pt idx="7">
                        <c:v>7 </c:v>
                      </c:pt>
                      <c:pt idx="8">
                        <c:v>8 </c:v>
                      </c:pt>
                      <c:pt idx="9">
                        <c:v>9 </c:v>
                      </c:pt>
                      <c:pt idx="10">
                        <c:v>10 </c:v>
                      </c:pt>
                      <c:pt idx="11">
                        <c:v>11 </c:v>
                      </c:pt>
                      <c:pt idx="12">
                        <c:v>12 </c:v>
                      </c:pt>
                      <c:pt idx="13">
                        <c:v>13 </c:v>
                      </c:pt>
                      <c:pt idx="14">
                        <c:v>14 </c:v>
                      </c:pt>
                      <c:pt idx="15">
                        <c:v>15 </c:v>
                      </c:pt>
                      <c:pt idx="16">
                        <c:v>16 </c:v>
                      </c:pt>
                      <c:pt idx="17">
                        <c:v>17 </c:v>
                      </c:pt>
                      <c:pt idx="18">
                        <c:v>18 </c:v>
                      </c:pt>
                      <c:pt idx="19">
                        <c:v>19 </c:v>
                      </c:pt>
                      <c:pt idx="20">
                        <c:v>20 </c:v>
                      </c:pt>
                      <c:pt idx="21">
                        <c:v>21 </c:v>
                      </c:pt>
                      <c:pt idx="22">
                        <c:v>22 </c:v>
                      </c:pt>
                      <c:pt idx="23">
                        <c:v>23 </c:v>
                      </c:pt>
                      <c:pt idx="24">
                        <c:v>24 </c:v>
                      </c:pt>
                      <c:pt idx="25">
                        <c:v>25 </c:v>
                      </c:pt>
                      <c:pt idx="26">
                        <c:v>26 </c:v>
                      </c:pt>
                      <c:pt idx="27">
                        <c:v>27 </c:v>
                      </c:pt>
                      <c:pt idx="28">
                        <c:v>28 </c:v>
                      </c:pt>
                      <c:pt idx="29">
                        <c:v>29 </c:v>
                      </c:pt>
                      <c:pt idx="30">
                        <c:v>30 </c:v>
                      </c:pt>
                      <c:pt idx="31">
                        <c:v>31 </c:v>
                      </c:pt>
                      <c:pt idx="32">
                        <c:v>32 </c:v>
                      </c:pt>
                      <c:pt idx="33">
                        <c:v>33 </c:v>
                      </c:pt>
                      <c:pt idx="34">
                        <c:v>34 </c:v>
                      </c:pt>
                      <c:pt idx="35">
                        <c:v>35 </c:v>
                      </c:pt>
                      <c:pt idx="36">
                        <c:v>36 </c:v>
                      </c:pt>
                      <c:pt idx="37">
                        <c:v>37 </c:v>
                      </c:pt>
                      <c:pt idx="38">
                        <c:v>38 </c:v>
                      </c:pt>
                      <c:pt idx="39">
                        <c:v>39 </c:v>
                      </c:pt>
                      <c:pt idx="40">
                        <c:v>40 </c:v>
                      </c:pt>
                      <c:pt idx="41">
                        <c:v>41 </c:v>
                      </c:pt>
                      <c:pt idx="42">
                        <c:v>42 </c:v>
                      </c:pt>
                      <c:pt idx="43">
                        <c:v>43 </c:v>
                      </c:pt>
                      <c:pt idx="44">
                        <c:v>44 </c:v>
                      </c:pt>
                      <c:pt idx="45">
                        <c:v>45 </c:v>
                      </c:pt>
                      <c:pt idx="46">
                        <c:v>46 </c:v>
                      </c:pt>
                      <c:pt idx="47">
                        <c:v>47 </c:v>
                      </c:pt>
                      <c:pt idx="48">
                        <c:v>48 </c:v>
                      </c:pt>
                      <c:pt idx="49">
                        <c:v>49 </c:v>
                      </c:pt>
                      <c:pt idx="50">
                        <c:v>50 </c:v>
                      </c:pt>
                      <c:pt idx="51">
                        <c:v>51 </c:v>
                      </c:pt>
                      <c:pt idx="52">
                        <c:v>52 </c:v>
                      </c:pt>
                      <c:pt idx="53">
                        <c:v>53 </c:v>
                      </c:pt>
                      <c:pt idx="54">
                        <c:v>54 </c:v>
                      </c:pt>
                      <c:pt idx="55">
                        <c:v>55 </c:v>
                      </c:pt>
                      <c:pt idx="56">
                        <c:v>56 </c:v>
                      </c:pt>
                      <c:pt idx="57">
                        <c:v>57 </c:v>
                      </c:pt>
                      <c:pt idx="58">
                        <c:v>58 </c:v>
                      </c:pt>
                      <c:pt idx="59">
                        <c:v>59 </c:v>
                      </c:pt>
                      <c:pt idx="60">
                        <c:v>60 </c:v>
                      </c:pt>
                      <c:pt idx="61">
                        <c:v>61 </c:v>
                      </c:pt>
                      <c:pt idx="62">
                        <c:v>62 </c:v>
                      </c:pt>
                      <c:pt idx="63">
                        <c:v>63 </c:v>
                      </c:pt>
                      <c:pt idx="64">
                        <c:v>64 </c:v>
                      </c:pt>
                      <c:pt idx="65">
                        <c:v>65 </c:v>
                      </c:pt>
                      <c:pt idx="66">
                        <c:v>66 </c:v>
                      </c:pt>
                      <c:pt idx="67">
                        <c:v>67 </c:v>
                      </c:pt>
                      <c:pt idx="68">
                        <c:v>68 </c:v>
                      </c:pt>
                      <c:pt idx="69">
                        <c:v>69 </c:v>
                      </c:pt>
                      <c:pt idx="70">
                        <c:v>70 </c:v>
                      </c:pt>
                      <c:pt idx="71">
                        <c:v>71 </c:v>
                      </c:pt>
                      <c:pt idx="72">
                        <c:v>72 </c:v>
                      </c:pt>
                      <c:pt idx="73">
                        <c:v>73 </c:v>
                      </c:pt>
                      <c:pt idx="74">
                        <c:v>74 </c:v>
                      </c:pt>
                      <c:pt idx="75">
                        <c:v>75 </c:v>
                      </c:pt>
                      <c:pt idx="76">
                        <c:v>76 </c:v>
                      </c:pt>
                      <c:pt idx="77">
                        <c:v>77 </c:v>
                      </c:pt>
                      <c:pt idx="78">
                        <c:v>78 </c:v>
                      </c:pt>
                      <c:pt idx="79">
                        <c:v>79 </c:v>
                      </c:pt>
                      <c:pt idx="80">
                        <c:v>80 </c:v>
                      </c:pt>
                      <c:pt idx="81">
                        <c:v>81 </c:v>
                      </c:pt>
                      <c:pt idx="82">
                        <c:v>82 </c:v>
                      </c:pt>
                      <c:pt idx="83">
                        <c:v>83 </c:v>
                      </c:pt>
                      <c:pt idx="84">
                        <c:v>84 </c:v>
                      </c:pt>
                      <c:pt idx="85">
                        <c:v>85 </c:v>
                      </c:pt>
                      <c:pt idx="86">
                        <c:v>86 </c:v>
                      </c:pt>
                      <c:pt idx="87">
                        <c:v>87 </c:v>
                      </c:pt>
                      <c:pt idx="88">
                        <c:v>88 </c:v>
                      </c:pt>
                      <c:pt idx="89">
                        <c:v>89 </c:v>
                      </c:pt>
                      <c:pt idx="90">
                        <c:v>90 </c:v>
                      </c:pt>
                      <c:pt idx="91">
                        <c:v>91 </c:v>
                      </c:pt>
                      <c:pt idx="92">
                        <c:v>92 </c:v>
                      </c:pt>
                      <c:pt idx="93">
                        <c:v>93 </c:v>
                      </c:pt>
                      <c:pt idx="94">
                        <c:v>94 </c:v>
                      </c:pt>
                      <c:pt idx="95">
                        <c:v>95 </c:v>
                      </c:pt>
                      <c:pt idx="96">
                        <c:v>96 </c:v>
                      </c:pt>
                      <c:pt idx="97">
                        <c:v>97 </c:v>
                      </c:pt>
                      <c:pt idx="98">
                        <c:v>98 </c:v>
                      </c:pt>
                      <c:pt idx="99">
                        <c:v>99 </c:v>
                      </c:pt>
                      <c:pt idx="100">
                        <c:v>100 </c:v>
                      </c:pt>
                      <c:pt idx="101">
                        <c:v>101 </c:v>
                      </c:pt>
                      <c:pt idx="102">
                        <c:v>102 </c:v>
                      </c:pt>
                      <c:pt idx="103">
                        <c:v>103 </c:v>
                      </c:pt>
                      <c:pt idx="104">
                        <c:v>104 </c:v>
                      </c:pt>
                      <c:pt idx="105">
                        <c:v>105 </c:v>
                      </c:pt>
                      <c:pt idx="106">
                        <c:v>106 </c:v>
                      </c:pt>
                      <c:pt idx="107">
                        <c:v>107 </c:v>
                      </c:pt>
                      <c:pt idx="108">
                        <c:v>108 </c:v>
                      </c:pt>
                      <c:pt idx="109">
                        <c:v>109 </c:v>
                      </c:pt>
                      <c:pt idx="110">
                        <c:v>110 </c:v>
                      </c:pt>
                      <c:pt idx="111">
                        <c:v>111 </c:v>
                      </c:pt>
                      <c:pt idx="112">
                        <c:v>112 </c:v>
                      </c:pt>
                      <c:pt idx="113">
                        <c:v>113 </c:v>
                      </c:pt>
                      <c:pt idx="114">
                        <c:v>114 </c:v>
                      </c:pt>
                      <c:pt idx="115">
                        <c:v>115 </c:v>
                      </c:pt>
                      <c:pt idx="116">
                        <c:v>116 </c:v>
                      </c:pt>
                      <c:pt idx="117">
                        <c:v>117 </c:v>
                      </c:pt>
                      <c:pt idx="118">
                        <c:v>118 </c:v>
                      </c:pt>
                      <c:pt idx="119">
                        <c:v>119 </c:v>
                      </c:pt>
                      <c:pt idx="120">
                        <c:v>120 </c:v>
                      </c:pt>
                      <c:pt idx="121">
                        <c:v>121 </c:v>
                      </c:pt>
                      <c:pt idx="122">
                        <c:v>122 </c:v>
                      </c:pt>
                      <c:pt idx="123">
                        <c:v>123 </c:v>
                      </c:pt>
                      <c:pt idx="124">
                        <c:v>124 </c:v>
                      </c:pt>
                      <c:pt idx="125">
                        <c:v>125 </c:v>
                      </c:pt>
                      <c:pt idx="126">
                        <c:v>126 </c:v>
                      </c:pt>
                      <c:pt idx="127">
                        <c:v>127 </c:v>
                      </c:pt>
                      <c:pt idx="128">
                        <c:v>128 </c:v>
                      </c:pt>
                      <c:pt idx="129">
                        <c:v>129 </c:v>
                      </c:pt>
                      <c:pt idx="130">
                        <c:v>130 </c:v>
                      </c:pt>
                      <c:pt idx="131">
                        <c:v>131 </c:v>
                      </c:pt>
                      <c:pt idx="132">
                        <c:v>132 </c:v>
                      </c:pt>
                      <c:pt idx="133">
                        <c:v>133 </c:v>
                      </c:pt>
                      <c:pt idx="134">
                        <c:v>134 </c:v>
                      </c:pt>
                      <c:pt idx="135">
                        <c:v>135 </c:v>
                      </c:pt>
                      <c:pt idx="136">
                        <c:v>136 </c:v>
                      </c:pt>
                      <c:pt idx="137">
                        <c:v>137 </c:v>
                      </c:pt>
                      <c:pt idx="138">
                        <c:v>138 </c:v>
                      </c:pt>
                      <c:pt idx="139">
                        <c:v>139 </c:v>
                      </c:pt>
                      <c:pt idx="140">
                        <c:v>140 </c:v>
                      </c:pt>
                      <c:pt idx="141">
                        <c:v>141 </c:v>
                      </c:pt>
                      <c:pt idx="142">
                        <c:v>142 </c:v>
                      </c:pt>
                      <c:pt idx="143">
                        <c:v>143 </c:v>
                      </c:pt>
                      <c:pt idx="144">
                        <c:v>144 </c:v>
                      </c:pt>
                      <c:pt idx="145">
                        <c:v>145 </c:v>
                      </c:pt>
                      <c:pt idx="146">
                        <c:v>146 </c:v>
                      </c:pt>
                      <c:pt idx="147">
                        <c:v>147 </c:v>
                      </c:pt>
                      <c:pt idx="148">
                        <c:v>148 </c:v>
                      </c:pt>
                      <c:pt idx="149">
                        <c:v>149 </c:v>
                      </c:pt>
                      <c:pt idx="150">
                        <c:v>150 </c:v>
                      </c:pt>
                      <c:pt idx="151">
                        <c:v>151 </c:v>
                      </c:pt>
                      <c:pt idx="152">
                        <c:v>152 </c:v>
                      </c:pt>
                      <c:pt idx="153">
                        <c:v>153 </c:v>
                      </c:pt>
                      <c:pt idx="154">
                        <c:v>154 </c:v>
                      </c:pt>
                      <c:pt idx="155">
                        <c:v>155 </c:v>
                      </c:pt>
                      <c:pt idx="156">
                        <c:v>156 </c:v>
                      </c:pt>
                      <c:pt idx="157">
                        <c:v>157 </c:v>
                      </c:pt>
                      <c:pt idx="158">
                        <c:v>158 </c:v>
                      </c:pt>
                      <c:pt idx="159">
                        <c:v>159 </c:v>
                      </c:pt>
                      <c:pt idx="160">
                        <c:v>160 </c:v>
                      </c:pt>
                      <c:pt idx="161">
                        <c:v>161 </c:v>
                      </c:pt>
                      <c:pt idx="162">
                        <c:v>162 </c:v>
                      </c:pt>
                      <c:pt idx="163">
                        <c:v>163 </c:v>
                      </c:pt>
                      <c:pt idx="164">
                        <c:v>164 </c:v>
                      </c:pt>
                      <c:pt idx="165">
                        <c:v>165 </c:v>
                      </c:pt>
                      <c:pt idx="166">
                        <c:v>166 </c:v>
                      </c:pt>
                      <c:pt idx="167">
                        <c:v>167 </c:v>
                      </c:pt>
                      <c:pt idx="168">
                        <c:v>168 </c:v>
                      </c:pt>
                      <c:pt idx="169">
                        <c:v>169 </c:v>
                      </c:pt>
                      <c:pt idx="170">
                        <c:v>170 </c:v>
                      </c:pt>
                      <c:pt idx="171">
                        <c:v>171 </c:v>
                      </c:pt>
                      <c:pt idx="172">
                        <c:v>172 </c:v>
                      </c:pt>
                      <c:pt idx="173">
                        <c:v>173 </c:v>
                      </c:pt>
                      <c:pt idx="174">
                        <c:v>174 </c:v>
                      </c:pt>
                      <c:pt idx="175">
                        <c:v>175 </c:v>
                      </c:pt>
                      <c:pt idx="176">
                        <c:v>176 </c:v>
                      </c:pt>
                      <c:pt idx="177">
                        <c:v>177 </c:v>
                      </c:pt>
                      <c:pt idx="178">
                        <c:v>178 </c:v>
                      </c:pt>
                      <c:pt idx="179">
                        <c:v>179 </c:v>
                      </c:pt>
                      <c:pt idx="180">
                        <c:v>180 </c:v>
                      </c:pt>
                      <c:pt idx="181">
                        <c:v>181 </c:v>
                      </c:pt>
                      <c:pt idx="182">
                        <c:v>182 </c:v>
                      </c:pt>
                      <c:pt idx="183">
                        <c:v>183 </c:v>
                      </c:pt>
                      <c:pt idx="184">
                        <c:v>184 </c:v>
                      </c:pt>
                      <c:pt idx="185">
                        <c:v>185 </c:v>
                      </c:pt>
                      <c:pt idx="186">
                        <c:v>186 </c:v>
                      </c:pt>
                      <c:pt idx="187">
                        <c:v>187 </c:v>
                      </c:pt>
                      <c:pt idx="188">
                        <c:v>188 </c:v>
                      </c:pt>
                      <c:pt idx="189">
                        <c:v>189 </c:v>
                      </c:pt>
                      <c:pt idx="190">
                        <c:v>190 </c:v>
                      </c:pt>
                      <c:pt idx="191">
                        <c:v>191 </c:v>
                      </c:pt>
                      <c:pt idx="192">
                        <c:v>192 </c:v>
                      </c:pt>
                      <c:pt idx="193">
                        <c:v>193 </c:v>
                      </c:pt>
                      <c:pt idx="194">
                        <c:v>194 </c:v>
                      </c:pt>
                      <c:pt idx="195">
                        <c:v>195 </c:v>
                      </c:pt>
                      <c:pt idx="196">
                        <c:v>196 </c:v>
                      </c:pt>
                      <c:pt idx="197">
                        <c:v>197 </c:v>
                      </c:pt>
                      <c:pt idx="198">
                        <c:v>198 </c:v>
                      </c:pt>
                      <c:pt idx="199">
                        <c:v>199 </c:v>
                      </c:pt>
                      <c:pt idx="200">
                        <c:v>200 </c:v>
                      </c:pt>
                      <c:pt idx="201">
                        <c:v>201 </c:v>
                      </c:pt>
                      <c:pt idx="202">
                        <c:v>202 </c:v>
                      </c:pt>
                      <c:pt idx="203">
                        <c:v>203 </c:v>
                      </c:pt>
                      <c:pt idx="204">
                        <c:v>204 </c:v>
                      </c:pt>
                      <c:pt idx="205">
                        <c:v>205 </c:v>
                      </c:pt>
                      <c:pt idx="206">
                        <c:v>206 </c:v>
                      </c:pt>
                      <c:pt idx="207">
                        <c:v>207 </c:v>
                      </c:pt>
                      <c:pt idx="208">
                        <c:v>208 </c:v>
                      </c:pt>
                      <c:pt idx="209">
                        <c:v>209 </c:v>
                      </c:pt>
                      <c:pt idx="210">
                        <c:v>210 </c:v>
                      </c:pt>
                      <c:pt idx="211">
                        <c:v>211 </c:v>
                      </c:pt>
                      <c:pt idx="212">
                        <c:v>212 </c:v>
                      </c:pt>
                      <c:pt idx="213">
                        <c:v>213 </c:v>
                      </c:pt>
                      <c:pt idx="214">
                        <c:v>214 </c:v>
                      </c:pt>
                      <c:pt idx="215">
                        <c:v>215 </c:v>
                      </c:pt>
                      <c:pt idx="216">
                        <c:v>216 </c:v>
                      </c:pt>
                      <c:pt idx="217">
                        <c:v>217 </c:v>
                      </c:pt>
                      <c:pt idx="218">
                        <c:v>218 </c:v>
                      </c:pt>
                      <c:pt idx="219">
                        <c:v>219 </c:v>
                      </c:pt>
                      <c:pt idx="220">
                        <c:v>220 </c:v>
                      </c:pt>
                      <c:pt idx="221">
                        <c:v>221 </c:v>
                      </c:pt>
                      <c:pt idx="222">
                        <c:v>222 </c:v>
                      </c:pt>
                      <c:pt idx="223">
                        <c:v>223 </c:v>
                      </c:pt>
                      <c:pt idx="224">
                        <c:v>224 </c:v>
                      </c:pt>
                      <c:pt idx="225">
                        <c:v>225 </c:v>
                      </c:pt>
                      <c:pt idx="226">
                        <c:v>226 </c:v>
                      </c:pt>
                      <c:pt idx="227">
                        <c:v>227 </c:v>
                      </c:pt>
                      <c:pt idx="228">
                        <c:v>228 </c:v>
                      </c:pt>
                      <c:pt idx="229">
                        <c:v>229 </c:v>
                      </c:pt>
                      <c:pt idx="230">
                        <c:v>230 </c:v>
                      </c:pt>
                      <c:pt idx="231">
                        <c:v>231 </c:v>
                      </c:pt>
                      <c:pt idx="232">
                        <c:v>232 </c:v>
                      </c:pt>
                      <c:pt idx="233">
                        <c:v>233 </c:v>
                      </c:pt>
                      <c:pt idx="234">
                        <c:v>234 </c:v>
                      </c:pt>
                      <c:pt idx="235">
                        <c:v>235 </c:v>
                      </c:pt>
                      <c:pt idx="236">
                        <c:v>236 </c:v>
                      </c:pt>
                      <c:pt idx="237">
                        <c:v>237 </c:v>
                      </c:pt>
                      <c:pt idx="238">
                        <c:v>238 </c:v>
                      </c:pt>
                      <c:pt idx="239">
                        <c:v>239 </c:v>
                      </c:pt>
                      <c:pt idx="240">
                        <c:v>240 </c:v>
                      </c:pt>
                      <c:pt idx="241">
                        <c:v>241 </c:v>
                      </c:pt>
                      <c:pt idx="242">
                        <c:v>242 </c:v>
                      </c:pt>
                      <c:pt idx="243">
                        <c:v>243 </c:v>
                      </c:pt>
                      <c:pt idx="244">
                        <c:v>244 </c:v>
                      </c:pt>
                      <c:pt idx="245">
                        <c:v>245 </c:v>
                      </c:pt>
                      <c:pt idx="246">
                        <c:v>246 </c:v>
                      </c:pt>
                      <c:pt idx="247">
                        <c:v>247 </c:v>
                      </c:pt>
                      <c:pt idx="248">
                        <c:v>248 </c:v>
                      </c:pt>
                      <c:pt idx="249">
                        <c:v>249 </c:v>
                      </c:pt>
                      <c:pt idx="250">
                        <c:v>250 </c:v>
                      </c:pt>
                      <c:pt idx="251">
                        <c:v>251 </c:v>
                      </c:pt>
                      <c:pt idx="252">
                        <c:v>252 </c:v>
                      </c:pt>
                      <c:pt idx="253">
                        <c:v>253 </c:v>
                      </c:pt>
                      <c:pt idx="254">
                        <c:v>254 </c:v>
                      </c:pt>
                      <c:pt idx="255">
                        <c:v>255 </c:v>
                      </c:pt>
                      <c:pt idx="256">
                        <c:v>256 </c:v>
                      </c:pt>
                      <c:pt idx="257">
                        <c:v>257 </c:v>
                      </c:pt>
                      <c:pt idx="258">
                        <c:v>258 </c:v>
                      </c:pt>
                      <c:pt idx="259">
                        <c:v>259 </c:v>
                      </c:pt>
                      <c:pt idx="260">
                        <c:v>260 </c:v>
                      </c:pt>
                      <c:pt idx="261">
                        <c:v>261 </c:v>
                      </c:pt>
                      <c:pt idx="262">
                        <c:v>262 </c:v>
                      </c:pt>
                      <c:pt idx="263">
                        <c:v>263 </c:v>
                      </c:pt>
                      <c:pt idx="264">
                        <c:v>264 </c:v>
                      </c:pt>
                      <c:pt idx="265">
                        <c:v>265 </c:v>
                      </c:pt>
                      <c:pt idx="266">
                        <c:v>266 </c:v>
                      </c:pt>
                      <c:pt idx="267">
                        <c:v>267 </c:v>
                      </c:pt>
                      <c:pt idx="268">
                        <c:v>268 </c:v>
                      </c:pt>
                      <c:pt idx="269">
                        <c:v>269 </c:v>
                      </c:pt>
                      <c:pt idx="270">
                        <c:v>270 </c:v>
                      </c:pt>
                      <c:pt idx="271">
                        <c:v>271 </c:v>
                      </c:pt>
                      <c:pt idx="272">
                        <c:v>272 </c:v>
                      </c:pt>
                      <c:pt idx="273">
                        <c:v>273 </c:v>
                      </c:pt>
                      <c:pt idx="274">
                        <c:v>274 </c:v>
                      </c:pt>
                      <c:pt idx="275">
                        <c:v>275 </c:v>
                      </c:pt>
                      <c:pt idx="276">
                        <c:v>276 </c:v>
                      </c:pt>
                      <c:pt idx="277">
                        <c:v>277 </c:v>
                      </c:pt>
                      <c:pt idx="278">
                        <c:v>278 </c:v>
                      </c:pt>
                      <c:pt idx="279">
                        <c:v>279 </c:v>
                      </c:pt>
                      <c:pt idx="280">
                        <c:v>280 </c:v>
                      </c:pt>
                      <c:pt idx="281">
                        <c:v>281 </c:v>
                      </c:pt>
                      <c:pt idx="282">
                        <c:v>282 </c:v>
                      </c:pt>
                      <c:pt idx="283">
                        <c:v>283 </c:v>
                      </c:pt>
                      <c:pt idx="284">
                        <c:v>284 </c:v>
                      </c:pt>
                      <c:pt idx="285">
                        <c:v>285 </c:v>
                      </c:pt>
                      <c:pt idx="286">
                        <c:v>286 </c:v>
                      </c:pt>
                      <c:pt idx="287">
                        <c:v>287 </c:v>
                      </c:pt>
                      <c:pt idx="288">
                        <c:v>288 </c:v>
                      </c:pt>
                      <c:pt idx="289">
                        <c:v>289 </c:v>
                      </c:pt>
                      <c:pt idx="290">
                        <c:v>290 </c:v>
                      </c:pt>
                      <c:pt idx="291">
                        <c:v>291 </c:v>
                      </c:pt>
                      <c:pt idx="292">
                        <c:v>292 </c:v>
                      </c:pt>
                      <c:pt idx="293">
                        <c:v>293 </c:v>
                      </c:pt>
                      <c:pt idx="294">
                        <c:v>294 </c:v>
                      </c:pt>
                      <c:pt idx="295">
                        <c:v>295 </c:v>
                      </c:pt>
                      <c:pt idx="296">
                        <c:v>296 </c:v>
                      </c:pt>
                      <c:pt idx="297">
                        <c:v>297 </c:v>
                      </c:pt>
                      <c:pt idx="298">
                        <c:v>298 </c:v>
                      </c:pt>
                      <c:pt idx="299">
                        <c:v>299 </c:v>
                      </c:pt>
                      <c:pt idx="300">
                        <c:v>300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'0度地区 (情境2)'!$A$2:$A$302</c15:sqref>
                        </c15:fullRef>
                        <c15:formulaRef>
                          <c15:sqref>'0度地区 (情境2)'!$A$3:$A$302</c15:sqref>
                        </c15:formulaRef>
                      </c:ext>
                    </c:extLst>
                    <c:numCache>
                      <c:formatCode>0_ 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6B-4994-852C-A8594929D7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 (情境2)'!$B$1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'0度地区 (情境2)'!$A:$A</c15:sqref>
                        </c15:fullRef>
                        <c15:formulaRef>
                          <c15:sqref>'0度地区 (情境2)'!$A$2:$A$1048576</c15:sqref>
                        </c15:formulaRef>
                      </c:ext>
                    </c:extLst>
                    <c:strCache>
                      <c:ptCount val="301"/>
                      <c:pt idx="0">
                        <c:v>0 </c:v>
                      </c:pt>
                      <c:pt idx="1">
                        <c:v>1 </c:v>
                      </c:pt>
                      <c:pt idx="2">
                        <c:v>2 </c:v>
                      </c:pt>
                      <c:pt idx="3">
                        <c:v>3 </c:v>
                      </c:pt>
                      <c:pt idx="4">
                        <c:v>4 </c:v>
                      </c:pt>
                      <c:pt idx="5">
                        <c:v>5 </c:v>
                      </c:pt>
                      <c:pt idx="6">
                        <c:v>6 </c:v>
                      </c:pt>
                      <c:pt idx="7">
                        <c:v>7 </c:v>
                      </c:pt>
                      <c:pt idx="8">
                        <c:v>8 </c:v>
                      </c:pt>
                      <c:pt idx="9">
                        <c:v>9 </c:v>
                      </c:pt>
                      <c:pt idx="10">
                        <c:v>10 </c:v>
                      </c:pt>
                      <c:pt idx="11">
                        <c:v>11 </c:v>
                      </c:pt>
                      <c:pt idx="12">
                        <c:v>12 </c:v>
                      </c:pt>
                      <c:pt idx="13">
                        <c:v>13 </c:v>
                      </c:pt>
                      <c:pt idx="14">
                        <c:v>14 </c:v>
                      </c:pt>
                      <c:pt idx="15">
                        <c:v>15 </c:v>
                      </c:pt>
                      <c:pt idx="16">
                        <c:v>16 </c:v>
                      </c:pt>
                      <c:pt idx="17">
                        <c:v>17 </c:v>
                      </c:pt>
                      <c:pt idx="18">
                        <c:v>18 </c:v>
                      </c:pt>
                      <c:pt idx="19">
                        <c:v>19 </c:v>
                      </c:pt>
                      <c:pt idx="20">
                        <c:v>20 </c:v>
                      </c:pt>
                      <c:pt idx="21">
                        <c:v>21 </c:v>
                      </c:pt>
                      <c:pt idx="22">
                        <c:v>22 </c:v>
                      </c:pt>
                      <c:pt idx="23">
                        <c:v>23 </c:v>
                      </c:pt>
                      <c:pt idx="24">
                        <c:v>24 </c:v>
                      </c:pt>
                      <c:pt idx="25">
                        <c:v>25 </c:v>
                      </c:pt>
                      <c:pt idx="26">
                        <c:v>26 </c:v>
                      </c:pt>
                      <c:pt idx="27">
                        <c:v>27 </c:v>
                      </c:pt>
                      <c:pt idx="28">
                        <c:v>28 </c:v>
                      </c:pt>
                      <c:pt idx="29">
                        <c:v>29 </c:v>
                      </c:pt>
                      <c:pt idx="30">
                        <c:v>30 </c:v>
                      </c:pt>
                      <c:pt idx="31">
                        <c:v>31 </c:v>
                      </c:pt>
                      <c:pt idx="32">
                        <c:v>32 </c:v>
                      </c:pt>
                      <c:pt idx="33">
                        <c:v>33 </c:v>
                      </c:pt>
                      <c:pt idx="34">
                        <c:v>34 </c:v>
                      </c:pt>
                      <c:pt idx="35">
                        <c:v>35 </c:v>
                      </c:pt>
                      <c:pt idx="36">
                        <c:v>36 </c:v>
                      </c:pt>
                      <c:pt idx="37">
                        <c:v>37 </c:v>
                      </c:pt>
                      <c:pt idx="38">
                        <c:v>38 </c:v>
                      </c:pt>
                      <c:pt idx="39">
                        <c:v>39 </c:v>
                      </c:pt>
                      <c:pt idx="40">
                        <c:v>40 </c:v>
                      </c:pt>
                      <c:pt idx="41">
                        <c:v>41 </c:v>
                      </c:pt>
                      <c:pt idx="42">
                        <c:v>42 </c:v>
                      </c:pt>
                      <c:pt idx="43">
                        <c:v>43 </c:v>
                      </c:pt>
                      <c:pt idx="44">
                        <c:v>44 </c:v>
                      </c:pt>
                      <c:pt idx="45">
                        <c:v>45 </c:v>
                      </c:pt>
                      <c:pt idx="46">
                        <c:v>46 </c:v>
                      </c:pt>
                      <c:pt idx="47">
                        <c:v>47 </c:v>
                      </c:pt>
                      <c:pt idx="48">
                        <c:v>48 </c:v>
                      </c:pt>
                      <c:pt idx="49">
                        <c:v>49 </c:v>
                      </c:pt>
                      <c:pt idx="50">
                        <c:v>50 </c:v>
                      </c:pt>
                      <c:pt idx="51">
                        <c:v>51 </c:v>
                      </c:pt>
                      <c:pt idx="52">
                        <c:v>52 </c:v>
                      </c:pt>
                      <c:pt idx="53">
                        <c:v>53 </c:v>
                      </c:pt>
                      <c:pt idx="54">
                        <c:v>54 </c:v>
                      </c:pt>
                      <c:pt idx="55">
                        <c:v>55 </c:v>
                      </c:pt>
                      <c:pt idx="56">
                        <c:v>56 </c:v>
                      </c:pt>
                      <c:pt idx="57">
                        <c:v>57 </c:v>
                      </c:pt>
                      <c:pt idx="58">
                        <c:v>58 </c:v>
                      </c:pt>
                      <c:pt idx="59">
                        <c:v>59 </c:v>
                      </c:pt>
                      <c:pt idx="60">
                        <c:v>60 </c:v>
                      </c:pt>
                      <c:pt idx="61">
                        <c:v>61 </c:v>
                      </c:pt>
                      <c:pt idx="62">
                        <c:v>62 </c:v>
                      </c:pt>
                      <c:pt idx="63">
                        <c:v>63 </c:v>
                      </c:pt>
                      <c:pt idx="64">
                        <c:v>64 </c:v>
                      </c:pt>
                      <c:pt idx="65">
                        <c:v>65 </c:v>
                      </c:pt>
                      <c:pt idx="66">
                        <c:v>66 </c:v>
                      </c:pt>
                      <c:pt idx="67">
                        <c:v>67 </c:v>
                      </c:pt>
                      <c:pt idx="68">
                        <c:v>68 </c:v>
                      </c:pt>
                      <c:pt idx="69">
                        <c:v>69 </c:v>
                      </c:pt>
                      <c:pt idx="70">
                        <c:v>70 </c:v>
                      </c:pt>
                      <c:pt idx="71">
                        <c:v>71 </c:v>
                      </c:pt>
                      <c:pt idx="72">
                        <c:v>72 </c:v>
                      </c:pt>
                      <c:pt idx="73">
                        <c:v>73 </c:v>
                      </c:pt>
                      <c:pt idx="74">
                        <c:v>74 </c:v>
                      </c:pt>
                      <c:pt idx="75">
                        <c:v>75 </c:v>
                      </c:pt>
                      <c:pt idx="76">
                        <c:v>76 </c:v>
                      </c:pt>
                      <c:pt idx="77">
                        <c:v>77 </c:v>
                      </c:pt>
                      <c:pt idx="78">
                        <c:v>78 </c:v>
                      </c:pt>
                      <c:pt idx="79">
                        <c:v>79 </c:v>
                      </c:pt>
                      <c:pt idx="80">
                        <c:v>80 </c:v>
                      </c:pt>
                      <c:pt idx="81">
                        <c:v>81 </c:v>
                      </c:pt>
                      <c:pt idx="82">
                        <c:v>82 </c:v>
                      </c:pt>
                      <c:pt idx="83">
                        <c:v>83 </c:v>
                      </c:pt>
                      <c:pt idx="84">
                        <c:v>84 </c:v>
                      </c:pt>
                      <c:pt idx="85">
                        <c:v>85 </c:v>
                      </c:pt>
                      <c:pt idx="86">
                        <c:v>86 </c:v>
                      </c:pt>
                      <c:pt idx="87">
                        <c:v>87 </c:v>
                      </c:pt>
                      <c:pt idx="88">
                        <c:v>88 </c:v>
                      </c:pt>
                      <c:pt idx="89">
                        <c:v>89 </c:v>
                      </c:pt>
                      <c:pt idx="90">
                        <c:v>90 </c:v>
                      </c:pt>
                      <c:pt idx="91">
                        <c:v>91 </c:v>
                      </c:pt>
                      <c:pt idx="92">
                        <c:v>92 </c:v>
                      </c:pt>
                      <c:pt idx="93">
                        <c:v>93 </c:v>
                      </c:pt>
                      <c:pt idx="94">
                        <c:v>94 </c:v>
                      </c:pt>
                      <c:pt idx="95">
                        <c:v>95 </c:v>
                      </c:pt>
                      <c:pt idx="96">
                        <c:v>96 </c:v>
                      </c:pt>
                      <c:pt idx="97">
                        <c:v>97 </c:v>
                      </c:pt>
                      <c:pt idx="98">
                        <c:v>98 </c:v>
                      </c:pt>
                      <c:pt idx="99">
                        <c:v>99 </c:v>
                      </c:pt>
                      <c:pt idx="100">
                        <c:v>100 </c:v>
                      </c:pt>
                      <c:pt idx="101">
                        <c:v>101 </c:v>
                      </c:pt>
                      <c:pt idx="102">
                        <c:v>102 </c:v>
                      </c:pt>
                      <c:pt idx="103">
                        <c:v>103 </c:v>
                      </c:pt>
                      <c:pt idx="104">
                        <c:v>104 </c:v>
                      </c:pt>
                      <c:pt idx="105">
                        <c:v>105 </c:v>
                      </c:pt>
                      <c:pt idx="106">
                        <c:v>106 </c:v>
                      </c:pt>
                      <c:pt idx="107">
                        <c:v>107 </c:v>
                      </c:pt>
                      <c:pt idx="108">
                        <c:v>108 </c:v>
                      </c:pt>
                      <c:pt idx="109">
                        <c:v>109 </c:v>
                      </c:pt>
                      <c:pt idx="110">
                        <c:v>110 </c:v>
                      </c:pt>
                      <c:pt idx="111">
                        <c:v>111 </c:v>
                      </c:pt>
                      <c:pt idx="112">
                        <c:v>112 </c:v>
                      </c:pt>
                      <c:pt idx="113">
                        <c:v>113 </c:v>
                      </c:pt>
                      <c:pt idx="114">
                        <c:v>114 </c:v>
                      </c:pt>
                      <c:pt idx="115">
                        <c:v>115 </c:v>
                      </c:pt>
                      <c:pt idx="116">
                        <c:v>116 </c:v>
                      </c:pt>
                      <c:pt idx="117">
                        <c:v>117 </c:v>
                      </c:pt>
                      <c:pt idx="118">
                        <c:v>118 </c:v>
                      </c:pt>
                      <c:pt idx="119">
                        <c:v>119 </c:v>
                      </c:pt>
                      <c:pt idx="120">
                        <c:v>120 </c:v>
                      </c:pt>
                      <c:pt idx="121">
                        <c:v>121 </c:v>
                      </c:pt>
                      <c:pt idx="122">
                        <c:v>122 </c:v>
                      </c:pt>
                      <c:pt idx="123">
                        <c:v>123 </c:v>
                      </c:pt>
                      <c:pt idx="124">
                        <c:v>124 </c:v>
                      </c:pt>
                      <c:pt idx="125">
                        <c:v>125 </c:v>
                      </c:pt>
                      <c:pt idx="126">
                        <c:v>126 </c:v>
                      </c:pt>
                      <c:pt idx="127">
                        <c:v>127 </c:v>
                      </c:pt>
                      <c:pt idx="128">
                        <c:v>128 </c:v>
                      </c:pt>
                      <c:pt idx="129">
                        <c:v>129 </c:v>
                      </c:pt>
                      <c:pt idx="130">
                        <c:v>130 </c:v>
                      </c:pt>
                      <c:pt idx="131">
                        <c:v>131 </c:v>
                      </c:pt>
                      <c:pt idx="132">
                        <c:v>132 </c:v>
                      </c:pt>
                      <c:pt idx="133">
                        <c:v>133 </c:v>
                      </c:pt>
                      <c:pt idx="134">
                        <c:v>134 </c:v>
                      </c:pt>
                      <c:pt idx="135">
                        <c:v>135 </c:v>
                      </c:pt>
                      <c:pt idx="136">
                        <c:v>136 </c:v>
                      </c:pt>
                      <c:pt idx="137">
                        <c:v>137 </c:v>
                      </c:pt>
                      <c:pt idx="138">
                        <c:v>138 </c:v>
                      </c:pt>
                      <c:pt idx="139">
                        <c:v>139 </c:v>
                      </c:pt>
                      <c:pt idx="140">
                        <c:v>140 </c:v>
                      </c:pt>
                      <c:pt idx="141">
                        <c:v>141 </c:v>
                      </c:pt>
                      <c:pt idx="142">
                        <c:v>142 </c:v>
                      </c:pt>
                      <c:pt idx="143">
                        <c:v>143 </c:v>
                      </c:pt>
                      <c:pt idx="144">
                        <c:v>144 </c:v>
                      </c:pt>
                      <c:pt idx="145">
                        <c:v>145 </c:v>
                      </c:pt>
                      <c:pt idx="146">
                        <c:v>146 </c:v>
                      </c:pt>
                      <c:pt idx="147">
                        <c:v>147 </c:v>
                      </c:pt>
                      <c:pt idx="148">
                        <c:v>148 </c:v>
                      </c:pt>
                      <c:pt idx="149">
                        <c:v>149 </c:v>
                      </c:pt>
                      <c:pt idx="150">
                        <c:v>150 </c:v>
                      </c:pt>
                      <c:pt idx="151">
                        <c:v>151 </c:v>
                      </c:pt>
                      <c:pt idx="152">
                        <c:v>152 </c:v>
                      </c:pt>
                      <c:pt idx="153">
                        <c:v>153 </c:v>
                      </c:pt>
                      <c:pt idx="154">
                        <c:v>154 </c:v>
                      </c:pt>
                      <c:pt idx="155">
                        <c:v>155 </c:v>
                      </c:pt>
                      <c:pt idx="156">
                        <c:v>156 </c:v>
                      </c:pt>
                      <c:pt idx="157">
                        <c:v>157 </c:v>
                      </c:pt>
                      <c:pt idx="158">
                        <c:v>158 </c:v>
                      </c:pt>
                      <c:pt idx="159">
                        <c:v>159 </c:v>
                      </c:pt>
                      <c:pt idx="160">
                        <c:v>160 </c:v>
                      </c:pt>
                      <c:pt idx="161">
                        <c:v>161 </c:v>
                      </c:pt>
                      <c:pt idx="162">
                        <c:v>162 </c:v>
                      </c:pt>
                      <c:pt idx="163">
                        <c:v>163 </c:v>
                      </c:pt>
                      <c:pt idx="164">
                        <c:v>164 </c:v>
                      </c:pt>
                      <c:pt idx="165">
                        <c:v>165 </c:v>
                      </c:pt>
                      <c:pt idx="166">
                        <c:v>166 </c:v>
                      </c:pt>
                      <c:pt idx="167">
                        <c:v>167 </c:v>
                      </c:pt>
                      <c:pt idx="168">
                        <c:v>168 </c:v>
                      </c:pt>
                      <c:pt idx="169">
                        <c:v>169 </c:v>
                      </c:pt>
                      <c:pt idx="170">
                        <c:v>170 </c:v>
                      </c:pt>
                      <c:pt idx="171">
                        <c:v>171 </c:v>
                      </c:pt>
                      <c:pt idx="172">
                        <c:v>172 </c:v>
                      </c:pt>
                      <c:pt idx="173">
                        <c:v>173 </c:v>
                      </c:pt>
                      <c:pt idx="174">
                        <c:v>174 </c:v>
                      </c:pt>
                      <c:pt idx="175">
                        <c:v>175 </c:v>
                      </c:pt>
                      <c:pt idx="176">
                        <c:v>176 </c:v>
                      </c:pt>
                      <c:pt idx="177">
                        <c:v>177 </c:v>
                      </c:pt>
                      <c:pt idx="178">
                        <c:v>178 </c:v>
                      </c:pt>
                      <c:pt idx="179">
                        <c:v>179 </c:v>
                      </c:pt>
                      <c:pt idx="180">
                        <c:v>180 </c:v>
                      </c:pt>
                      <c:pt idx="181">
                        <c:v>181 </c:v>
                      </c:pt>
                      <c:pt idx="182">
                        <c:v>182 </c:v>
                      </c:pt>
                      <c:pt idx="183">
                        <c:v>183 </c:v>
                      </c:pt>
                      <c:pt idx="184">
                        <c:v>184 </c:v>
                      </c:pt>
                      <c:pt idx="185">
                        <c:v>185 </c:v>
                      </c:pt>
                      <c:pt idx="186">
                        <c:v>186 </c:v>
                      </c:pt>
                      <c:pt idx="187">
                        <c:v>187 </c:v>
                      </c:pt>
                      <c:pt idx="188">
                        <c:v>188 </c:v>
                      </c:pt>
                      <c:pt idx="189">
                        <c:v>189 </c:v>
                      </c:pt>
                      <c:pt idx="190">
                        <c:v>190 </c:v>
                      </c:pt>
                      <c:pt idx="191">
                        <c:v>191 </c:v>
                      </c:pt>
                      <c:pt idx="192">
                        <c:v>192 </c:v>
                      </c:pt>
                      <c:pt idx="193">
                        <c:v>193 </c:v>
                      </c:pt>
                      <c:pt idx="194">
                        <c:v>194 </c:v>
                      </c:pt>
                      <c:pt idx="195">
                        <c:v>195 </c:v>
                      </c:pt>
                      <c:pt idx="196">
                        <c:v>196 </c:v>
                      </c:pt>
                      <c:pt idx="197">
                        <c:v>197 </c:v>
                      </c:pt>
                      <c:pt idx="198">
                        <c:v>198 </c:v>
                      </c:pt>
                      <c:pt idx="199">
                        <c:v>199 </c:v>
                      </c:pt>
                      <c:pt idx="200">
                        <c:v>200 </c:v>
                      </c:pt>
                      <c:pt idx="201">
                        <c:v>201 </c:v>
                      </c:pt>
                      <c:pt idx="202">
                        <c:v>202 </c:v>
                      </c:pt>
                      <c:pt idx="203">
                        <c:v>203 </c:v>
                      </c:pt>
                      <c:pt idx="204">
                        <c:v>204 </c:v>
                      </c:pt>
                      <c:pt idx="205">
                        <c:v>205 </c:v>
                      </c:pt>
                      <c:pt idx="206">
                        <c:v>206 </c:v>
                      </c:pt>
                      <c:pt idx="207">
                        <c:v>207 </c:v>
                      </c:pt>
                      <c:pt idx="208">
                        <c:v>208 </c:v>
                      </c:pt>
                      <c:pt idx="209">
                        <c:v>209 </c:v>
                      </c:pt>
                      <c:pt idx="210">
                        <c:v>210 </c:v>
                      </c:pt>
                      <c:pt idx="211">
                        <c:v>211 </c:v>
                      </c:pt>
                      <c:pt idx="212">
                        <c:v>212 </c:v>
                      </c:pt>
                      <c:pt idx="213">
                        <c:v>213 </c:v>
                      </c:pt>
                      <c:pt idx="214">
                        <c:v>214 </c:v>
                      </c:pt>
                      <c:pt idx="215">
                        <c:v>215 </c:v>
                      </c:pt>
                      <c:pt idx="216">
                        <c:v>216 </c:v>
                      </c:pt>
                      <c:pt idx="217">
                        <c:v>217 </c:v>
                      </c:pt>
                      <c:pt idx="218">
                        <c:v>218 </c:v>
                      </c:pt>
                      <c:pt idx="219">
                        <c:v>219 </c:v>
                      </c:pt>
                      <c:pt idx="220">
                        <c:v>220 </c:v>
                      </c:pt>
                      <c:pt idx="221">
                        <c:v>221 </c:v>
                      </c:pt>
                      <c:pt idx="222">
                        <c:v>222 </c:v>
                      </c:pt>
                      <c:pt idx="223">
                        <c:v>223 </c:v>
                      </c:pt>
                      <c:pt idx="224">
                        <c:v>224 </c:v>
                      </c:pt>
                      <c:pt idx="225">
                        <c:v>225 </c:v>
                      </c:pt>
                      <c:pt idx="226">
                        <c:v>226 </c:v>
                      </c:pt>
                      <c:pt idx="227">
                        <c:v>227 </c:v>
                      </c:pt>
                      <c:pt idx="228">
                        <c:v>228 </c:v>
                      </c:pt>
                      <c:pt idx="229">
                        <c:v>229 </c:v>
                      </c:pt>
                      <c:pt idx="230">
                        <c:v>230 </c:v>
                      </c:pt>
                      <c:pt idx="231">
                        <c:v>231 </c:v>
                      </c:pt>
                      <c:pt idx="232">
                        <c:v>232 </c:v>
                      </c:pt>
                      <c:pt idx="233">
                        <c:v>233 </c:v>
                      </c:pt>
                      <c:pt idx="234">
                        <c:v>234 </c:v>
                      </c:pt>
                      <c:pt idx="235">
                        <c:v>235 </c:v>
                      </c:pt>
                      <c:pt idx="236">
                        <c:v>236 </c:v>
                      </c:pt>
                      <c:pt idx="237">
                        <c:v>237 </c:v>
                      </c:pt>
                      <c:pt idx="238">
                        <c:v>238 </c:v>
                      </c:pt>
                      <c:pt idx="239">
                        <c:v>239 </c:v>
                      </c:pt>
                      <c:pt idx="240">
                        <c:v>240 </c:v>
                      </c:pt>
                      <c:pt idx="241">
                        <c:v>241 </c:v>
                      </c:pt>
                      <c:pt idx="242">
                        <c:v>242 </c:v>
                      </c:pt>
                      <c:pt idx="243">
                        <c:v>243 </c:v>
                      </c:pt>
                      <c:pt idx="244">
                        <c:v>244 </c:v>
                      </c:pt>
                      <c:pt idx="245">
                        <c:v>245 </c:v>
                      </c:pt>
                      <c:pt idx="246">
                        <c:v>246 </c:v>
                      </c:pt>
                      <c:pt idx="247">
                        <c:v>247 </c:v>
                      </c:pt>
                      <c:pt idx="248">
                        <c:v>248 </c:v>
                      </c:pt>
                      <c:pt idx="249">
                        <c:v>249 </c:v>
                      </c:pt>
                      <c:pt idx="250">
                        <c:v>250 </c:v>
                      </c:pt>
                      <c:pt idx="251">
                        <c:v>251 </c:v>
                      </c:pt>
                      <c:pt idx="252">
                        <c:v>252 </c:v>
                      </c:pt>
                      <c:pt idx="253">
                        <c:v>253 </c:v>
                      </c:pt>
                      <c:pt idx="254">
                        <c:v>254 </c:v>
                      </c:pt>
                      <c:pt idx="255">
                        <c:v>255 </c:v>
                      </c:pt>
                      <c:pt idx="256">
                        <c:v>256 </c:v>
                      </c:pt>
                      <c:pt idx="257">
                        <c:v>257 </c:v>
                      </c:pt>
                      <c:pt idx="258">
                        <c:v>258 </c:v>
                      </c:pt>
                      <c:pt idx="259">
                        <c:v>259 </c:v>
                      </c:pt>
                      <c:pt idx="260">
                        <c:v>260 </c:v>
                      </c:pt>
                      <c:pt idx="261">
                        <c:v>261 </c:v>
                      </c:pt>
                      <c:pt idx="262">
                        <c:v>262 </c:v>
                      </c:pt>
                      <c:pt idx="263">
                        <c:v>263 </c:v>
                      </c:pt>
                      <c:pt idx="264">
                        <c:v>264 </c:v>
                      </c:pt>
                      <c:pt idx="265">
                        <c:v>265 </c:v>
                      </c:pt>
                      <c:pt idx="266">
                        <c:v>266 </c:v>
                      </c:pt>
                      <c:pt idx="267">
                        <c:v>267 </c:v>
                      </c:pt>
                      <c:pt idx="268">
                        <c:v>268 </c:v>
                      </c:pt>
                      <c:pt idx="269">
                        <c:v>269 </c:v>
                      </c:pt>
                      <c:pt idx="270">
                        <c:v>270 </c:v>
                      </c:pt>
                      <c:pt idx="271">
                        <c:v>271 </c:v>
                      </c:pt>
                      <c:pt idx="272">
                        <c:v>272 </c:v>
                      </c:pt>
                      <c:pt idx="273">
                        <c:v>273 </c:v>
                      </c:pt>
                      <c:pt idx="274">
                        <c:v>274 </c:v>
                      </c:pt>
                      <c:pt idx="275">
                        <c:v>275 </c:v>
                      </c:pt>
                      <c:pt idx="276">
                        <c:v>276 </c:v>
                      </c:pt>
                      <c:pt idx="277">
                        <c:v>277 </c:v>
                      </c:pt>
                      <c:pt idx="278">
                        <c:v>278 </c:v>
                      </c:pt>
                      <c:pt idx="279">
                        <c:v>279 </c:v>
                      </c:pt>
                      <c:pt idx="280">
                        <c:v>280 </c:v>
                      </c:pt>
                      <c:pt idx="281">
                        <c:v>281 </c:v>
                      </c:pt>
                      <c:pt idx="282">
                        <c:v>282 </c:v>
                      </c:pt>
                      <c:pt idx="283">
                        <c:v>283 </c:v>
                      </c:pt>
                      <c:pt idx="284">
                        <c:v>284 </c:v>
                      </c:pt>
                      <c:pt idx="285">
                        <c:v>285 </c:v>
                      </c:pt>
                      <c:pt idx="286">
                        <c:v>286 </c:v>
                      </c:pt>
                      <c:pt idx="287">
                        <c:v>287 </c:v>
                      </c:pt>
                      <c:pt idx="288">
                        <c:v>288 </c:v>
                      </c:pt>
                      <c:pt idx="289">
                        <c:v>289 </c:v>
                      </c:pt>
                      <c:pt idx="290">
                        <c:v>290 </c:v>
                      </c:pt>
                      <c:pt idx="291">
                        <c:v>291 </c:v>
                      </c:pt>
                      <c:pt idx="292">
                        <c:v>292 </c:v>
                      </c:pt>
                      <c:pt idx="293">
                        <c:v>293 </c:v>
                      </c:pt>
                      <c:pt idx="294">
                        <c:v>294 </c:v>
                      </c:pt>
                      <c:pt idx="295">
                        <c:v>295 </c:v>
                      </c:pt>
                      <c:pt idx="296">
                        <c:v>296 </c:v>
                      </c:pt>
                      <c:pt idx="297">
                        <c:v>297 </c:v>
                      </c:pt>
                      <c:pt idx="298">
                        <c:v>298 </c:v>
                      </c:pt>
                      <c:pt idx="299">
                        <c:v>299 </c:v>
                      </c:pt>
                      <c:pt idx="300">
                        <c:v>300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'0度地区 (情境2)'!$B$2:$B$302</c15:sqref>
                        </c15:fullRef>
                        <c15:formulaRef>
                          <c15:sqref>'0度地区 (情境2)'!$B$3:$B$302</c15:sqref>
                        </c15:formulaRef>
                      </c:ext>
                    </c:extLst>
                    <c:numCache>
                      <c:formatCode>0.00_ 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1.05</c:v>
                      </c:pt>
                      <c:pt idx="51">
                        <c:v>1.1000000000000001</c:v>
                      </c:pt>
                      <c:pt idx="52">
                        <c:v>1.1500000000000001</c:v>
                      </c:pt>
                      <c:pt idx="53">
                        <c:v>1.2000000000000002</c:v>
                      </c:pt>
                      <c:pt idx="54">
                        <c:v>1.2500000000000002</c:v>
                      </c:pt>
                      <c:pt idx="55">
                        <c:v>1.3000000000000003</c:v>
                      </c:pt>
                      <c:pt idx="56">
                        <c:v>1.3500000000000003</c:v>
                      </c:pt>
                      <c:pt idx="57">
                        <c:v>1.4000000000000004</c:v>
                      </c:pt>
                      <c:pt idx="58">
                        <c:v>1.4500000000000004</c:v>
                      </c:pt>
                      <c:pt idx="59">
                        <c:v>1.5000000000000004</c:v>
                      </c:pt>
                      <c:pt idx="60">
                        <c:v>1.5500000000000005</c:v>
                      </c:pt>
                      <c:pt idx="61">
                        <c:v>1.6000000000000005</c:v>
                      </c:pt>
                      <c:pt idx="62">
                        <c:v>1.6500000000000006</c:v>
                      </c:pt>
                      <c:pt idx="63">
                        <c:v>1.7000000000000006</c:v>
                      </c:pt>
                      <c:pt idx="64">
                        <c:v>1.7500000000000007</c:v>
                      </c:pt>
                      <c:pt idx="65">
                        <c:v>1.8000000000000007</c:v>
                      </c:pt>
                      <c:pt idx="66">
                        <c:v>1.8500000000000008</c:v>
                      </c:pt>
                      <c:pt idx="67">
                        <c:v>1.9000000000000008</c:v>
                      </c:pt>
                      <c:pt idx="68">
                        <c:v>1.9500000000000008</c:v>
                      </c:pt>
                      <c:pt idx="69">
                        <c:v>2.0000000000000009</c:v>
                      </c:pt>
                      <c:pt idx="70">
                        <c:v>2.0500000000000007</c:v>
                      </c:pt>
                      <c:pt idx="71">
                        <c:v>2.1000000000000005</c:v>
                      </c:pt>
                      <c:pt idx="72">
                        <c:v>2.1500000000000004</c:v>
                      </c:pt>
                      <c:pt idx="73">
                        <c:v>2.2000000000000002</c:v>
                      </c:pt>
                      <c:pt idx="74">
                        <c:v>2.25</c:v>
                      </c:pt>
                      <c:pt idx="75">
                        <c:v>2.2999999999999998</c:v>
                      </c:pt>
                      <c:pt idx="76">
                        <c:v>2.3499999999999996</c:v>
                      </c:pt>
                      <c:pt idx="77">
                        <c:v>2.3999999999999995</c:v>
                      </c:pt>
                      <c:pt idx="78">
                        <c:v>2.4499999999999993</c:v>
                      </c:pt>
                      <c:pt idx="79">
                        <c:v>2.4999999999999991</c:v>
                      </c:pt>
                      <c:pt idx="80">
                        <c:v>2.5499999999999989</c:v>
                      </c:pt>
                      <c:pt idx="81">
                        <c:v>2.5999999999999988</c:v>
                      </c:pt>
                      <c:pt idx="82">
                        <c:v>2.6499999999999986</c:v>
                      </c:pt>
                      <c:pt idx="83">
                        <c:v>2.6999999999999984</c:v>
                      </c:pt>
                      <c:pt idx="84">
                        <c:v>2.7499999999999982</c:v>
                      </c:pt>
                      <c:pt idx="85">
                        <c:v>2.799999999999998</c:v>
                      </c:pt>
                      <c:pt idx="86">
                        <c:v>2.8499999999999979</c:v>
                      </c:pt>
                      <c:pt idx="87">
                        <c:v>2.8999999999999977</c:v>
                      </c:pt>
                      <c:pt idx="88">
                        <c:v>2.9499999999999975</c:v>
                      </c:pt>
                      <c:pt idx="89">
                        <c:v>2.9999999999999973</c:v>
                      </c:pt>
                      <c:pt idx="90">
                        <c:v>3.0499999999999972</c:v>
                      </c:pt>
                      <c:pt idx="91">
                        <c:v>3.099999999999997</c:v>
                      </c:pt>
                      <c:pt idx="92">
                        <c:v>3.1499999999999968</c:v>
                      </c:pt>
                      <c:pt idx="93">
                        <c:v>3.1999999999999966</c:v>
                      </c:pt>
                      <c:pt idx="94">
                        <c:v>3.2499999999999964</c:v>
                      </c:pt>
                      <c:pt idx="95">
                        <c:v>3.2999999999999963</c:v>
                      </c:pt>
                      <c:pt idx="96">
                        <c:v>3.3499999999999961</c:v>
                      </c:pt>
                      <c:pt idx="97">
                        <c:v>3.3999999999999959</c:v>
                      </c:pt>
                      <c:pt idx="98">
                        <c:v>3.4499999999999957</c:v>
                      </c:pt>
                      <c:pt idx="99">
                        <c:v>3.4999999999999956</c:v>
                      </c:pt>
                      <c:pt idx="100">
                        <c:v>3.5499999999999954</c:v>
                      </c:pt>
                      <c:pt idx="101">
                        <c:v>3.5999999999999952</c:v>
                      </c:pt>
                      <c:pt idx="102">
                        <c:v>3.649999999999995</c:v>
                      </c:pt>
                      <c:pt idx="103">
                        <c:v>3.6999999999999948</c:v>
                      </c:pt>
                      <c:pt idx="104">
                        <c:v>3.7499999999999947</c:v>
                      </c:pt>
                      <c:pt idx="105">
                        <c:v>3.7999999999999945</c:v>
                      </c:pt>
                      <c:pt idx="106">
                        <c:v>3.8499999999999943</c:v>
                      </c:pt>
                      <c:pt idx="107">
                        <c:v>3.8999999999999941</c:v>
                      </c:pt>
                      <c:pt idx="108">
                        <c:v>3.949999999999994</c:v>
                      </c:pt>
                      <c:pt idx="109">
                        <c:v>3.9999999999999938</c:v>
                      </c:pt>
                      <c:pt idx="110">
                        <c:v>4.0499999999999936</c:v>
                      </c:pt>
                      <c:pt idx="111">
                        <c:v>4.0999999999999934</c:v>
                      </c:pt>
                      <c:pt idx="112">
                        <c:v>4.1499999999999932</c:v>
                      </c:pt>
                      <c:pt idx="113">
                        <c:v>4.1999999999999931</c:v>
                      </c:pt>
                      <c:pt idx="114">
                        <c:v>4.2499999999999929</c:v>
                      </c:pt>
                      <c:pt idx="115">
                        <c:v>4.2999999999999927</c:v>
                      </c:pt>
                      <c:pt idx="116">
                        <c:v>4.3499999999999925</c:v>
                      </c:pt>
                      <c:pt idx="117">
                        <c:v>4.3999999999999924</c:v>
                      </c:pt>
                      <c:pt idx="118">
                        <c:v>4.4499999999999922</c:v>
                      </c:pt>
                      <c:pt idx="119">
                        <c:v>4.499999999999992</c:v>
                      </c:pt>
                      <c:pt idx="120">
                        <c:v>4.5499999999999918</c:v>
                      </c:pt>
                      <c:pt idx="121">
                        <c:v>4.5999999999999917</c:v>
                      </c:pt>
                      <c:pt idx="122">
                        <c:v>4.6499999999999915</c:v>
                      </c:pt>
                      <c:pt idx="123">
                        <c:v>4.6999999999999913</c:v>
                      </c:pt>
                      <c:pt idx="124">
                        <c:v>4.7499999999999911</c:v>
                      </c:pt>
                      <c:pt idx="125">
                        <c:v>4.7999999999999909</c:v>
                      </c:pt>
                      <c:pt idx="126">
                        <c:v>4.8499999999999908</c:v>
                      </c:pt>
                      <c:pt idx="127">
                        <c:v>4.8999999999999906</c:v>
                      </c:pt>
                      <c:pt idx="128">
                        <c:v>4.9499999999999904</c:v>
                      </c:pt>
                      <c:pt idx="129">
                        <c:v>4.9999999999999902</c:v>
                      </c:pt>
                      <c:pt idx="130">
                        <c:v>5.0499999999999901</c:v>
                      </c:pt>
                      <c:pt idx="131">
                        <c:v>5.0999999999999899</c:v>
                      </c:pt>
                      <c:pt idx="132">
                        <c:v>5.1499999999999897</c:v>
                      </c:pt>
                      <c:pt idx="133">
                        <c:v>5.1999999999999895</c:v>
                      </c:pt>
                      <c:pt idx="134">
                        <c:v>5.2499999999999893</c:v>
                      </c:pt>
                      <c:pt idx="135">
                        <c:v>5.2999999999999892</c:v>
                      </c:pt>
                      <c:pt idx="136">
                        <c:v>5.349999999999989</c:v>
                      </c:pt>
                      <c:pt idx="137">
                        <c:v>5.3999999999999888</c:v>
                      </c:pt>
                      <c:pt idx="138">
                        <c:v>5.4499999999999886</c:v>
                      </c:pt>
                      <c:pt idx="139">
                        <c:v>5.4999999999999885</c:v>
                      </c:pt>
                      <c:pt idx="140">
                        <c:v>5.5499999999999883</c:v>
                      </c:pt>
                      <c:pt idx="141">
                        <c:v>5.5999999999999881</c:v>
                      </c:pt>
                      <c:pt idx="142">
                        <c:v>5.6499999999999879</c:v>
                      </c:pt>
                      <c:pt idx="143">
                        <c:v>5.6999999999999877</c:v>
                      </c:pt>
                      <c:pt idx="144">
                        <c:v>5.7499999999999876</c:v>
                      </c:pt>
                      <c:pt idx="145">
                        <c:v>5.7999999999999874</c:v>
                      </c:pt>
                      <c:pt idx="146">
                        <c:v>5.8499999999999872</c:v>
                      </c:pt>
                      <c:pt idx="147">
                        <c:v>5.899999999999987</c:v>
                      </c:pt>
                      <c:pt idx="148">
                        <c:v>5.9499999999999869</c:v>
                      </c:pt>
                      <c:pt idx="149">
                        <c:v>5.9999999999999867</c:v>
                      </c:pt>
                      <c:pt idx="150">
                        <c:v>6.0499999999999865</c:v>
                      </c:pt>
                      <c:pt idx="151">
                        <c:v>6.0999999999999863</c:v>
                      </c:pt>
                      <c:pt idx="152">
                        <c:v>6.1499999999999861</c:v>
                      </c:pt>
                      <c:pt idx="153">
                        <c:v>6.199999999999986</c:v>
                      </c:pt>
                      <c:pt idx="154">
                        <c:v>6.2499999999999858</c:v>
                      </c:pt>
                      <c:pt idx="155">
                        <c:v>6.2999999999999856</c:v>
                      </c:pt>
                      <c:pt idx="156">
                        <c:v>6.3499999999999854</c:v>
                      </c:pt>
                      <c:pt idx="157">
                        <c:v>6.3999999999999853</c:v>
                      </c:pt>
                      <c:pt idx="158">
                        <c:v>6.4499999999999851</c:v>
                      </c:pt>
                      <c:pt idx="159">
                        <c:v>6.4999999999999849</c:v>
                      </c:pt>
                      <c:pt idx="160">
                        <c:v>6.5499999999999847</c:v>
                      </c:pt>
                      <c:pt idx="161">
                        <c:v>6.5999999999999845</c:v>
                      </c:pt>
                      <c:pt idx="162">
                        <c:v>6.6499999999999844</c:v>
                      </c:pt>
                      <c:pt idx="163">
                        <c:v>6.6999999999999842</c:v>
                      </c:pt>
                      <c:pt idx="164">
                        <c:v>6.749999999999984</c:v>
                      </c:pt>
                      <c:pt idx="165">
                        <c:v>6.7999999999999838</c:v>
                      </c:pt>
                      <c:pt idx="166">
                        <c:v>6.8499999999999837</c:v>
                      </c:pt>
                      <c:pt idx="167">
                        <c:v>6.8999999999999835</c:v>
                      </c:pt>
                      <c:pt idx="168">
                        <c:v>6.9499999999999833</c:v>
                      </c:pt>
                      <c:pt idx="169">
                        <c:v>6.9999999999999831</c:v>
                      </c:pt>
                      <c:pt idx="170">
                        <c:v>7.0499999999999829</c:v>
                      </c:pt>
                      <c:pt idx="171">
                        <c:v>7.0999999999999828</c:v>
                      </c:pt>
                      <c:pt idx="172">
                        <c:v>7.1499999999999826</c:v>
                      </c:pt>
                      <c:pt idx="173">
                        <c:v>7.1999999999999824</c:v>
                      </c:pt>
                      <c:pt idx="174">
                        <c:v>7.2499999999999822</c:v>
                      </c:pt>
                      <c:pt idx="175">
                        <c:v>7.2999999999999821</c:v>
                      </c:pt>
                      <c:pt idx="176">
                        <c:v>7.3499999999999819</c:v>
                      </c:pt>
                      <c:pt idx="177">
                        <c:v>7.3999999999999817</c:v>
                      </c:pt>
                      <c:pt idx="178">
                        <c:v>7.4499999999999815</c:v>
                      </c:pt>
                      <c:pt idx="179">
                        <c:v>7.4999999999999813</c:v>
                      </c:pt>
                      <c:pt idx="180">
                        <c:v>7.5499999999999812</c:v>
                      </c:pt>
                      <c:pt idx="181">
                        <c:v>7.599999999999981</c:v>
                      </c:pt>
                      <c:pt idx="182">
                        <c:v>7.6499999999999808</c:v>
                      </c:pt>
                      <c:pt idx="183">
                        <c:v>7.6999999999999806</c:v>
                      </c:pt>
                      <c:pt idx="184">
                        <c:v>7.7499999999999805</c:v>
                      </c:pt>
                      <c:pt idx="185">
                        <c:v>7.7999999999999803</c:v>
                      </c:pt>
                      <c:pt idx="186">
                        <c:v>7.8499999999999801</c:v>
                      </c:pt>
                      <c:pt idx="187">
                        <c:v>7.8999999999999799</c:v>
                      </c:pt>
                      <c:pt idx="188">
                        <c:v>7.9499999999999797</c:v>
                      </c:pt>
                      <c:pt idx="189">
                        <c:v>7.9999999999999796</c:v>
                      </c:pt>
                      <c:pt idx="190">
                        <c:v>8.0499999999999794</c:v>
                      </c:pt>
                      <c:pt idx="191">
                        <c:v>8.0999999999999801</c:v>
                      </c:pt>
                      <c:pt idx="192">
                        <c:v>8.1499999999999808</c:v>
                      </c:pt>
                      <c:pt idx="193">
                        <c:v>8.1999999999999815</c:v>
                      </c:pt>
                      <c:pt idx="194">
                        <c:v>8.2499999999999822</c:v>
                      </c:pt>
                      <c:pt idx="195">
                        <c:v>8.2999999999999829</c:v>
                      </c:pt>
                      <c:pt idx="196">
                        <c:v>8.3499999999999837</c:v>
                      </c:pt>
                      <c:pt idx="197">
                        <c:v>8.3999999999999844</c:v>
                      </c:pt>
                      <c:pt idx="198">
                        <c:v>8.4499999999999851</c:v>
                      </c:pt>
                      <c:pt idx="199">
                        <c:v>8.4999999999999858</c:v>
                      </c:pt>
                      <c:pt idx="200">
                        <c:v>8.5499999999999865</c:v>
                      </c:pt>
                      <c:pt idx="201">
                        <c:v>8.5999999999999872</c:v>
                      </c:pt>
                      <c:pt idx="202">
                        <c:v>8.6499999999999879</c:v>
                      </c:pt>
                      <c:pt idx="203">
                        <c:v>8.6999999999999886</c:v>
                      </c:pt>
                      <c:pt idx="204">
                        <c:v>8.7499999999999893</c:v>
                      </c:pt>
                      <c:pt idx="205">
                        <c:v>8.7999999999999901</c:v>
                      </c:pt>
                      <c:pt idx="206">
                        <c:v>8.8499999999999908</c:v>
                      </c:pt>
                      <c:pt idx="207">
                        <c:v>8.8999999999999915</c:v>
                      </c:pt>
                      <c:pt idx="208">
                        <c:v>8.9499999999999922</c:v>
                      </c:pt>
                      <c:pt idx="209">
                        <c:v>8.9999999999999929</c:v>
                      </c:pt>
                      <c:pt idx="210">
                        <c:v>9.0499999999999936</c:v>
                      </c:pt>
                      <c:pt idx="211">
                        <c:v>9.0999999999999943</c:v>
                      </c:pt>
                      <c:pt idx="212">
                        <c:v>9.149999999999995</c:v>
                      </c:pt>
                      <c:pt idx="213">
                        <c:v>9.1999999999999957</c:v>
                      </c:pt>
                      <c:pt idx="214">
                        <c:v>9.2499999999999964</c:v>
                      </c:pt>
                      <c:pt idx="215">
                        <c:v>9.2999999999999972</c:v>
                      </c:pt>
                      <c:pt idx="216">
                        <c:v>9.3499999999999979</c:v>
                      </c:pt>
                      <c:pt idx="217">
                        <c:v>9.3999999999999986</c:v>
                      </c:pt>
                      <c:pt idx="218">
                        <c:v>9.4499999999999993</c:v>
                      </c:pt>
                      <c:pt idx="219">
                        <c:v>9.5</c:v>
                      </c:pt>
                      <c:pt idx="220">
                        <c:v>9.5500000000000007</c:v>
                      </c:pt>
                      <c:pt idx="221">
                        <c:v>9.6000000000000014</c:v>
                      </c:pt>
                      <c:pt idx="222">
                        <c:v>9.6500000000000021</c:v>
                      </c:pt>
                      <c:pt idx="223">
                        <c:v>9.7000000000000028</c:v>
                      </c:pt>
                      <c:pt idx="224">
                        <c:v>9.7500000000000036</c:v>
                      </c:pt>
                      <c:pt idx="225">
                        <c:v>9.8000000000000043</c:v>
                      </c:pt>
                      <c:pt idx="226">
                        <c:v>9.850000000000005</c:v>
                      </c:pt>
                      <c:pt idx="227">
                        <c:v>9.9000000000000057</c:v>
                      </c:pt>
                      <c:pt idx="228">
                        <c:v>9.9500000000000064</c:v>
                      </c:pt>
                      <c:pt idx="229">
                        <c:v>10.000000000000007</c:v>
                      </c:pt>
                      <c:pt idx="230">
                        <c:v>10.050000000000008</c:v>
                      </c:pt>
                      <c:pt idx="231">
                        <c:v>10.100000000000009</c:v>
                      </c:pt>
                      <c:pt idx="232">
                        <c:v>10.150000000000009</c:v>
                      </c:pt>
                      <c:pt idx="233">
                        <c:v>10.20000000000001</c:v>
                      </c:pt>
                      <c:pt idx="234">
                        <c:v>10.250000000000011</c:v>
                      </c:pt>
                      <c:pt idx="235">
                        <c:v>10.300000000000011</c:v>
                      </c:pt>
                      <c:pt idx="236">
                        <c:v>10.350000000000012</c:v>
                      </c:pt>
                      <c:pt idx="237">
                        <c:v>10.400000000000013</c:v>
                      </c:pt>
                      <c:pt idx="238">
                        <c:v>10.450000000000014</c:v>
                      </c:pt>
                      <c:pt idx="239">
                        <c:v>10.500000000000014</c:v>
                      </c:pt>
                      <c:pt idx="240">
                        <c:v>10.550000000000015</c:v>
                      </c:pt>
                      <c:pt idx="241">
                        <c:v>10.600000000000016</c:v>
                      </c:pt>
                      <c:pt idx="242">
                        <c:v>10.650000000000016</c:v>
                      </c:pt>
                      <c:pt idx="243">
                        <c:v>10.700000000000017</c:v>
                      </c:pt>
                      <c:pt idx="244">
                        <c:v>10.750000000000018</c:v>
                      </c:pt>
                      <c:pt idx="245">
                        <c:v>10.800000000000018</c:v>
                      </c:pt>
                      <c:pt idx="246">
                        <c:v>10.850000000000019</c:v>
                      </c:pt>
                      <c:pt idx="247">
                        <c:v>10.90000000000002</c:v>
                      </c:pt>
                      <c:pt idx="248">
                        <c:v>10.950000000000021</c:v>
                      </c:pt>
                      <c:pt idx="249">
                        <c:v>11.000000000000021</c:v>
                      </c:pt>
                      <c:pt idx="250">
                        <c:v>11.050000000000022</c:v>
                      </c:pt>
                      <c:pt idx="251">
                        <c:v>11.100000000000023</c:v>
                      </c:pt>
                      <c:pt idx="252">
                        <c:v>11.150000000000023</c:v>
                      </c:pt>
                      <c:pt idx="253">
                        <c:v>11.200000000000024</c:v>
                      </c:pt>
                      <c:pt idx="254">
                        <c:v>11.250000000000025</c:v>
                      </c:pt>
                      <c:pt idx="255">
                        <c:v>11.300000000000026</c:v>
                      </c:pt>
                      <c:pt idx="256">
                        <c:v>11.350000000000026</c:v>
                      </c:pt>
                      <c:pt idx="257">
                        <c:v>11.400000000000027</c:v>
                      </c:pt>
                      <c:pt idx="258">
                        <c:v>11.450000000000028</c:v>
                      </c:pt>
                      <c:pt idx="259">
                        <c:v>11.500000000000028</c:v>
                      </c:pt>
                      <c:pt idx="260">
                        <c:v>11.550000000000029</c:v>
                      </c:pt>
                      <c:pt idx="261">
                        <c:v>11.60000000000003</c:v>
                      </c:pt>
                      <c:pt idx="262">
                        <c:v>11.650000000000031</c:v>
                      </c:pt>
                      <c:pt idx="263">
                        <c:v>11.700000000000031</c:v>
                      </c:pt>
                      <c:pt idx="264">
                        <c:v>11.750000000000032</c:v>
                      </c:pt>
                      <c:pt idx="265">
                        <c:v>11.800000000000033</c:v>
                      </c:pt>
                      <c:pt idx="266">
                        <c:v>11.850000000000033</c:v>
                      </c:pt>
                      <c:pt idx="267">
                        <c:v>11.900000000000034</c:v>
                      </c:pt>
                      <c:pt idx="268">
                        <c:v>11.950000000000035</c:v>
                      </c:pt>
                      <c:pt idx="269">
                        <c:v>12.000000000000036</c:v>
                      </c:pt>
                      <c:pt idx="270">
                        <c:v>12.050000000000036</c:v>
                      </c:pt>
                      <c:pt idx="271">
                        <c:v>12.100000000000037</c:v>
                      </c:pt>
                      <c:pt idx="272">
                        <c:v>12.150000000000038</c:v>
                      </c:pt>
                      <c:pt idx="273">
                        <c:v>12.200000000000038</c:v>
                      </c:pt>
                      <c:pt idx="274">
                        <c:v>12.250000000000039</c:v>
                      </c:pt>
                      <c:pt idx="275">
                        <c:v>12.30000000000004</c:v>
                      </c:pt>
                      <c:pt idx="276">
                        <c:v>12.350000000000041</c:v>
                      </c:pt>
                      <c:pt idx="277">
                        <c:v>12.400000000000041</c:v>
                      </c:pt>
                      <c:pt idx="278">
                        <c:v>12.450000000000042</c:v>
                      </c:pt>
                      <c:pt idx="279">
                        <c:v>12.500000000000043</c:v>
                      </c:pt>
                      <c:pt idx="280">
                        <c:v>12.550000000000043</c:v>
                      </c:pt>
                      <c:pt idx="281">
                        <c:v>12.600000000000044</c:v>
                      </c:pt>
                      <c:pt idx="282">
                        <c:v>12.650000000000045</c:v>
                      </c:pt>
                      <c:pt idx="283">
                        <c:v>12.700000000000045</c:v>
                      </c:pt>
                      <c:pt idx="284">
                        <c:v>12.750000000000046</c:v>
                      </c:pt>
                      <c:pt idx="285">
                        <c:v>12.800000000000047</c:v>
                      </c:pt>
                      <c:pt idx="286">
                        <c:v>12.850000000000048</c:v>
                      </c:pt>
                      <c:pt idx="287">
                        <c:v>12.900000000000048</c:v>
                      </c:pt>
                      <c:pt idx="288">
                        <c:v>12.950000000000049</c:v>
                      </c:pt>
                      <c:pt idx="289">
                        <c:v>13.00000000000005</c:v>
                      </c:pt>
                      <c:pt idx="290">
                        <c:v>13.05000000000005</c:v>
                      </c:pt>
                      <c:pt idx="291">
                        <c:v>13.100000000000051</c:v>
                      </c:pt>
                      <c:pt idx="292">
                        <c:v>13.150000000000052</c:v>
                      </c:pt>
                      <c:pt idx="293">
                        <c:v>13.200000000000053</c:v>
                      </c:pt>
                      <c:pt idx="294">
                        <c:v>13.250000000000053</c:v>
                      </c:pt>
                      <c:pt idx="295">
                        <c:v>13.300000000000054</c:v>
                      </c:pt>
                      <c:pt idx="296">
                        <c:v>13.350000000000055</c:v>
                      </c:pt>
                      <c:pt idx="297">
                        <c:v>13.400000000000055</c:v>
                      </c:pt>
                      <c:pt idx="298">
                        <c:v>13.450000000000056</c:v>
                      </c:pt>
                      <c:pt idx="299">
                        <c:v>13.500000000000057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6B-4994-852C-A8594929D78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'0度地区 (情境2)'!$F$1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'0度地区 (情境2)'!$A:$A</c15:sqref>
                  </c15:fullRef>
                </c:ext>
              </c:extLst>
              <c:f>'0度地区 (情境2)'!$A$2:$A$1048576</c:f>
              <c:strCache>
                <c:ptCount val="301"/>
                <c:pt idx="0">
                  <c:v>0 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  <c:pt idx="53">
                  <c:v>53 </c:v>
                </c:pt>
                <c:pt idx="54">
                  <c:v>54 </c:v>
                </c:pt>
                <c:pt idx="55">
                  <c:v>55 </c:v>
                </c:pt>
                <c:pt idx="56">
                  <c:v>56 </c:v>
                </c:pt>
                <c:pt idx="57">
                  <c:v>57 </c:v>
                </c:pt>
                <c:pt idx="58">
                  <c:v>58 </c:v>
                </c:pt>
                <c:pt idx="59">
                  <c:v>59 </c:v>
                </c:pt>
                <c:pt idx="60">
                  <c:v>60 </c:v>
                </c:pt>
                <c:pt idx="61">
                  <c:v>61 </c:v>
                </c:pt>
                <c:pt idx="62">
                  <c:v>62 </c:v>
                </c:pt>
                <c:pt idx="63">
                  <c:v>63 </c:v>
                </c:pt>
                <c:pt idx="64">
                  <c:v>64 </c:v>
                </c:pt>
                <c:pt idx="65">
                  <c:v>65 </c:v>
                </c:pt>
                <c:pt idx="66">
                  <c:v>66 </c:v>
                </c:pt>
                <c:pt idx="67">
                  <c:v>67 </c:v>
                </c:pt>
                <c:pt idx="68">
                  <c:v>68 </c:v>
                </c:pt>
                <c:pt idx="69">
                  <c:v>69 </c:v>
                </c:pt>
                <c:pt idx="70">
                  <c:v>70 </c:v>
                </c:pt>
                <c:pt idx="71">
                  <c:v>71 </c:v>
                </c:pt>
                <c:pt idx="72">
                  <c:v>72 </c:v>
                </c:pt>
                <c:pt idx="73">
                  <c:v>73 </c:v>
                </c:pt>
                <c:pt idx="74">
                  <c:v>74 </c:v>
                </c:pt>
                <c:pt idx="75">
                  <c:v>75 </c:v>
                </c:pt>
                <c:pt idx="76">
                  <c:v>76 </c:v>
                </c:pt>
                <c:pt idx="77">
                  <c:v>77 </c:v>
                </c:pt>
                <c:pt idx="78">
                  <c:v>78 </c:v>
                </c:pt>
                <c:pt idx="79">
                  <c:v>79 </c:v>
                </c:pt>
                <c:pt idx="80">
                  <c:v>80 </c:v>
                </c:pt>
                <c:pt idx="81">
                  <c:v>81 </c:v>
                </c:pt>
                <c:pt idx="82">
                  <c:v>82 </c:v>
                </c:pt>
                <c:pt idx="83">
                  <c:v>83 </c:v>
                </c:pt>
                <c:pt idx="84">
                  <c:v>84 </c:v>
                </c:pt>
                <c:pt idx="85">
                  <c:v>85 </c:v>
                </c:pt>
                <c:pt idx="86">
                  <c:v>86 </c:v>
                </c:pt>
                <c:pt idx="87">
                  <c:v>87 </c:v>
                </c:pt>
                <c:pt idx="88">
                  <c:v>88 </c:v>
                </c:pt>
                <c:pt idx="89">
                  <c:v>89 </c:v>
                </c:pt>
                <c:pt idx="90">
                  <c:v>90 </c:v>
                </c:pt>
                <c:pt idx="91">
                  <c:v>91 </c:v>
                </c:pt>
                <c:pt idx="92">
                  <c:v>92 </c:v>
                </c:pt>
                <c:pt idx="93">
                  <c:v>93 </c:v>
                </c:pt>
                <c:pt idx="94">
                  <c:v>94 </c:v>
                </c:pt>
                <c:pt idx="95">
                  <c:v>95 </c:v>
                </c:pt>
                <c:pt idx="96">
                  <c:v>96 </c:v>
                </c:pt>
                <c:pt idx="97">
                  <c:v>97 </c:v>
                </c:pt>
                <c:pt idx="98">
                  <c:v>98 </c:v>
                </c:pt>
                <c:pt idx="99">
                  <c:v>99 </c:v>
                </c:pt>
                <c:pt idx="100">
                  <c:v>100 </c:v>
                </c:pt>
                <c:pt idx="101">
                  <c:v>101 </c:v>
                </c:pt>
                <c:pt idx="102">
                  <c:v>102 </c:v>
                </c:pt>
                <c:pt idx="103">
                  <c:v>103 </c:v>
                </c:pt>
                <c:pt idx="104">
                  <c:v>104 </c:v>
                </c:pt>
                <c:pt idx="105">
                  <c:v>105 </c:v>
                </c:pt>
                <c:pt idx="106">
                  <c:v>106 </c:v>
                </c:pt>
                <c:pt idx="107">
                  <c:v>107 </c:v>
                </c:pt>
                <c:pt idx="108">
                  <c:v>108 </c:v>
                </c:pt>
                <c:pt idx="109">
                  <c:v>109 </c:v>
                </c:pt>
                <c:pt idx="110">
                  <c:v>110 </c:v>
                </c:pt>
                <c:pt idx="111">
                  <c:v>111 </c:v>
                </c:pt>
                <c:pt idx="112">
                  <c:v>112 </c:v>
                </c:pt>
                <c:pt idx="113">
                  <c:v>113 </c:v>
                </c:pt>
                <c:pt idx="114">
                  <c:v>114 </c:v>
                </c:pt>
                <c:pt idx="115">
                  <c:v>115 </c:v>
                </c:pt>
                <c:pt idx="116">
                  <c:v>116 </c:v>
                </c:pt>
                <c:pt idx="117">
                  <c:v>117 </c:v>
                </c:pt>
                <c:pt idx="118">
                  <c:v>118 </c:v>
                </c:pt>
                <c:pt idx="119">
                  <c:v>119 </c:v>
                </c:pt>
                <c:pt idx="120">
                  <c:v>120 </c:v>
                </c:pt>
                <c:pt idx="121">
                  <c:v>121 </c:v>
                </c:pt>
                <c:pt idx="122">
                  <c:v>122 </c:v>
                </c:pt>
                <c:pt idx="123">
                  <c:v>123 </c:v>
                </c:pt>
                <c:pt idx="124">
                  <c:v>124 </c:v>
                </c:pt>
                <c:pt idx="125">
                  <c:v>125 </c:v>
                </c:pt>
                <c:pt idx="126">
                  <c:v>126 </c:v>
                </c:pt>
                <c:pt idx="127">
                  <c:v>127 </c:v>
                </c:pt>
                <c:pt idx="128">
                  <c:v>128 </c:v>
                </c:pt>
                <c:pt idx="129">
                  <c:v>129 </c:v>
                </c:pt>
                <c:pt idx="130">
                  <c:v>130 </c:v>
                </c:pt>
                <c:pt idx="131">
                  <c:v>131 </c:v>
                </c:pt>
                <c:pt idx="132">
                  <c:v>132 </c:v>
                </c:pt>
                <c:pt idx="133">
                  <c:v>133 </c:v>
                </c:pt>
                <c:pt idx="134">
                  <c:v>134 </c:v>
                </c:pt>
                <c:pt idx="135">
                  <c:v>135 </c:v>
                </c:pt>
                <c:pt idx="136">
                  <c:v>136 </c:v>
                </c:pt>
                <c:pt idx="137">
                  <c:v>137 </c:v>
                </c:pt>
                <c:pt idx="138">
                  <c:v>138 </c:v>
                </c:pt>
                <c:pt idx="139">
                  <c:v>139 </c:v>
                </c:pt>
                <c:pt idx="140">
                  <c:v>140 </c:v>
                </c:pt>
                <c:pt idx="141">
                  <c:v>141 </c:v>
                </c:pt>
                <c:pt idx="142">
                  <c:v>142 </c:v>
                </c:pt>
                <c:pt idx="143">
                  <c:v>143 </c:v>
                </c:pt>
                <c:pt idx="144">
                  <c:v>144 </c:v>
                </c:pt>
                <c:pt idx="145">
                  <c:v>145 </c:v>
                </c:pt>
                <c:pt idx="146">
                  <c:v>146 </c:v>
                </c:pt>
                <c:pt idx="147">
                  <c:v>147 </c:v>
                </c:pt>
                <c:pt idx="148">
                  <c:v>148 </c:v>
                </c:pt>
                <c:pt idx="149">
                  <c:v>149 </c:v>
                </c:pt>
                <c:pt idx="150">
                  <c:v>150 </c:v>
                </c:pt>
                <c:pt idx="151">
                  <c:v>151 </c:v>
                </c:pt>
                <c:pt idx="152">
                  <c:v>152 </c:v>
                </c:pt>
                <c:pt idx="153">
                  <c:v>153 </c:v>
                </c:pt>
                <c:pt idx="154">
                  <c:v>154 </c:v>
                </c:pt>
                <c:pt idx="155">
                  <c:v>155 </c:v>
                </c:pt>
                <c:pt idx="156">
                  <c:v>156 </c:v>
                </c:pt>
                <c:pt idx="157">
                  <c:v>157 </c:v>
                </c:pt>
                <c:pt idx="158">
                  <c:v>158 </c:v>
                </c:pt>
                <c:pt idx="159">
                  <c:v>159 </c:v>
                </c:pt>
                <c:pt idx="160">
                  <c:v>160 </c:v>
                </c:pt>
                <c:pt idx="161">
                  <c:v>161 </c:v>
                </c:pt>
                <c:pt idx="162">
                  <c:v>162 </c:v>
                </c:pt>
                <c:pt idx="163">
                  <c:v>163 </c:v>
                </c:pt>
                <c:pt idx="164">
                  <c:v>164 </c:v>
                </c:pt>
                <c:pt idx="165">
                  <c:v>165 </c:v>
                </c:pt>
                <c:pt idx="166">
                  <c:v>166 </c:v>
                </c:pt>
                <c:pt idx="167">
                  <c:v>167 </c:v>
                </c:pt>
                <c:pt idx="168">
                  <c:v>168 </c:v>
                </c:pt>
                <c:pt idx="169">
                  <c:v>169 </c:v>
                </c:pt>
                <c:pt idx="170">
                  <c:v>170 </c:v>
                </c:pt>
                <c:pt idx="171">
                  <c:v>171 </c:v>
                </c:pt>
                <c:pt idx="172">
                  <c:v>172 </c:v>
                </c:pt>
                <c:pt idx="173">
                  <c:v>173 </c:v>
                </c:pt>
                <c:pt idx="174">
                  <c:v>174 </c:v>
                </c:pt>
                <c:pt idx="175">
                  <c:v>175 </c:v>
                </c:pt>
                <c:pt idx="176">
                  <c:v>176 </c:v>
                </c:pt>
                <c:pt idx="177">
                  <c:v>177 </c:v>
                </c:pt>
                <c:pt idx="178">
                  <c:v>178 </c:v>
                </c:pt>
                <c:pt idx="179">
                  <c:v>179 </c:v>
                </c:pt>
                <c:pt idx="180">
                  <c:v>180 </c:v>
                </c:pt>
                <c:pt idx="181">
                  <c:v>181 </c:v>
                </c:pt>
                <c:pt idx="182">
                  <c:v>182 </c:v>
                </c:pt>
                <c:pt idx="183">
                  <c:v>183 </c:v>
                </c:pt>
                <c:pt idx="184">
                  <c:v>184 </c:v>
                </c:pt>
                <c:pt idx="185">
                  <c:v>185 </c:v>
                </c:pt>
                <c:pt idx="186">
                  <c:v>186 </c:v>
                </c:pt>
                <c:pt idx="187">
                  <c:v>187 </c:v>
                </c:pt>
                <c:pt idx="188">
                  <c:v>188 </c:v>
                </c:pt>
                <c:pt idx="189">
                  <c:v>189 </c:v>
                </c:pt>
                <c:pt idx="190">
                  <c:v>190 </c:v>
                </c:pt>
                <c:pt idx="191">
                  <c:v>191 </c:v>
                </c:pt>
                <c:pt idx="192">
                  <c:v>192 </c:v>
                </c:pt>
                <c:pt idx="193">
                  <c:v>193 </c:v>
                </c:pt>
                <c:pt idx="194">
                  <c:v>194 </c:v>
                </c:pt>
                <c:pt idx="195">
                  <c:v>195 </c:v>
                </c:pt>
                <c:pt idx="196">
                  <c:v>196 </c:v>
                </c:pt>
                <c:pt idx="197">
                  <c:v>197 </c:v>
                </c:pt>
                <c:pt idx="198">
                  <c:v>198 </c:v>
                </c:pt>
                <c:pt idx="199">
                  <c:v>199 </c:v>
                </c:pt>
                <c:pt idx="200">
                  <c:v>200 </c:v>
                </c:pt>
                <c:pt idx="201">
                  <c:v>201 </c:v>
                </c:pt>
                <c:pt idx="202">
                  <c:v>202 </c:v>
                </c:pt>
                <c:pt idx="203">
                  <c:v>203 </c:v>
                </c:pt>
                <c:pt idx="204">
                  <c:v>204 </c:v>
                </c:pt>
                <c:pt idx="205">
                  <c:v>205 </c:v>
                </c:pt>
                <c:pt idx="206">
                  <c:v>206 </c:v>
                </c:pt>
                <c:pt idx="207">
                  <c:v>207 </c:v>
                </c:pt>
                <c:pt idx="208">
                  <c:v>208 </c:v>
                </c:pt>
                <c:pt idx="209">
                  <c:v>209 </c:v>
                </c:pt>
                <c:pt idx="210">
                  <c:v>210 </c:v>
                </c:pt>
                <c:pt idx="211">
                  <c:v>211 </c:v>
                </c:pt>
                <c:pt idx="212">
                  <c:v>212 </c:v>
                </c:pt>
                <c:pt idx="213">
                  <c:v>213 </c:v>
                </c:pt>
                <c:pt idx="214">
                  <c:v>214 </c:v>
                </c:pt>
                <c:pt idx="215">
                  <c:v>215 </c:v>
                </c:pt>
                <c:pt idx="216">
                  <c:v>216 </c:v>
                </c:pt>
                <c:pt idx="217">
                  <c:v>217 </c:v>
                </c:pt>
                <c:pt idx="218">
                  <c:v>218 </c:v>
                </c:pt>
                <c:pt idx="219">
                  <c:v>219 </c:v>
                </c:pt>
                <c:pt idx="220">
                  <c:v>220 </c:v>
                </c:pt>
                <c:pt idx="221">
                  <c:v>221 </c:v>
                </c:pt>
                <c:pt idx="222">
                  <c:v>222 </c:v>
                </c:pt>
                <c:pt idx="223">
                  <c:v>223 </c:v>
                </c:pt>
                <c:pt idx="224">
                  <c:v>224 </c:v>
                </c:pt>
                <c:pt idx="225">
                  <c:v>225 </c:v>
                </c:pt>
                <c:pt idx="226">
                  <c:v>226 </c:v>
                </c:pt>
                <c:pt idx="227">
                  <c:v>227 </c:v>
                </c:pt>
                <c:pt idx="228">
                  <c:v>228 </c:v>
                </c:pt>
                <c:pt idx="229">
                  <c:v>229 </c:v>
                </c:pt>
                <c:pt idx="230">
                  <c:v>230 </c:v>
                </c:pt>
                <c:pt idx="231">
                  <c:v>231 </c:v>
                </c:pt>
                <c:pt idx="232">
                  <c:v>232 </c:v>
                </c:pt>
                <c:pt idx="233">
                  <c:v>233 </c:v>
                </c:pt>
                <c:pt idx="234">
                  <c:v>234 </c:v>
                </c:pt>
                <c:pt idx="235">
                  <c:v>235 </c:v>
                </c:pt>
                <c:pt idx="236">
                  <c:v>236 </c:v>
                </c:pt>
                <c:pt idx="237">
                  <c:v>237 </c:v>
                </c:pt>
                <c:pt idx="238">
                  <c:v>238 </c:v>
                </c:pt>
                <c:pt idx="239">
                  <c:v>239 </c:v>
                </c:pt>
                <c:pt idx="240">
                  <c:v>240 </c:v>
                </c:pt>
                <c:pt idx="241">
                  <c:v>241 </c:v>
                </c:pt>
                <c:pt idx="242">
                  <c:v>242 </c:v>
                </c:pt>
                <c:pt idx="243">
                  <c:v>243 </c:v>
                </c:pt>
                <c:pt idx="244">
                  <c:v>244 </c:v>
                </c:pt>
                <c:pt idx="245">
                  <c:v>245 </c:v>
                </c:pt>
                <c:pt idx="246">
                  <c:v>246 </c:v>
                </c:pt>
                <c:pt idx="247">
                  <c:v>247 </c:v>
                </c:pt>
                <c:pt idx="248">
                  <c:v>248 </c:v>
                </c:pt>
                <c:pt idx="249">
                  <c:v>249 </c:v>
                </c:pt>
                <c:pt idx="250">
                  <c:v>250 </c:v>
                </c:pt>
                <c:pt idx="251">
                  <c:v>251 </c:v>
                </c:pt>
                <c:pt idx="252">
                  <c:v>252 </c:v>
                </c:pt>
                <c:pt idx="253">
                  <c:v>253 </c:v>
                </c:pt>
                <c:pt idx="254">
                  <c:v>254 </c:v>
                </c:pt>
                <c:pt idx="255">
                  <c:v>255 </c:v>
                </c:pt>
                <c:pt idx="256">
                  <c:v>256 </c:v>
                </c:pt>
                <c:pt idx="257">
                  <c:v>257 </c:v>
                </c:pt>
                <c:pt idx="258">
                  <c:v>258 </c:v>
                </c:pt>
                <c:pt idx="259">
                  <c:v>259 </c:v>
                </c:pt>
                <c:pt idx="260">
                  <c:v>260 </c:v>
                </c:pt>
                <c:pt idx="261">
                  <c:v>261 </c:v>
                </c:pt>
                <c:pt idx="262">
                  <c:v>262 </c:v>
                </c:pt>
                <c:pt idx="263">
                  <c:v>263 </c:v>
                </c:pt>
                <c:pt idx="264">
                  <c:v>264 </c:v>
                </c:pt>
                <c:pt idx="265">
                  <c:v>265 </c:v>
                </c:pt>
                <c:pt idx="266">
                  <c:v>266 </c:v>
                </c:pt>
                <c:pt idx="267">
                  <c:v>267 </c:v>
                </c:pt>
                <c:pt idx="268">
                  <c:v>268 </c:v>
                </c:pt>
                <c:pt idx="269">
                  <c:v>269 </c:v>
                </c:pt>
                <c:pt idx="270">
                  <c:v>270 </c:v>
                </c:pt>
                <c:pt idx="271">
                  <c:v>271 </c:v>
                </c:pt>
                <c:pt idx="272">
                  <c:v>272 </c:v>
                </c:pt>
                <c:pt idx="273">
                  <c:v>273 </c:v>
                </c:pt>
                <c:pt idx="274">
                  <c:v>274 </c:v>
                </c:pt>
                <c:pt idx="275">
                  <c:v>275 </c:v>
                </c:pt>
                <c:pt idx="276">
                  <c:v>276 </c:v>
                </c:pt>
                <c:pt idx="277">
                  <c:v>277 </c:v>
                </c:pt>
                <c:pt idx="278">
                  <c:v>278 </c:v>
                </c:pt>
                <c:pt idx="279">
                  <c:v>279 </c:v>
                </c:pt>
                <c:pt idx="280">
                  <c:v>280 </c:v>
                </c:pt>
                <c:pt idx="281">
                  <c:v>281 </c:v>
                </c:pt>
                <c:pt idx="282">
                  <c:v>282 </c:v>
                </c:pt>
                <c:pt idx="283">
                  <c:v>283 </c:v>
                </c:pt>
                <c:pt idx="284">
                  <c:v>284 </c:v>
                </c:pt>
                <c:pt idx="285">
                  <c:v>285 </c:v>
                </c:pt>
                <c:pt idx="286">
                  <c:v>286 </c:v>
                </c:pt>
                <c:pt idx="287">
                  <c:v>287 </c:v>
                </c:pt>
                <c:pt idx="288">
                  <c:v>288 </c:v>
                </c:pt>
                <c:pt idx="289">
                  <c:v>289 </c:v>
                </c:pt>
                <c:pt idx="290">
                  <c:v>290 </c:v>
                </c:pt>
                <c:pt idx="291">
                  <c:v>291 </c:v>
                </c:pt>
                <c:pt idx="292">
                  <c:v>292 </c:v>
                </c:pt>
                <c:pt idx="293">
                  <c:v>293 </c:v>
                </c:pt>
                <c:pt idx="294">
                  <c:v>294 </c:v>
                </c:pt>
                <c:pt idx="295">
                  <c:v>295 </c:v>
                </c:pt>
                <c:pt idx="296">
                  <c:v>296 </c:v>
                </c:pt>
                <c:pt idx="297">
                  <c:v>297 </c:v>
                </c:pt>
                <c:pt idx="298">
                  <c:v>298 </c:v>
                </c:pt>
                <c:pt idx="299">
                  <c:v>299 </c:v>
                </c:pt>
                <c:pt idx="300">
                  <c:v>300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'0度地区 (情境2)'!$F$2:$F$302</c15:sqref>
                  </c15:fullRef>
                </c:ext>
              </c:extLst>
              <c:f>'0度地区 (情境2)'!$F$3:$F$302</c:f>
              <c:numCache>
                <c:formatCode>0.00_ </c:formatCode>
                <c:ptCount val="300"/>
                <c:pt idx="0">
                  <c:v>5750.6797904673967</c:v>
                </c:pt>
                <c:pt idx="1">
                  <c:v>5767.1650653361739</c:v>
                </c:pt>
                <c:pt idx="2">
                  <c:v>5783.2086282017772</c:v>
                </c:pt>
                <c:pt idx="3">
                  <c:v>5798.8223144442827</c:v>
                </c:pt>
                <c:pt idx="4">
                  <c:v>5814.0176423226112</c:v>
                </c:pt>
                <c:pt idx="5">
                  <c:v>5828.8058214715766</c:v>
                </c:pt>
                <c:pt idx="6">
                  <c:v>5843.1977611712646</c:v>
                </c:pt>
                <c:pt idx="7">
                  <c:v>5857.2040783948387</c:v>
                </c:pt>
                <c:pt idx="8">
                  <c:v>5870.8351056407109</c:v>
                </c:pt>
                <c:pt idx="9">
                  <c:v>5884.1008985548524</c:v>
                </c:pt>
                <c:pt idx="10">
                  <c:v>5897.0112433488721</c:v>
                </c:pt>
                <c:pt idx="11">
                  <c:v>5909.5756640193313</c:v>
                </c:pt>
                <c:pt idx="12">
                  <c:v>5921.8034293736218</c:v>
                </c:pt>
                <c:pt idx="13">
                  <c:v>5933.7035598675911</c:v>
                </c:pt>
                <c:pt idx="14">
                  <c:v>5945.2848342599564</c:v>
                </c:pt>
                <c:pt idx="15">
                  <c:v>5956.5557960884189</c:v>
                </c:pt>
                <c:pt idx="16">
                  <c:v>5967.524759972257</c:v>
                </c:pt>
                <c:pt idx="17">
                  <c:v>5978.1998177460391</c:v>
                </c:pt>
                <c:pt idx="18">
                  <c:v>5988.5888444289967</c:v>
                </c:pt>
                <c:pt idx="19">
                  <c:v>5998.6995040344455</c:v>
                </c:pt>
                <c:pt idx="20">
                  <c:v>6008.5392552235471</c:v>
                </c:pt>
                <c:pt idx="21">
                  <c:v>6018.1153568075879</c:v>
                </c:pt>
                <c:pt idx="22">
                  <c:v>6027.4348731028203</c:v>
                </c:pt>
                <c:pt idx="23">
                  <c:v>6036.5046791418308</c:v>
                </c:pt>
                <c:pt idx="24">
                  <c:v>6045.3314657452665</c:v>
                </c:pt>
                <c:pt idx="25">
                  <c:v>6053.9217444576771</c:v>
                </c:pt>
                <c:pt idx="26">
                  <c:v>6062.2818523510932</c:v>
                </c:pt>
                <c:pt idx="27">
                  <c:v>6070.4179566999073</c:v>
                </c:pt>
                <c:pt idx="28">
                  <c:v>6078.3360595304839</c:v>
                </c:pt>
                <c:pt idx="29">
                  <c:v>6086.0420020488746</c:v>
                </c:pt>
                <c:pt idx="30">
                  <c:v>6093.5414689498893</c:v>
                </c:pt>
                <c:pt idx="31">
                  <c:v>6100.8399926107122</c:v>
                </c:pt>
                <c:pt idx="32">
                  <c:v>6107.9429571721512</c:v>
                </c:pt>
                <c:pt idx="33">
                  <c:v>6114.8556025105327</c:v>
                </c:pt>
                <c:pt idx="34">
                  <c:v>6121.583028103174</c:v>
                </c:pt>
                <c:pt idx="35">
                  <c:v>6128.1301967902809</c:v>
                </c:pt>
                <c:pt idx="36">
                  <c:v>6134.5019384360485</c:v>
                </c:pt>
                <c:pt idx="37">
                  <c:v>6140.7029534916637</c:v>
                </c:pt>
                <c:pt idx="38">
                  <c:v>6146.7378164628444</c:v>
                </c:pt>
                <c:pt idx="39">
                  <c:v>6152.6109792844609</c:v>
                </c:pt>
                <c:pt idx="40">
                  <c:v>6158.3267746047432</c:v>
                </c:pt>
                <c:pt idx="41">
                  <c:v>6163.8894189814864</c:v>
                </c:pt>
                <c:pt idx="42">
                  <c:v>6169.3030159926166</c:v>
                </c:pt>
                <c:pt idx="43">
                  <c:v>6174.5715592634124</c:v>
                </c:pt>
                <c:pt idx="44">
                  <c:v>6179.6989354126108</c:v>
                </c:pt>
                <c:pt idx="45">
                  <c:v>6184.6889269195808</c:v>
                </c:pt>
                <c:pt idx="46">
                  <c:v>6189.5452149146649</c:v>
                </c:pt>
                <c:pt idx="47">
                  <c:v>6194.2713818947595</c:v>
                </c:pt>
                <c:pt idx="48">
                  <c:v>6198.8709143661345</c:v>
                </c:pt>
                <c:pt idx="49">
                  <c:v>6203.3472054164376</c:v>
                </c:pt>
                <c:pt idx="50">
                  <c:v>6208.5950705091136</c:v>
                </c:pt>
                <c:pt idx="51">
                  <c:v>6214.60136436026</c:v>
                </c:pt>
                <c:pt idx="52">
                  <c:v>6221.3531078388824</c:v>
                </c:pt>
                <c:pt idx="53">
                  <c:v>6228.8374863287427</c:v>
                </c:pt>
                <c:pt idx="54">
                  <c:v>6237.0418480773315</c:v>
                </c:pt>
                <c:pt idx="55">
                  <c:v>6245.9537025325781</c:v>
                </c:pt>
                <c:pt idx="56">
                  <c:v>6255.5607186679317</c:v>
                </c:pt>
                <c:pt idx="57">
                  <c:v>6265.850723296423</c:v>
                </c:pt>
                <c:pt idx="58">
                  <c:v>6276.8116993743306</c:v>
                </c:pt>
                <c:pt idx="59">
                  <c:v>6288.4317842950777</c:v>
                </c:pt>
                <c:pt idx="60">
                  <c:v>6300.6992681739712</c:v>
                </c:pt>
                <c:pt idx="61">
                  <c:v>6313.6025921244072</c:v>
                </c:pt>
                <c:pt idx="62">
                  <c:v>6327.1303465261608</c:v>
                </c:pt>
                <c:pt idx="63">
                  <c:v>6341.2712692863743</c:v>
                </c:pt>
                <c:pt idx="64">
                  <c:v>6356.0142440938598</c:v>
                </c:pt>
                <c:pt idx="65">
                  <c:v>6371.348298667338</c:v>
                </c:pt>
                <c:pt idx="66">
                  <c:v>6387.2626029982102</c:v>
                </c:pt>
                <c:pt idx="67">
                  <c:v>6403.7464675884903</c:v>
                </c:pt>
                <c:pt idx="68">
                  <c:v>6420.7893416844954</c:v>
                </c:pt>
                <c:pt idx="69">
                  <c:v>6438.3808115069023</c:v>
                </c:pt>
                <c:pt idx="70">
                  <c:v>6456.5105984777765</c:v>
                </c:pt>
                <c:pt idx="71">
                  <c:v>6475.1685574451712</c:v>
                </c:pt>
                <c:pt idx="72">
                  <c:v>6494.3446749058967</c:v>
                </c:pt>
                <c:pt idx="73">
                  <c:v>6514.0290672270548</c:v>
                </c:pt>
                <c:pt idx="74">
                  <c:v>6534.2119788669297</c:v>
                </c:pt>
                <c:pt idx="75">
                  <c:v>6554.8837805958237</c:v>
                </c:pt>
                <c:pt idx="76">
                  <c:v>6576.0349677174208</c:v>
                </c:pt>
                <c:pt idx="77">
                  <c:v>6597.6561582912636</c:v>
                </c:pt>
                <c:pt idx="78">
                  <c:v>6619.7380913569177</c:v>
                </c:pt>
                <c:pt idx="79">
                  <c:v>6642.2716251603952</c:v>
                </c:pt>
                <c:pt idx="80">
                  <c:v>6665.2477353834101</c:v>
                </c:pt>
                <c:pt idx="81">
                  <c:v>6688.657513376028</c:v>
                </c:pt>
                <c:pt idx="82">
                  <c:v>6712.4921643932676</c:v>
                </c:pt>
                <c:pt idx="83">
                  <c:v>6736.7430058362124</c:v>
                </c:pt>
                <c:pt idx="84">
                  <c:v>6761.401465498182</c:v>
                </c:pt>
                <c:pt idx="85">
                  <c:v>6786.4590798165045</c:v>
                </c:pt>
                <c:pt idx="86">
                  <c:v>6811.9074921304355</c:v>
                </c:pt>
                <c:pt idx="87">
                  <c:v>6837.7384509457524</c:v>
                </c:pt>
                <c:pt idx="88">
                  <c:v>6863.9438082065544</c:v>
                </c:pt>
                <c:pt idx="89">
                  <c:v>6890.515517574795</c:v>
                </c:pt>
                <c:pt idx="90">
                  <c:v>6917.4456327180533</c:v>
                </c:pt>
                <c:pt idx="91">
                  <c:v>6944.7263056060701</c:v>
                </c:pt>
                <c:pt idx="92">
                  <c:v>6972.3497848165389</c:v>
                </c:pt>
                <c:pt idx="93">
                  <c:v>7000.3084138506601</c:v>
                </c:pt>
                <c:pt idx="94">
                  <c:v>7028.5946294589457</c:v>
                </c:pt>
                <c:pt idx="95">
                  <c:v>7057.2009599777575</c:v>
                </c:pt>
                <c:pt idx="96">
                  <c:v>7086.1200236770637</c:v>
                </c:pt>
                <c:pt idx="97">
                  <c:v>7115.3445271198807</c:v>
                </c:pt>
                <c:pt idx="98">
                  <c:v>7144.8672635338626</c:v>
                </c:pt>
                <c:pt idx="99">
                  <c:v>7174.6811111955012</c:v>
                </c:pt>
                <c:pt idx="100">
                  <c:v>7204.779031827381</c:v>
                </c:pt>
                <c:pt idx="101">
                  <c:v>7235.1540690089314</c:v>
                </c:pt>
                <c:pt idx="102">
                  <c:v>7265.7993466011158</c:v>
                </c:pt>
                <c:pt idx="103">
                  <c:v>7296.7080671854801</c:v>
                </c:pt>
                <c:pt idx="104">
                  <c:v>7327.8735105179776</c:v>
                </c:pt>
                <c:pt idx="105">
                  <c:v>7359.289031997987</c:v>
                </c:pt>
                <c:pt idx="106">
                  <c:v>7390.9480611529189</c:v>
                </c:pt>
                <c:pt idx="107">
                  <c:v>7422.8441001388137</c:v>
                </c:pt>
                <c:pt idx="108">
                  <c:v>7454.9707222573106</c:v>
                </c:pt>
                <c:pt idx="109">
                  <c:v>7487.3215704893637</c:v>
                </c:pt>
                <c:pt idx="110">
                  <c:v>7519.890356046084</c:v>
                </c:pt>
                <c:pt idx="111">
                  <c:v>7552.670856937053</c:v>
                </c:pt>
                <c:pt idx="112">
                  <c:v>7585.6569165564733</c:v>
                </c:pt>
                <c:pt idx="113">
                  <c:v>7618.8424422874878</c:v>
                </c:pt>
                <c:pt idx="114">
                  <c:v>7652.2214041250081</c:v>
                </c:pt>
                <c:pt idx="115">
                  <c:v>7685.7878333173721</c:v>
                </c:pt>
                <c:pt idx="116">
                  <c:v>7719.5358210271434</c:v>
                </c:pt>
                <c:pt idx="117">
                  <c:v>7753.459517011368</c:v>
                </c:pt>
                <c:pt idx="118">
                  <c:v>7787.5531283215696</c:v>
                </c:pt>
                <c:pt idx="119">
                  <c:v>7821.8109180237852</c:v>
                </c:pt>
                <c:pt idx="120">
                  <c:v>7856.2272039389036</c:v>
                </c:pt>
                <c:pt idx="121">
                  <c:v>7890.7963574035821</c:v>
                </c:pt>
                <c:pt idx="122">
                  <c:v>7925.5128020520024</c:v>
                </c:pt>
                <c:pt idx="123">
                  <c:v>7960.3710126186961</c:v>
                </c:pt>
                <c:pt idx="124">
                  <c:v>7995.3655137627011</c:v>
                </c:pt>
                <c:pt idx="125">
                  <c:v>8030.4908789132505</c:v>
                </c:pt>
                <c:pt idx="126">
                  <c:v>8065.7417291372349</c:v>
                </c:pt>
                <c:pt idx="127">
                  <c:v>8101.1127320286223</c:v>
                </c:pt>
                <c:pt idx="128">
                  <c:v>8136.5986006200528</c:v>
                </c:pt>
                <c:pt idx="129">
                  <c:v>8172.1940923167804</c:v>
                </c:pt>
                <c:pt idx="130">
                  <c:v>8207.8940078531359</c:v>
                </c:pt>
                <c:pt idx="131">
                  <c:v>8243.6931902716951</c:v>
                </c:pt>
                <c:pt idx="132">
                  <c:v>8279.586523925278</c:v>
                </c:pt>
                <c:pt idx="133">
                  <c:v>8315.5689335019488</c:v>
                </c:pt>
                <c:pt idx="134">
                  <c:v>8351.635383073135</c:v>
                </c:pt>
                <c:pt idx="135">
                  <c:v>8387.7808751649936</c:v>
                </c:pt>
                <c:pt idx="136">
                  <c:v>8424.0004498531343</c:v>
                </c:pt>
                <c:pt idx="137">
                  <c:v>8460.2891838807991</c:v>
                </c:pt>
                <c:pt idx="138">
                  <c:v>8496.6421898005992</c:v>
                </c:pt>
                <c:pt idx="139">
                  <c:v>8533.0546151398703</c:v>
                </c:pt>
                <c:pt idx="140">
                  <c:v>8569.5216415897248</c:v>
                </c:pt>
                <c:pt idx="141">
                  <c:v>8606.0384842178664</c:v>
                </c:pt>
                <c:pt idx="142">
                  <c:v>8642.6003907051963</c:v>
                </c:pt>
                <c:pt idx="143">
                  <c:v>8679.202640606256</c:v>
                </c:pt>
                <c:pt idx="144">
                  <c:v>8715.8405446335382</c:v>
                </c:pt>
                <c:pt idx="145">
                  <c:v>8752.5094439656586</c:v>
                </c:pt>
                <c:pt idx="146">
                  <c:v>8789.2047095794132</c:v>
                </c:pt>
                <c:pt idx="147">
                  <c:v>8825.9217416056981</c:v>
                </c:pt>
                <c:pt idx="148">
                  <c:v>8862.6559687092831</c:v>
                </c:pt>
                <c:pt idx="149">
                  <c:v>8899.4028474923944</c:v>
                </c:pt>
                <c:pt idx="150">
                  <c:v>8936.1578619220763</c:v>
                </c:pt>
                <c:pt idx="151">
                  <c:v>8972.9165227812828</c:v>
                </c:pt>
                <c:pt idx="152">
                  <c:v>9009.6743671436143</c:v>
                </c:pt>
                <c:pt idx="153">
                  <c:v>9046.4269578716539</c:v>
                </c:pt>
                <c:pt idx="154">
                  <c:v>9083.1698831387948</c:v>
                </c:pt>
                <c:pt idx="155">
                  <c:v>9119.8987559744746</c:v>
                </c:pt>
                <c:pt idx="156">
                  <c:v>9156.609213832704</c:v>
                </c:pt>
                <c:pt idx="157">
                  <c:v>9193.2969181837761</c:v>
                </c:pt>
                <c:pt idx="158">
                  <c:v>9229.9575541290269</c:v>
                </c:pt>
                <c:pt idx="159">
                  <c:v>9266.5868300384991</c:v>
                </c:pt>
                <c:pt idx="160">
                  <c:v>9303.1804772113774</c:v>
                </c:pt>
                <c:pt idx="161">
                  <c:v>9339.7342495590146</c:v>
                </c:pt>
                <c:pt idx="162">
                  <c:v>9376.2439233103942</c:v>
                </c:pt>
                <c:pt idx="163">
                  <c:v>9412.705296739834</c:v>
                </c:pt>
                <c:pt idx="164">
                  <c:v>9449.114189916756</c:v>
                </c:pt>
                <c:pt idx="165">
                  <c:v>9485.4664444772989</c:v>
                </c:pt>
                <c:pt idx="166">
                  <c:v>9521.757923417581</c:v>
                </c:pt>
                <c:pt idx="167">
                  <c:v>9557.9845109083799</c:v>
                </c:pt>
                <c:pt idx="168">
                  <c:v>9594.1421121310032</c:v>
                </c:pt>
                <c:pt idx="169">
                  <c:v>9630.2266531340993</c:v>
                </c:pt>
                <c:pt idx="170">
                  <c:v>9666.2340807111723</c:v>
                </c:pt>
                <c:pt idx="171">
                  <c:v>9702.1603622985203</c:v>
                </c:pt>
                <c:pt idx="172">
                  <c:v>9738.0014858933409</c:v>
                </c:pt>
                <c:pt idx="173">
                  <c:v>9773.7534599917235</c:v>
                </c:pt>
                <c:pt idx="174">
                  <c:v>9809.4123135462251</c:v>
                </c:pt>
                <c:pt idx="175">
                  <c:v>9844.9740959427509</c:v>
                </c:pt>
                <c:pt idx="176">
                  <c:v>9880.4348769964199</c:v>
                </c:pt>
                <c:pt idx="177">
                  <c:v>9915.7907469660968</c:v>
                </c:pt>
                <c:pt idx="178">
                  <c:v>9951.0378165872826</c:v>
                </c:pt>
                <c:pt idx="179">
                  <c:v>9986.1722171230103</c:v>
                </c:pt>
                <c:pt idx="180">
                  <c:v>10021.190100432421</c:v>
                </c:pt>
                <c:pt idx="181">
                  <c:v>10056.087639056663</c:v>
                </c:pt>
                <c:pt idx="182">
                  <c:v>10090.861026321758</c:v>
                </c:pt>
                <c:pt idx="183">
                  <c:v>10125.506476458069</c:v>
                </c:pt>
                <c:pt idx="184">
                  <c:v>10160.020224736007</c:v>
                </c:pt>
                <c:pt idx="185">
                  <c:v>10194.398527617579</c:v>
                </c:pt>
                <c:pt idx="186">
                  <c:v>10228.637662923411</c:v>
                </c:pt>
                <c:pt idx="187">
                  <c:v>10262.733930014841</c:v>
                </c:pt>
                <c:pt idx="188">
                  <c:v>10296.683649990682</c:v>
                </c:pt>
                <c:pt idx="189">
                  <c:v>10330.483165898257</c:v>
                </c:pt>
                <c:pt idx="190">
                  <c:v>10364.12884295828</c:v>
                </c:pt>
                <c:pt idx="191">
                  <c:v>10397.617068803193</c:v>
                </c:pt>
                <c:pt idx="192">
                  <c:v>10430.944253728487</c:v>
                </c:pt>
                <c:pt idx="193">
                  <c:v>10464.106830956634</c:v>
                </c:pt>
                <c:pt idx="194">
                  <c:v>10497.101256913158</c:v>
                </c:pt>
                <c:pt idx="195">
                  <c:v>10529.924011514406</c:v>
                </c:pt>
                <c:pt idx="196">
                  <c:v>10562.571598466608</c:v>
                </c:pt>
                <c:pt idx="197">
                  <c:v>10595.040545575735</c:v>
                </c:pt>
                <c:pt idx="198">
                  <c:v>10627.327405067739</c:v>
                </c:pt>
                <c:pt idx="199">
                  <c:v>10659.42875391869</c:v>
                </c:pt>
                <c:pt idx="200">
                  <c:v>10691.34119419438</c:v>
                </c:pt>
                <c:pt idx="201">
                  <c:v>10723.061353398898</c:v>
                </c:pt>
                <c:pt idx="202">
                  <c:v>10754.585884831744</c:v>
                </c:pt>
                <c:pt idx="203">
                  <c:v>10785.911467952987</c:v>
                </c:pt>
                <c:pt idx="204">
                  <c:v>10817.034808756011</c:v>
                </c:pt>
                <c:pt idx="205">
                  <c:v>10847.952640147374</c:v>
                </c:pt>
                <c:pt idx="206">
                  <c:v>10878.661722333305</c:v>
                </c:pt>
                <c:pt idx="207">
                  <c:v>10909.158843212352</c:v>
                </c:pt>
                <c:pt idx="208">
                  <c:v>10939.440818773732</c:v>
                </c:pt>
                <c:pt idx="209">
                  <c:v>10969.504493500872</c:v>
                </c:pt>
                <c:pt idx="210">
                  <c:v>10999.346740779687</c:v>
                </c:pt>
                <c:pt idx="211">
                  <c:v>11028.964463311111</c:v>
                </c:pt>
                <c:pt idx="212">
                  <c:v>11058.354593527385</c:v>
                </c:pt>
                <c:pt idx="213">
                  <c:v>11087.514094011658</c:v>
                </c:pt>
                <c:pt idx="214">
                  <c:v>11116.439957920393</c:v>
                </c:pt>
                <c:pt idx="215">
                  <c:v>11145.129209408113</c:v>
                </c:pt>
                <c:pt idx="216">
                  <c:v>11173.578904054018</c:v>
                </c:pt>
                <c:pt idx="217">
                  <c:v>11201.786129290003</c:v>
                </c:pt>
                <c:pt idx="218">
                  <c:v>11229.748004829573</c:v>
                </c:pt>
                <c:pt idx="219">
                  <c:v>11257.461683097241</c:v>
                </c:pt>
                <c:pt idx="220">
                  <c:v>11284.924349657893</c:v>
                </c:pt>
                <c:pt idx="221">
                  <c:v>11312.133223645693</c:v>
                </c:pt>
                <c:pt idx="222">
                  <c:v>11339.085558192035</c:v>
                </c:pt>
                <c:pt idx="223">
                  <c:v>11365.778640852126</c:v>
                </c:pt>
                <c:pt idx="224">
                  <c:v>11392.209794029706</c:v>
                </c:pt>
                <c:pt idx="225">
                  <c:v>11418.37637539949</c:v>
                </c:pt>
                <c:pt idx="226">
                  <c:v>11444.275778326868</c:v>
                </c:pt>
                <c:pt idx="227">
                  <c:v>11469.905432284439</c:v>
                </c:pt>
                <c:pt idx="228">
                  <c:v>11495.262803264928</c:v>
                </c:pt>
                <c:pt idx="229">
                  <c:v>11520.345394190083</c:v>
                </c:pt>
                <c:pt idx="230">
                  <c:v>11545.150745315097</c:v>
                </c:pt>
                <c:pt idx="231">
                  <c:v>11569.676434628174</c:v>
                </c:pt>
                <c:pt idx="232">
                  <c:v>11593.920078244801</c:v>
                </c:pt>
                <c:pt idx="233">
                  <c:v>11617.879330796326</c:v>
                </c:pt>
                <c:pt idx="234">
                  <c:v>11641.551885812476</c:v>
                </c:pt>
                <c:pt idx="235">
                  <c:v>11664.935476097373</c:v>
                </c:pt>
                <c:pt idx="236">
                  <c:v>11688.027874098711</c:v>
                </c:pt>
                <c:pt idx="237">
                  <c:v>11710.826892269697</c:v>
                </c:pt>
                <c:pt idx="238">
                  <c:v>11733.330383423396</c:v>
                </c:pt>
                <c:pt idx="239">
                  <c:v>11755.536241079109</c:v>
                </c:pt>
                <c:pt idx="240">
                  <c:v>11777.442399800464</c:v>
                </c:pt>
                <c:pt idx="241">
                  <c:v>11799.046835524832</c:v>
                </c:pt>
                <c:pt idx="242">
                  <c:v>11820.347565883783</c:v>
                </c:pt>
                <c:pt idx="243">
                  <c:v>11841.342650514216</c:v>
                </c:pt>
                <c:pt idx="244">
                  <c:v>11862.03019135988</c:v>
                </c:pt>
                <c:pt idx="245">
                  <c:v>11882.408332962961</c:v>
                </c:pt>
                <c:pt idx="246">
                  <c:v>11902.475262745444</c:v>
                </c:pt>
                <c:pt idx="247">
                  <c:v>11922.229211279964</c:v>
                </c:pt>
                <c:pt idx="248">
                  <c:v>11941.668452549875</c:v>
                </c:pt>
                <c:pt idx="249">
                  <c:v>11960.791304198254</c:v>
                </c:pt>
                <c:pt idx="250">
                  <c:v>11979.596127765606</c:v>
                </c:pt>
                <c:pt idx="251">
                  <c:v>11998.081328916005</c:v>
                </c:pt>
                <c:pt idx="252">
                  <c:v>12016.245357651445</c:v>
                </c:pt>
                <c:pt idx="253">
                  <c:v>12034.086708514178</c:v>
                </c:pt>
                <c:pt idx="254">
                  <c:v>12051.603920776814</c:v>
                </c:pt>
                <c:pt idx="255">
                  <c:v>12068.795578619989</c:v>
                </c:pt>
                <c:pt idx="256">
                  <c:v>12085.660311297417</c:v>
                </c:pt>
                <c:pt idx="257">
                  <c:v>12102.196793288116</c:v>
                </c:pt>
                <c:pt idx="258">
                  <c:v>12118.403744435669</c:v>
                </c:pt>
                <c:pt idx="259">
                  <c:v>12134.279930074345</c:v>
                </c:pt>
                <c:pt idx="260">
                  <c:v>12149.824161141929</c:v>
                </c:pt>
                <c:pt idx="261">
                  <c:v>12165.035294279143</c:v>
                </c:pt>
                <c:pt idx="262">
                  <c:v>12179.912231915505</c:v>
                </c:pt>
                <c:pt idx="263">
                  <c:v>12194.453922341538</c:v>
                </c:pt>
                <c:pt idx="264">
                  <c:v>12208.659359767207</c:v>
                </c:pt>
                <c:pt idx="265">
                  <c:v>12222.527584366511</c:v>
                </c:pt>
                <c:pt idx="266">
                  <c:v>12236.057682308128</c:v>
                </c:pt>
                <c:pt idx="267">
                  <c:v>12249.248785772064</c:v>
                </c:pt>
                <c:pt idx="268">
                  <c:v>12262.100072952237</c:v>
                </c:pt>
                <c:pt idx="269">
                  <c:v>12274.610768044953</c:v>
                </c:pt>
                <c:pt idx="270">
                  <c:v>12286.780141223244</c:v>
                </c:pt>
                <c:pt idx="271">
                  <c:v>12298.60750859703</c:v>
                </c:pt>
                <c:pt idx="272">
                  <c:v>12310.092232159108</c:v>
                </c:pt>
                <c:pt idx="273">
                  <c:v>12321.23371971696</c:v>
                </c:pt>
                <c:pt idx="274">
                  <c:v>12332.031424810379</c:v>
                </c:pt>
                <c:pt idx="275">
                  <c:v>12342.484846614956</c:v>
                </c:pt>
                <c:pt idx="276">
                  <c:v>12352.593529831434</c:v>
                </c:pt>
                <c:pt idx="277">
                  <c:v>12362.357064560982</c:v>
                </c:pt>
                <c:pt idx="278">
                  <c:v>12371.775086166435</c:v>
                </c:pt>
                <c:pt idx="279">
                  <c:v>12380.847275119588</c:v>
                </c:pt>
                <c:pt idx="280">
                  <c:v>12389.573356834553</c:v>
                </c:pt>
                <c:pt idx="281">
                  <c:v>12397.953101487346</c:v>
                </c:pt>
                <c:pt idx="282">
                  <c:v>12405.98632382172</c:v>
                </c:pt>
                <c:pt idx="283">
                  <c:v>12413.672882941388</c:v>
                </c:pt>
                <c:pt idx="284">
                  <c:v>12421.012682088738</c:v>
                </c:pt>
                <c:pt idx="285">
                  <c:v>12428.00566841016</c:v>
                </c:pt>
                <c:pt idx="286">
                  <c:v>12434.651832708105</c:v>
                </c:pt>
                <c:pt idx="287">
                  <c:v>12440.95120918003</c:v>
                </c:pt>
                <c:pt idx="288">
                  <c:v>12446.903875144366</c:v>
                </c:pt>
                <c:pt idx="289">
                  <c:v>12452.509950753672</c:v>
                </c:pt>
                <c:pt idx="290">
                  <c:v>12457.769598695131</c:v>
                </c:pt>
                <c:pt idx="291">
                  <c:v>12462.683023878566</c:v>
                </c:pt>
                <c:pt idx="292">
                  <c:v>12467.250473112157</c:v>
                </c:pt>
                <c:pt idx="293">
                  <c:v>12471.472234766043</c:v>
                </c:pt>
                <c:pt idx="294">
                  <c:v>12475.348638424006</c:v>
                </c:pt>
                <c:pt idx="295">
                  <c:v>12478.880054523444</c:v>
                </c:pt>
                <c:pt idx="296">
                  <c:v>12482.066893983834</c:v>
                </c:pt>
                <c:pt idx="297">
                  <c:v>12484.909607823904</c:v>
                </c:pt>
                <c:pt idx="298">
                  <c:v>12487.408686767743</c:v>
                </c:pt>
                <c:pt idx="299">
                  <c:v>12489.56466084008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B-4994-852C-A8594929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81984"/>
        <c:axId val="502380272"/>
      </c:lineChart>
      <c:catAx>
        <c:axId val="9043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906304"/>
        <c:crosses val="autoZero"/>
        <c:auto val="1"/>
        <c:lblAlgn val="ctr"/>
        <c:lblOffset val="100"/>
        <c:noMultiLvlLbl val="0"/>
      </c:catAx>
      <c:valAx>
        <c:axId val="745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28624"/>
        <c:crosses val="autoZero"/>
        <c:crossBetween val="between"/>
      </c:valAx>
      <c:valAx>
        <c:axId val="502380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81984"/>
        <c:crosses val="max"/>
        <c:crossBetween val="between"/>
      </c:valAx>
      <c:catAx>
        <c:axId val="5043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38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2: 5</a:t>
            </a:r>
            <a:r>
              <a:rPr lang="zh-CN" altLang="en-US"/>
              <a:t>度地区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'5度地区 (情境2)'!$C$1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(情境2)'!$C$2:$C$302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375.15008061889489</c:v>
                </c:pt>
                <c:pt idx="52">
                  <c:v>377.73099159630311</c:v>
                </c:pt>
                <c:pt idx="53">
                  <c:v>380.32139580548147</c:v>
                </c:pt>
                <c:pt idx="54">
                  <c:v>382.92121388678441</c:v>
                </c:pt>
                <c:pt idx="55">
                  <c:v>385.53036490943805</c:v>
                </c:pt>
                <c:pt idx="56">
                  <c:v>388.1487663742825</c:v>
                </c:pt>
                <c:pt idx="57">
                  <c:v>390.77633421697357</c:v>
                </c:pt>
                <c:pt idx="58">
                  <c:v>393.41298281164404</c:v>
                </c:pt>
                <c:pt idx="59">
                  <c:v>396.05862497502835</c:v>
                </c:pt>
                <c:pt idx="60">
                  <c:v>398.7131719710539</c:v>
                </c:pt>
                <c:pt idx="61">
                  <c:v>401.37653351590041</c:v>
                </c:pt>
                <c:pt idx="62">
                  <c:v>404.04861778352921</c:v>
                </c:pt>
                <c:pt idx="63">
                  <c:v>406.7293314116867</c:v>
                </c:pt>
                <c:pt idx="64">
                  <c:v>409.41857950837948</c:v>
                </c:pt>
                <c:pt idx="65">
                  <c:v>412.11626565882756</c:v>
                </c:pt>
                <c:pt idx="66">
                  <c:v>414.82229193289209</c:v>
                </c:pt>
                <c:pt idx="67">
                  <c:v>417.53655889298199</c:v>
                </c:pt>
                <c:pt idx="68">
                  <c:v>420.2589656024382</c:v>
                </c:pt>
                <c:pt idx="69">
                  <c:v>422.98940963439685</c:v>
                </c:pt>
                <c:pt idx="70">
                  <c:v>425.72778708113083</c:v>
                </c:pt>
                <c:pt idx="71">
                  <c:v>428.47399256386996</c:v>
                </c:pt>
                <c:pt idx="72">
                  <c:v>431.22791924309996</c:v>
                </c:pt>
                <c:pt idx="73">
                  <c:v>433.98945882933776</c:v>
                </c:pt>
                <c:pt idx="74">
                  <c:v>436.75850159438403</c:v>
                </c:pt>
                <c:pt idx="75">
                  <c:v>439.53493638305116</c:v>
                </c:pt>
                <c:pt idx="76">
                  <c:v>442.31865062536394</c:v>
                </c:pt>
                <c:pt idx="77">
                  <c:v>445.10953034923341</c:v>
                </c:pt>
                <c:pt idx="78">
                  <c:v>447.90746019359892</c:v>
                </c:pt>
                <c:pt idx="79">
                  <c:v>450.71232342203933</c:v>
                </c:pt>
                <c:pt idx="80">
                  <c:v>453.52400193684747</c:v>
                </c:pt>
                <c:pt idx="81">
                  <c:v>456.34237629356727</c:v>
                </c:pt>
                <c:pt idx="82">
                  <c:v>459.16732571598862</c:v>
                </c:pt>
                <c:pt idx="83">
                  <c:v>461.99872811159793</c:v>
                </c:pt>
                <c:pt idx="84">
                  <c:v>464.83646008747945</c:v>
                </c:pt>
                <c:pt idx="85">
                  <c:v>467.68039696666318</c:v>
                </c:pt>
                <c:pt idx="86">
                  <c:v>470.53041280491641</c:v>
                </c:pt>
                <c:pt idx="87">
                  <c:v>473.38638040797144</c:v>
                </c:pt>
                <c:pt idx="88">
                  <c:v>476.24817134918868</c:v>
                </c:pt>
                <c:pt idx="89">
                  <c:v>479.1156559876444</c:v>
                </c:pt>
                <c:pt idx="90">
                  <c:v>481.98870348664309</c:v>
                </c:pt>
                <c:pt idx="91">
                  <c:v>484.86718183264441</c:v>
                </c:pt>
                <c:pt idx="92">
                  <c:v>487.75095785460047</c:v>
                </c:pt>
                <c:pt idx="93">
                  <c:v>490.63989724369787</c:v>
                </c:pt>
                <c:pt idx="94">
                  <c:v>493.5338645734949</c:v>
                </c:pt>
                <c:pt idx="95">
                  <c:v>496.43272332044984</c:v>
                </c:pt>
                <c:pt idx="96">
                  <c:v>499.33633588483218</c:v>
                </c:pt>
                <c:pt idx="97">
                  <c:v>502.24456361200851</c:v>
                </c:pt>
                <c:pt idx="98">
                  <c:v>505.15726681409581</c:v>
                </c:pt>
                <c:pt idx="99">
                  <c:v>508.07430479197501</c:v>
                </c:pt>
                <c:pt idx="100">
                  <c:v>510.99553585765449</c:v>
                </c:pt>
                <c:pt idx="101">
                  <c:v>513.92081735697695</c:v>
                </c:pt>
                <c:pt idx="102">
                  <c:v>516.8500056926606</c:v>
                </c:pt>
                <c:pt idx="103">
                  <c:v>519.78295634766334</c:v>
                </c:pt>
                <c:pt idx="104">
                  <c:v>522.7195239088644</c:v>
                </c:pt>
                <c:pt idx="105">
                  <c:v>525.65956209105047</c:v>
                </c:pt>
                <c:pt idx="106">
                  <c:v>528.60292376119878</c:v>
                </c:pt>
                <c:pt idx="107">
                  <c:v>531.54946096304684</c:v>
                </c:pt>
                <c:pt idx="108">
                  <c:v>534.49902494193657</c:v>
                </c:pt>
                <c:pt idx="109">
                  <c:v>537.45146616992622</c:v>
                </c:pt>
                <c:pt idx="110">
                  <c:v>540.40663437115586</c:v>
                </c:pt>
                <c:pt idx="111">
                  <c:v>543.3643785474577</c:v>
                </c:pt>
                <c:pt idx="112">
                  <c:v>546.32454700419964</c:v>
                </c:pt>
                <c:pt idx="113">
                  <c:v>549.28698737635148</c:v>
                </c:pt>
                <c:pt idx="114">
                  <c:v>552.25154665475964</c:v>
                </c:pt>
                <c:pt idx="115">
                  <c:v>555.21807121262532</c:v>
                </c:pt>
                <c:pt idx="116">
                  <c:v>558.18640683216574</c:v>
                </c:pt>
                <c:pt idx="117">
                  <c:v>561.15639873145381</c:v>
                </c:pt>
                <c:pt idx="118">
                  <c:v>564.1278915914213</c:v>
                </c:pt>
                <c:pt idx="119">
                  <c:v>567.10072958301214</c:v>
                </c:pt>
                <c:pt idx="120">
                  <c:v>570.07475639447773</c:v>
                </c:pt>
                <c:pt idx="121">
                  <c:v>573.04981525879543</c:v>
                </c:pt>
                <c:pt idx="122">
                  <c:v>576.02574898120633</c:v>
                </c:pt>
                <c:pt idx="123">
                  <c:v>579.00239996685082</c:v>
                </c:pt>
                <c:pt idx="124">
                  <c:v>581.97961024849576</c:v>
                </c:pt>
                <c:pt idx="125">
                  <c:v>584.95722151433733</c:v>
                </c:pt>
                <c:pt idx="126">
                  <c:v>587.93507513586735</c:v>
                </c:pt>
                <c:pt idx="127">
                  <c:v>590.91301219579168</c:v>
                </c:pt>
                <c:pt idx="128">
                  <c:v>593.89087351598391</c:v>
                </c:pt>
                <c:pt idx="129">
                  <c:v>596.86849968546665</c:v>
                </c:pt>
                <c:pt idx="130">
                  <c:v>599.84573108840186</c:v>
                </c:pt>
                <c:pt idx="131">
                  <c:v>602.82240793208177</c:v>
                </c:pt>
                <c:pt idx="132">
                  <c:v>605.79837027490419</c:v>
                </c:pt>
                <c:pt idx="133">
                  <c:v>608.77345805432003</c:v>
                </c:pt>
                <c:pt idx="134">
                  <c:v>611.74751111474097</c:v>
                </c:pt>
                <c:pt idx="135">
                  <c:v>614.72036923539179</c:v>
                </c:pt>
                <c:pt idx="136">
                  <c:v>617.69187215809711</c:v>
                </c:pt>
                <c:pt idx="137">
                  <c:v>620.6618596149865</c:v>
                </c:pt>
                <c:pt idx="138">
                  <c:v>623.63017135610755</c:v>
                </c:pt>
                <c:pt idx="139">
                  <c:v>626.59664717693204</c:v>
                </c:pt>
                <c:pt idx="140">
                  <c:v>629.56112694574233</c:v>
                </c:pt>
                <c:pt idx="141">
                  <c:v>632.52345063088796</c:v>
                </c:pt>
                <c:pt idx="142">
                  <c:v>635.4834583278938</c:v>
                </c:pt>
                <c:pt idx="143">
                  <c:v>638.44099028641313</c:v>
                </c:pt>
                <c:pt idx="144">
                  <c:v>641.39588693701012</c:v>
                </c:pt>
                <c:pt idx="145">
                  <c:v>644.34798891775756</c:v>
                </c:pt>
                <c:pt idx="146">
                  <c:v>647.2971371006405</c:v>
                </c:pt>
                <c:pt idx="147">
                  <c:v>650.24317261775252</c:v>
                </c:pt>
                <c:pt idx="148">
                  <c:v>653.18593688727094</c:v>
                </c:pt>
                <c:pt idx="149">
                  <c:v>656.12527163919992</c:v>
                </c:pt>
                <c:pt idx="150">
                  <c:v>659.06101894087078</c:v>
                </c:pt>
                <c:pt idx="151">
                  <c:v>661.99302122218444</c:v>
                </c:pt>
                <c:pt idx="152">
                  <c:v>664.92112130058763</c:v>
                </c:pt>
                <c:pt idx="153">
                  <c:v>667.84516240577034</c:v>
                </c:pt>
                <c:pt idx="154">
                  <c:v>670.76498820407096</c:v>
                </c:pt>
                <c:pt idx="155">
                  <c:v>673.68044282258199</c:v>
                </c:pt>
                <c:pt idx="156">
                  <c:v>676.59137087294255</c:v>
                </c:pt>
                <c:pt idx="157">
                  <c:v>679.49761747480613</c:v>
                </c:pt>
                <c:pt idx="158">
                  <c:v>682.39902827897743</c:v>
                </c:pt>
                <c:pt idx="159">
                  <c:v>685.29544949020135</c:v>
                </c:pt>
                <c:pt idx="160">
                  <c:v>688.18672788960112</c:v>
                </c:pt>
                <c:pt idx="161">
                  <c:v>691.07271085674893</c:v>
                </c:pt>
                <c:pt idx="162">
                  <c:v>693.95324639136481</c:v>
                </c:pt>
                <c:pt idx="163">
                  <c:v>696.82818313463088</c:v>
                </c:pt>
                <c:pt idx="164">
                  <c:v>699.69737039011204</c:v>
                </c:pt>
                <c:pt idx="165">
                  <c:v>702.56065814427711</c:v>
                </c:pt>
                <c:pt idx="166">
                  <c:v>705.41789708660588</c:v>
                </c:pt>
                <c:pt idx="167">
                  <c:v>708.26893862928046</c:v>
                </c:pt>
                <c:pt idx="168">
                  <c:v>711.11363492644728</c:v>
                </c:pt>
                <c:pt idx="169">
                  <c:v>713.95183889304383</c:v>
                </c:pt>
                <c:pt idx="170">
                  <c:v>716.78340422318149</c:v>
                </c:pt>
                <c:pt idx="171">
                  <c:v>719.60818540807986</c:v>
                </c:pt>
                <c:pt idx="172">
                  <c:v>722.42603775354132</c:v>
                </c:pt>
                <c:pt idx="173">
                  <c:v>725.23681739695996</c:v>
                </c:pt>
                <c:pt idx="174">
                  <c:v>728.04038132386177</c:v>
                </c:pt>
                <c:pt idx="175">
                  <c:v>730.83658738396389</c:v>
                </c:pt>
                <c:pt idx="176">
                  <c:v>733.6252943067517</c:v>
                </c:pt>
                <c:pt idx="177">
                  <c:v>736.40636171656558</c:v>
                </c:pt>
                <c:pt idx="178">
                  <c:v>739.17965014719073</c:v>
                </c:pt>
                <c:pt idx="179">
                  <c:v>741.94502105594847</c:v>
                </c:pt>
                <c:pt idx="180">
                  <c:v>744.70233683728065</c:v>
                </c:pt>
                <c:pt idx="181">
                  <c:v>747.45146083582404</c:v>
                </c:pt>
                <c:pt idx="182">
                  <c:v>750.19225735896805</c:v>
                </c:pt>
                <c:pt idx="183">
                  <c:v>752.92459168889741</c:v>
                </c:pt>
                <c:pt idx="184">
                  <c:v>755.64833009410825</c:v>
                </c:pt>
                <c:pt idx="185">
                  <c:v>758.36333984039902</c:v>
                </c:pt>
                <c:pt idx="186">
                  <c:v>761.069489201333</c:v>
                </c:pt>
                <c:pt idx="187">
                  <c:v>763.76664746816823</c:v>
                </c:pt>
                <c:pt idx="188">
                  <c:v>766.45468495924922</c:v>
                </c:pt>
                <c:pt idx="189">
                  <c:v>769.13347302886575</c:v>
                </c:pt>
                <c:pt idx="190">
                  <c:v>771.80288407556816</c:v>
                </c:pt>
                <c:pt idx="191">
                  <c:v>774.4627915499434</c:v>
                </c:pt>
                <c:pt idx="192">
                  <c:v>777.1130699618468</c:v>
                </c:pt>
                <c:pt idx="193">
                  <c:v>779.75359488709091</c:v>
                </c:pt>
                <c:pt idx="194">
                  <c:v>782.38424297358813</c:v>
                </c:pt>
                <c:pt idx="195">
                  <c:v>785.00489194694717</c:v>
                </c:pt>
                <c:pt idx="196">
                  <c:v>787.61542061552507</c:v>
                </c:pt>
                <c:pt idx="197">
                  <c:v>790.21570887492976</c:v>
                </c:pt>
                <c:pt idx="198">
                  <c:v>792.80563771198103</c:v>
                </c:pt>
                <c:pt idx="199">
                  <c:v>795.38508920811933</c:v>
                </c:pt>
                <c:pt idx="200">
                  <c:v>797.95394654227562</c:v>
                </c:pt>
                <c:pt idx="201">
                  <c:v>800.51209399319271</c:v>
                </c:pt>
                <c:pt idx="202">
                  <c:v>803.05941694120565</c:v>
                </c:pt>
                <c:pt idx="203">
                  <c:v>805.59580186947937</c:v>
                </c:pt>
                <c:pt idx="204">
                  <c:v>808.12113636470747</c:v>
                </c:pt>
                <c:pt idx="205">
                  <c:v>810.63530911727253</c:v>
                </c:pt>
                <c:pt idx="206">
                  <c:v>813.13820992086949</c:v>
                </c:pt>
                <c:pt idx="207">
                  <c:v>815.62972967159828</c:v>
                </c:pt>
                <c:pt idx="208">
                  <c:v>818.10976036652357</c:v>
                </c:pt>
                <c:pt idx="209">
                  <c:v>820.57819510170759</c:v>
                </c:pt>
                <c:pt idx="210">
                  <c:v>823.03492806971792</c:v>
                </c:pt>
                <c:pt idx="211">
                  <c:v>825.47985455661467</c:v>
                </c:pt>
                <c:pt idx="212">
                  <c:v>827.91287093842004</c:v>
                </c:pt>
                <c:pt idx="213">
                  <c:v>830.33387467707223</c:v>
                </c:pt>
                <c:pt idx="214">
                  <c:v>832.742764315871</c:v>
                </c:pt>
                <c:pt idx="215">
                  <c:v>835.13943947441771</c:v>
                </c:pt>
                <c:pt idx="216">
                  <c:v>837.52380084305287</c:v>
                </c:pt>
                <c:pt idx="217">
                  <c:v>839.89575017679692</c:v>
                </c:pt>
                <c:pt idx="218">
                  <c:v>842.25519028880149</c:v>
                </c:pt>
                <c:pt idx="219">
                  <c:v>844.60202504330903</c:v>
                </c:pt>
                <c:pt idx="220">
                  <c:v>846.93615934813465</c:v>
                </c:pt>
                <c:pt idx="221">
                  <c:v>849.25749914667051</c:v>
                </c:pt>
                <c:pt idx="222">
                  <c:v>851.56595140941806</c:v>
                </c:pt>
                <c:pt idx="223">
                  <c:v>853.86142412505455</c:v>
                </c:pt>
                <c:pt idx="224">
                  <c:v>856.14382629104296</c:v>
                </c:pt>
                <c:pt idx="225">
                  <c:v>858.41306790378439</c:v>
                </c:pt>
                <c:pt idx="226">
                  <c:v>860.66905994832632</c:v>
                </c:pt>
                <c:pt idx="227">
                  <c:v>862.91171438762728</c:v>
                </c:pt>
                <c:pt idx="228">
                  <c:v>865.14094415138857</c:v>
                </c:pt>
                <c:pt idx="229">
                  <c:v>867.35666312445687</c:v>
                </c:pt>
                <c:pt idx="230">
                  <c:v>869.55878613480468</c:v>
                </c:pt>
                <c:pt idx="231">
                  <c:v>871.74722894109834</c:v>
                </c:pt>
                <c:pt idx="232">
                  <c:v>873.9219082198556</c:v>
                </c:pt>
                <c:pt idx="233">
                  <c:v>876.0827415522034</c:v>
                </c:pt>
                <c:pt idx="234">
                  <c:v>878.2296474102443</c:v>
                </c:pt>
                <c:pt idx="235">
                  <c:v>880.36254514303323</c:v>
                </c:pt>
                <c:pt idx="236">
                  <c:v>882.48135496217753</c:v>
                </c:pt>
                <c:pt idx="237">
                  <c:v>884.58599792706502</c:v>
                </c:pt>
                <c:pt idx="238">
                  <c:v>886.67639592972864</c:v>
                </c:pt>
                <c:pt idx="239">
                  <c:v>888.75247167935436</c:v>
                </c:pt>
                <c:pt idx="240">
                  <c:v>890.81414868644163</c:v>
                </c:pt>
                <c:pt idx="241">
                  <c:v>892.86135124662246</c:v>
                </c:pt>
                <c:pt idx="242">
                  <c:v>894.8940044241491</c:v>
                </c:pt>
                <c:pt idx="243">
                  <c:v>896.91203403505574</c:v>
                </c:pt>
                <c:pt idx="244">
                  <c:v>898.915366630005</c:v>
                </c:pt>
                <c:pt idx="245">
                  <c:v>900.90392947682619</c:v>
                </c:pt>
                <c:pt idx="246">
                  <c:v>902.87765054275269</c:v>
                </c:pt>
                <c:pt idx="247">
                  <c:v>904.83645847636865</c:v>
                </c:pt>
                <c:pt idx="248">
                  <c:v>906.78028258927066</c:v>
                </c:pt>
                <c:pt idx="249">
                  <c:v>908.70905283745708</c:v>
                </c:pt>
                <c:pt idx="250">
                  <c:v>910.62269980244855</c:v>
                </c:pt>
                <c:pt idx="251">
                  <c:v>912.52115467215128</c:v>
                </c:pt>
                <c:pt idx="252">
                  <c:v>914.40434922147244</c:v>
                </c:pt>
                <c:pt idx="253">
                  <c:v>916.27221579269224</c:v>
                </c:pt>
                <c:pt idx="254">
                  <c:v>918.12468727560645</c:v>
                </c:pt>
                <c:pt idx="255">
                  <c:v>919.96169708744355</c:v>
                </c:pt>
                <c:pt idx="256">
                  <c:v>921.78317915256889</c:v>
                </c:pt>
                <c:pt idx="257">
                  <c:v>923.58906788198283</c:v>
                </c:pt>
                <c:pt idx="258">
                  <c:v>925.37929815262169</c:v>
                </c:pt>
                <c:pt idx="259">
                  <c:v>927.15380528647086</c:v>
                </c:pt>
                <c:pt idx="260">
                  <c:v>928.9125250294976</c:v>
                </c:pt>
                <c:pt idx="261">
                  <c:v>930.65539353041754</c:v>
                </c:pt>
                <c:pt idx="262">
                  <c:v>932.38234731929595</c:v>
                </c:pt>
                <c:pt idx="263">
                  <c:v>934.09332328599896</c:v>
                </c:pt>
                <c:pt idx="264">
                  <c:v>935.78825865850229</c:v>
                </c:pt>
                <c:pt idx="265">
                  <c:v>937.46709098106498</c:v>
                </c:pt>
                <c:pt idx="266">
                  <c:v>939.12975809227964</c:v>
                </c:pt>
                <c:pt idx="267">
                  <c:v>940.77619810300519</c:v>
                </c:pt>
                <c:pt idx="268">
                  <c:v>942.40634937419713</c:v>
                </c:pt>
                <c:pt idx="269">
                  <c:v>944.02015049463671</c:v>
                </c:pt>
                <c:pt idx="270">
                  <c:v>945.61754025857476</c:v>
                </c:pt>
                <c:pt idx="271">
                  <c:v>947.19845764329705</c:v>
                </c:pt>
                <c:pt idx="272">
                  <c:v>948.76284178662013</c:v>
                </c:pt>
                <c:pt idx="273">
                  <c:v>950.31063196432694</c:v>
                </c:pt>
                <c:pt idx="274">
                  <c:v>951.84176756755403</c:v>
                </c:pt>
                <c:pt idx="275">
                  <c:v>953.35618808013714</c:v>
                </c:pt>
                <c:pt idx="276">
                  <c:v>954.85383305592495</c:v>
                </c:pt>
                <c:pt idx="277">
                  <c:v>956.33464209607291</c:v>
                </c:pt>
                <c:pt idx="278">
                  <c:v>957.79855482632433</c:v>
                </c:pt>
                <c:pt idx="279">
                  <c:v>959.24551087428745</c:v>
                </c:pt>
                <c:pt idx="280">
                  <c:v>960.67544984672475</c:v>
                </c:pt>
                <c:pt idx="281">
                  <c:v>962.08831130685383</c:v>
                </c:pt>
                <c:pt idx="282">
                  <c:v>963.48403475167822</c:v>
                </c:pt>
                <c:pt idx="283">
                  <c:v>964.86255958935624</c:v>
                </c:pt>
                <c:pt idx="284">
                  <c:v>966.22382511661408</c:v>
                </c:pt>
                <c:pt idx="285">
                  <c:v>967.56777049621746</c:v>
                </c:pt>
                <c:pt idx="286">
                  <c:v>968.89433473450867</c:v>
                </c:pt>
                <c:pt idx="287">
                  <c:v>970.20345665902255</c:v>
                </c:pt>
                <c:pt idx="288">
                  <c:v>971.49507489618816</c:v>
                </c:pt>
                <c:pt idx="289">
                  <c:v>972.76912784912929</c:v>
                </c:pt>
                <c:pt idx="290">
                  <c:v>974.02555367556988</c:v>
                </c:pt>
                <c:pt idx="291">
                  <c:v>975.26429026586243</c:v>
                </c:pt>
                <c:pt idx="292">
                  <c:v>976.48527522113989</c:v>
                </c:pt>
                <c:pt idx="293">
                  <c:v>977.68844583161047</c:v>
                </c:pt>
                <c:pt idx="294">
                  <c:v>978.87373905500192</c:v>
                </c:pt>
                <c:pt idx="295">
                  <c:v>980.04109149516421</c:v>
                </c:pt>
                <c:pt idx="296">
                  <c:v>981.19043938084667</c:v>
                </c:pt>
                <c:pt idx="297">
                  <c:v>982.32171854465662</c:v>
                </c:pt>
                <c:pt idx="298">
                  <c:v>983.43486440220977</c:v>
                </c:pt>
                <c:pt idx="299">
                  <c:v>984.52981193148946</c:v>
                </c:pt>
                <c:pt idx="300">
                  <c:v>985.60649565241749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4E55-B078-88118A5402EC}"/>
            </c:ext>
          </c:extLst>
        </c:ser>
        <c:ser>
          <c:idx val="3"/>
          <c:order val="3"/>
          <c:tx>
            <c:strRef>
              <c:f>'5度地区 (情境2)'!$D$1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(情境2)'!$D$2:$D$302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4E55-B078-88118A5402EC}"/>
            </c:ext>
          </c:extLst>
        </c:ser>
        <c:ser>
          <c:idx val="4"/>
          <c:order val="4"/>
          <c:tx>
            <c:strRef>
              <c:f>'5度地区 (情境2)'!$E$1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(情境2)'!$E$2:$E$302</c:f>
              <c:numCache>
                <c:formatCode>0.00_ </c:formatCode>
                <c:ptCount val="3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5.0750635118554328</c:v>
                </c:pt>
                <c:pt idx="52">
                  <c:v>6.1775205396924093</c:v>
                </c:pt>
                <c:pt idx="53">
                  <c:v>7.2414537649099202</c:v>
                </c:pt>
                <c:pt idx="54">
                  <c:v>8.2678018493148215</c:v>
                </c:pt>
                <c:pt idx="55">
                  <c:v>9.2574831092886711</c:v>
                </c:pt>
                <c:pt idx="56">
                  <c:v>10.211395837871009</c:v>
                </c:pt>
                <c:pt idx="57">
                  <c:v>11.130418625795812</c:v>
                </c:pt>
                <c:pt idx="58">
                  <c:v>12.015410681373055</c:v>
                </c:pt>
                <c:pt idx="59">
                  <c:v>12.867212149111765</c:v>
                </c:pt>
                <c:pt idx="60">
                  <c:v>13.686644426981729</c:v>
                </c:pt>
                <c:pt idx="61">
                  <c:v>14.474510482216601</c:v>
                </c:pt>
                <c:pt idx="62">
                  <c:v>15.231595165557167</c:v>
                </c:pt>
                <c:pt idx="63">
                  <c:v>15.958665523845184</c:v>
                </c:pt>
                <c:pt idx="64">
                  <c:v>16.65647111087145</c:v>
                </c:pt>
                <c:pt idx="65">
                  <c:v>17.325744296391065</c:v>
                </c:pt>
                <c:pt idx="66">
                  <c:v>17.967200573216758</c:v>
                </c:pt>
                <c:pt idx="67">
                  <c:v>18.581538862307013</c:v>
                </c:pt>
                <c:pt idx="68">
                  <c:v>19.169441815765822</c:v>
                </c:pt>
                <c:pt idx="69">
                  <c:v>19.731576117674422</c:v>
                </c:pt>
                <c:pt idx="70">
                  <c:v>20.268592782678127</c:v>
                </c:pt>
                <c:pt idx="71">
                  <c:v>20.78112745225252</c:v>
                </c:pt>
                <c:pt idx="72">
                  <c:v>21.269800688578925</c:v>
                </c:pt>
                <c:pt idx="73">
                  <c:v>21.735218265955325</c:v>
                </c:pt>
                <c:pt idx="74">
                  <c:v>22.177971459679952</c:v>
                </c:pt>
                <c:pt idx="75">
                  <c:v>22.598637332339706</c:v>
                </c:pt>
                <c:pt idx="76">
                  <c:v>22.997779017441474</c:v>
                </c:pt>
                <c:pt idx="77">
                  <c:v>23.375946000328213</c:v>
                </c:pt>
                <c:pt idx="78">
                  <c:v>23.733674396318975</c:v>
                </c:pt>
                <c:pt idx="79">
                  <c:v>24.071487226021929</c:v>
                </c:pt>
                <c:pt idx="80">
                  <c:v>24.389894687764127</c:v>
                </c:pt>
                <c:pt idx="81">
                  <c:v>24.689394427091031</c:v>
                </c:pt>
                <c:pt idx="82">
                  <c:v>24.970471803284624</c:v>
                </c:pt>
                <c:pt idx="83">
                  <c:v>25.233600152858457</c:v>
                </c:pt>
                <c:pt idx="84">
                  <c:v>25.479241049984012</c:v>
                </c:pt>
                <c:pt idx="85">
                  <c:v>25.707844563808237</c:v>
                </c:pt>
                <c:pt idx="86">
                  <c:v>25.919849512625717</c:v>
                </c:pt>
                <c:pt idx="87">
                  <c:v>26.115683714865725</c:v>
                </c:pt>
                <c:pt idx="88">
                  <c:v>26.295764236866262</c:v>
                </c:pt>
                <c:pt idx="89">
                  <c:v>26.460497637397111</c:v>
                </c:pt>
                <c:pt idx="90">
                  <c:v>26.610280208908023</c:v>
                </c:pt>
                <c:pt idx="91">
                  <c:v>26.745498215472537</c:v>
                </c:pt>
                <c:pt idx="92">
                  <c:v>26.866528127403228</c:v>
                </c:pt>
                <c:pt idx="93">
                  <c:v>26.973736852516481</c:v>
                </c:pt>
                <c:pt idx="94">
                  <c:v>27.067481964024807</c:v>
                </c:pt>
                <c:pt idx="95">
                  <c:v>27.148111925041178</c:v>
                </c:pt>
                <c:pt idx="96">
                  <c:v>27.215966309675593</c:v>
                </c:pt>
                <c:pt idx="97">
                  <c:v>27.271376020714683</c:v>
                </c:pt>
                <c:pt idx="98">
                  <c:v>27.314663503865859</c:v>
                </c:pt>
                <c:pt idx="99">
                  <c:v>27.346142958563121</c:v>
                </c:pt>
                <c:pt idx="100">
                  <c:v>27.366120545320143</c:v>
                </c:pt>
                <c:pt idx="101">
                  <c:v>27.374894589628241</c:v>
                </c:pt>
                <c:pt idx="102">
                  <c:v>27.372755782395984</c:v>
                </c:pt>
                <c:pt idx="103">
                  <c:v>27.359987376921708</c:v>
                </c:pt>
                <c:pt idx="104">
                  <c:v>27.336865382408178</c:v>
                </c:pt>
                <c:pt idx="105">
                  <c:v>27.303658754010939</c:v>
                </c:pt>
                <c:pt idx="106">
                  <c:v>27.260629579431111</c:v>
                </c:pt>
                <c:pt idx="107">
                  <c:v>27.208033262053334</c:v>
                </c:pt>
                <c:pt idx="108">
                  <c:v>27.146118700634815</c:v>
                </c:pt>
                <c:pt idx="109">
                  <c:v>27.075128465558578</c:v>
                </c:pt>
                <c:pt idx="110">
                  <c:v>26.995298971654393</c:v>
                </c:pt>
                <c:pt idx="111">
                  <c:v>26.906860647603253</c:v>
                </c:pt>
                <c:pt idx="112">
                  <c:v>26.810038101937153</c:v>
                </c:pt>
                <c:pt idx="113">
                  <c:v>26.705050285648213</c:v>
                </c:pt>
                <c:pt idx="114">
                  <c:v>26.592110651422104</c:v>
                </c:pt>
                <c:pt idx="115">
                  <c:v>26.471427309518504</c:v>
                </c:pt>
                <c:pt idx="116">
                  <c:v>26.343203180308478</c:v>
                </c:pt>
                <c:pt idx="117">
                  <c:v>26.207636143497211</c:v>
                </c:pt>
                <c:pt idx="118">
                  <c:v>26.064919184050154</c:v>
                </c:pt>
                <c:pt idx="119">
                  <c:v>25.915240534843861</c:v>
                </c:pt>
                <c:pt idx="120">
                  <c:v>25.758783816070377</c:v>
                </c:pt>
                <c:pt idx="121">
                  <c:v>25.595728171412929</c:v>
                </c:pt>
                <c:pt idx="122">
                  <c:v>25.426248401029738</c:v>
                </c:pt>
                <c:pt idx="123">
                  <c:v>25.250515091362445</c:v>
                </c:pt>
                <c:pt idx="124">
                  <c:v>25.068694741806212</c:v>
                </c:pt>
                <c:pt idx="125">
                  <c:v>24.880949888267196</c:v>
                </c:pt>
                <c:pt idx="126">
                  <c:v>24.68743922363808</c:v>
                </c:pt>
                <c:pt idx="127">
                  <c:v>24.488317715227026</c:v>
                </c:pt>
                <c:pt idx="128">
                  <c:v>24.283736719167337</c:v>
                </c:pt>
                <c:pt idx="129">
                  <c:v>24.073844091845331</c:v>
                </c:pt>
                <c:pt idx="130">
                  <c:v>23.858784298379874</c:v>
                </c:pt>
                <c:pt idx="131">
                  <c:v>23.638698518188335</c:v>
                </c:pt>
                <c:pt idx="132">
                  <c:v>23.413724747674223</c:v>
                </c:pt>
                <c:pt idx="133">
                  <c:v>23.183997900077202</c:v>
                </c:pt>
                <c:pt idx="134">
                  <c:v>22.949649902516171</c:v>
                </c:pt>
                <c:pt idx="135">
                  <c:v>22.710809790271242</c:v>
                </c:pt>
                <c:pt idx="136">
                  <c:v>22.467603798336768</c:v>
                </c:pt>
                <c:pt idx="137">
                  <c:v>22.220155450288985</c:v>
                </c:pt>
                <c:pt idx="138">
                  <c:v>21.968585644507471</c:v>
                </c:pt>
                <c:pt idx="139">
                  <c:v>21.713012737788631</c:v>
                </c:pt>
                <c:pt idx="140">
                  <c:v>21.453552626394412</c:v>
                </c:pt>
                <c:pt idx="141">
                  <c:v>21.190318824579322</c:v>
                </c:pt>
                <c:pt idx="142">
                  <c:v>20.92342254063044</c:v>
                </c:pt>
                <c:pt idx="143">
                  <c:v>20.65297275047169</c:v>
                </c:pt>
                <c:pt idx="144">
                  <c:v>20.379076268870335</c:v>
                </c:pt>
                <c:pt idx="145">
                  <c:v>20.101837818285617</c:v>
                </c:pt>
                <c:pt idx="146">
                  <c:v>19.821360095407726</c:v>
                </c:pt>
                <c:pt idx="147">
                  <c:v>19.537743835430661</c:v>
                </c:pt>
                <c:pt idx="148">
                  <c:v>19.251087874096356</c:v>
                </c:pt>
                <c:pt idx="149">
                  <c:v>18.961489207561385</c:v>
                </c:pt>
                <c:pt idx="150">
                  <c:v>18.669043050124401</c:v>
                </c:pt>
                <c:pt idx="151">
                  <c:v>18.373842889861066</c:v>
                </c:pt>
                <c:pt idx="152">
                  <c:v>18.075980542209777</c:v>
                </c:pt>
                <c:pt idx="153">
                  <c:v>17.775546201554334</c:v>
                </c:pt>
                <c:pt idx="154">
                  <c:v>17.472628490841203</c:v>
                </c:pt>
                <c:pt idx="155">
                  <c:v>17.167314509285688</c:v>
                </c:pt>
                <c:pt idx="156">
                  <c:v>16.859689878201834</c:v>
                </c:pt>
                <c:pt idx="157">
                  <c:v>16.549838785003658</c:v>
                </c:pt>
                <c:pt idx="158">
                  <c:v>16.237844025423897</c:v>
                </c:pt>
                <c:pt idx="159">
                  <c:v>15.923787043989591</c:v>
                </c:pt>
                <c:pt idx="160">
                  <c:v>15.607747972802258</c:v>
                </c:pt>
                <c:pt idx="161">
                  <c:v>15.289805668661984</c:v>
                </c:pt>
                <c:pt idx="162">
                  <c:v>14.970037748582513</c:v>
                </c:pt>
                <c:pt idx="163">
                  <c:v>14.648520623739728</c:v>
                </c:pt>
                <c:pt idx="164">
                  <c:v>14.325329531891725</c:v>
                </c:pt>
                <c:pt idx="165">
                  <c:v>14.000538568321076</c:v>
                </c:pt>
                <c:pt idx="166">
                  <c:v>13.674220715333377</c:v>
                </c:pt>
                <c:pt idx="167">
                  <c:v>13.346447870359611</c:v>
                </c:pt>
                <c:pt idx="168">
                  <c:v>13.017290872702347</c:v>
                </c:pt>
                <c:pt idx="169">
                  <c:v>12.686819528964747</c:v>
                </c:pt>
                <c:pt idx="170">
                  <c:v>12.355102637205505</c:v>
                </c:pt>
                <c:pt idx="171">
                  <c:v>12.022208009860947</c:v>
                </c:pt>
                <c:pt idx="172">
                  <c:v>11.688202495472069</c:v>
                </c:pt>
                <c:pt idx="173">
                  <c:v>11.353151999255829</c:v>
                </c:pt>
                <c:pt idx="174">
                  <c:v>11.017121502564123</c:v>
                </c:pt>
                <c:pt idx="175">
                  <c:v>10.680175081261041</c:v>
                </c:pt>
                <c:pt idx="176">
                  <c:v>10.34237592306738</c:v>
                </c:pt>
                <c:pt idx="177">
                  <c:v>10.003786343898241</c:v>
                </c:pt>
                <c:pt idx="178">
                  <c:v>9.6644678032417914</c:v>
                </c:pt>
                <c:pt idx="179">
                  <c:v>9.3244809186062412</c:v>
                </c:pt>
                <c:pt idx="180">
                  <c:v>8.983885479079504</c:v>
                </c:pt>
                <c:pt idx="181">
                  <c:v>8.6427404580319944</c:v>
                </c:pt>
                <c:pt idx="182">
                  <c:v>8.3011040249946291</c:v>
                </c:pt>
                <c:pt idx="183">
                  <c:v>7.9590335567580723</c:v>
                </c:pt>
                <c:pt idx="184">
                  <c:v>7.6165856477132365</c:v>
                </c:pt>
                <c:pt idx="185">
                  <c:v>7.2738161194730537</c:v>
                </c:pt>
                <c:pt idx="186">
                  <c:v>6.930780029811217</c:v>
                </c:pt>
                <c:pt idx="187">
                  <c:v>6.5875316809416518</c:v>
                </c:pt>
                <c:pt idx="188">
                  <c:v>6.244124627177257</c:v>
                </c:pt>
                <c:pt idx="189">
                  <c:v>5.9006116819931549</c:v>
                </c:pt>
                <c:pt idx="190">
                  <c:v>5.5570449245309419</c:v>
                </c:pt>
                <c:pt idx="191">
                  <c:v>5.2134757055648606</c:v>
                </c:pt>
                <c:pt idx="192">
                  <c:v>4.8699546529678628</c:v>
                </c:pt>
                <c:pt idx="193">
                  <c:v>4.5265316766982551</c:v>
                </c:pt>
                <c:pt idx="194">
                  <c:v>4.1832559733387598</c:v>
                </c:pt>
                <c:pt idx="195">
                  <c:v>3.8401760302128878</c:v>
                </c:pt>
                <c:pt idx="196">
                  <c:v>3.4973396291059089</c:v>
                </c:pt>
                <c:pt idx="197">
                  <c:v>3.1547938496134975</c:v>
                </c:pt>
                <c:pt idx="198">
                  <c:v>2.812585072149318</c:v>
                </c:pt>
                <c:pt idx="199">
                  <c:v>2.4707589806245096</c:v>
                </c:pt>
                <c:pt idx="200">
                  <c:v>2.1293605648351104</c:v>
                </c:pt>
                <c:pt idx="201">
                  <c:v>1.7884341225710614</c:v>
                </c:pt>
                <c:pt idx="202">
                  <c:v>1.4480232614740771</c:v>
                </c:pt>
                <c:pt idx="203">
                  <c:v>1.1081709006617757</c:v>
                </c:pt>
                <c:pt idx="204">
                  <c:v>0.76891927214558109</c:v>
                </c:pt>
                <c:pt idx="205">
                  <c:v>0.43030992205285656</c:v>
                </c:pt>
                <c:pt idx="206">
                  <c:v>9.2383711683282854E-2</c:v>
                </c:pt>
                <c:pt idx="207">
                  <c:v>-0.24481918159051475</c:v>
                </c:pt>
                <c:pt idx="208">
                  <c:v>-0.58125926355285173</c:v>
                </c:pt>
                <c:pt idx="209">
                  <c:v>-0.91689772249242196</c:v>
                </c:pt>
                <c:pt idx="210">
                  <c:v>-1.2516964286486427</c:v>
                </c:pt>
                <c:pt idx="211">
                  <c:v>-1.5856179337393996</c:v>
                </c:pt>
                <c:pt idx="212">
                  <c:v>-1.9186254705568899</c:v>
                </c:pt>
                <c:pt idx="213">
                  <c:v>-2.2506829526148522</c:v>
                </c:pt>
                <c:pt idx="214">
                  <c:v>-2.5817549738322896</c:v>
                </c:pt>
                <c:pt idx="215">
                  <c:v>-2.9118068082416357</c:v>
                </c:pt>
                <c:pt idx="216">
                  <c:v>-3.240804409704765</c:v>
                </c:pt>
                <c:pt idx="217">
                  <c:v>-3.5687144116295713</c:v>
                </c:pt>
                <c:pt idx="218">
                  <c:v>-3.8955041266665376</c:v>
                </c:pt>
                <c:pt idx="219">
                  <c:v>-4.2211415463849562</c:v>
                </c:pt>
                <c:pt idx="220">
                  <c:v>-4.5455953409075391</c:v>
                </c:pt>
                <c:pt idx="221">
                  <c:v>-4.8688348584964842</c:v>
                </c:pt>
                <c:pt idx="222">
                  <c:v>-5.190830125084517</c:v>
                </c:pt>
                <c:pt idx="223">
                  <c:v>-5.5115518437376068</c:v>
                </c:pt>
                <c:pt idx="224">
                  <c:v>-5.83097139403867</c:v>
                </c:pt>
                <c:pt idx="225">
                  <c:v>-6.1490608313916937</c:v>
                </c:pt>
                <c:pt idx="226">
                  <c:v>-6.4657928862293375</c:v>
                </c:pt>
                <c:pt idx="227">
                  <c:v>-6.7811409631231072</c:v>
                </c:pt>
                <c:pt idx="228">
                  <c:v>-7.0950791397854118</c:v>
                </c:pt>
                <c:pt idx="229">
                  <c:v>-7.4075821659590702</c:v>
                </c:pt>
                <c:pt idx="230">
                  <c:v>-7.7186254621899479</c:v>
                </c:pt>
                <c:pt idx="231">
                  <c:v>-8.0281851184706738</c:v>
                </c:pt>
                <c:pt idx="232">
                  <c:v>-8.336237892759641</c:v>
                </c:pt>
                <c:pt idx="233">
                  <c:v>-8.6427612093631296</c:v>
                </c:pt>
                <c:pt idx="234">
                  <c:v>-8.947733157178277</c:v>
                </c:pt>
                <c:pt idx="235">
                  <c:v>-9.2511324877967809</c:v>
                </c:pt>
                <c:pt idx="236">
                  <c:v>-9.5529386134619472</c:v>
                </c:pt>
                <c:pt idx="237">
                  <c:v>-9.8531316048749886</c:v>
                </c:pt>
                <c:pt idx="238">
                  <c:v>-10.151692188853531</c:v>
                </c:pt>
                <c:pt idx="239">
                  <c:v>-10.448601745833798</c:v>
                </c:pt>
                <c:pt idx="240">
                  <c:v>-10.743842307218415</c:v>
                </c:pt>
                <c:pt idx="241">
                  <c:v>-11.037396552567429</c:v>
                </c:pt>
                <c:pt idx="242">
                  <c:v>-11.329247806629837</c:v>
                </c:pt>
                <c:pt idx="243">
                  <c:v>-11.619380036216512</c:v>
                </c:pt>
                <c:pt idx="244">
                  <c:v>-11.907777846912609</c:v>
                </c:pt>
                <c:pt idx="245">
                  <c:v>-12.194426479629215</c:v>
                </c:pt>
                <c:pt idx="246">
                  <c:v>-12.479311806993564</c:v>
                </c:pt>
                <c:pt idx="247">
                  <c:v>-12.762420329580891</c:v>
                </c:pt>
                <c:pt idx="248">
                  <c:v>-13.043739171985067</c:v>
                </c:pt>
                <c:pt idx="249">
                  <c:v>-13.323256078727582</c:v>
                </c:pt>
                <c:pt idx="250">
                  <c:v>-13.600959410009978</c:v>
                </c:pt>
                <c:pt idx="251">
                  <c:v>-13.876838137309392</c:v>
                </c:pt>
                <c:pt idx="252">
                  <c:v>-14.150881838814826</c:v>
                </c:pt>
                <c:pt idx="253">
                  <c:v>-14.42308069471062</c:v>
                </c:pt>
                <c:pt idx="254">
                  <c:v>-14.693425482307021</c:v>
                </c:pt>
                <c:pt idx="255">
                  <c:v>-14.961907571017832</c:v>
                </c:pt>
                <c:pt idx="256">
                  <c:v>-15.228518917188012</c:v>
                </c:pt>
                <c:pt idx="257">
                  <c:v>-15.49325205877858</c:v>
                </c:pt>
                <c:pt idx="258">
                  <c:v>-15.75610010989908</c:v>
                </c:pt>
                <c:pt idx="259">
                  <c:v>-16.017056755205886</c:v>
                </c:pt>
                <c:pt idx="260">
                  <c:v>-16.276116244154537</c:v>
                </c:pt>
                <c:pt idx="261">
                  <c:v>-16.53327338511599</c:v>
                </c:pt>
                <c:pt idx="262">
                  <c:v>-16.788523539362586</c:v>
                </c:pt>
                <c:pt idx="263">
                  <c:v>-17.041862614915203</c:v>
                </c:pt>
                <c:pt idx="264">
                  <c:v>-17.29328706026854</c:v>
                </c:pt>
                <c:pt idx="265">
                  <c:v>-17.542793857988158</c:v>
                </c:pt>
                <c:pt idx="266">
                  <c:v>-17.790380518184065</c:v>
                </c:pt>
                <c:pt idx="267">
                  <c:v>-18.036045071868671</c:v>
                </c:pt>
                <c:pt idx="268">
                  <c:v>-18.279786064194013</c:v>
                </c:pt>
                <c:pt idx="269">
                  <c:v>-18.52160254758121</c:v>
                </c:pt>
                <c:pt idx="270">
                  <c:v>-18.761494074738607</c:v>
                </c:pt>
                <c:pt idx="271">
                  <c:v>-18.999460691573177</c:v>
                </c:pt>
                <c:pt idx="272">
                  <c:v>-19.235502930001417</c:v>
                </c:pt>
                <c:pt idx="273">
                  <c:v>-19.469621800660889</c:v>
                </c:pt>
                <c:pt idx="274">
                  <c:v>-19.701818785525461</c:v>
                </c:pt>
                <c:pt idx="275">
                  <c:v>-19.932095830429262</c:v>
                </c:pt>
                <c:pt idx="276">
                  <c:v>-20.160455337502299</c:v>
                </c:pt>
                <c:pt idx="277">
                  <c:v>-20.386900157520699</c:v>
                </c:pt>
                <c:pt idx="278">
                  <c:v>-20.611433582173731</c:v>
                </c:pt>
                <c:pt idx="279">
                  <c:v>-20.834059336258179</c:v>
                </c:pt>
                <c:pt idx="280">
                  <c:v>-21.054781569789156</c:v>
                </c:pt>
                <c:pt idx="281">
                  <c:v>-21.273604850048514</c:v>
                </c:pt>
                <c:pt idx="282">
                  <c:v>-21.490534153560702</c:v>
                </c:pt>
                <c:pt idx="283">
                  <c:v>-21.705574858002024</c:v>
                </c:pt>
                <c:pt idx="284">
                  <c:v>-21.918732734053265</c:v>
                </c:pt>
                <c:pt idx="285">
                  <c:v>-22.130013937191961</c:v>
                </c:pt>
                <c:pt idx="286">
                  <c:v>-22.339424999429525</c:v>
                </c:pt>
                <c:pt idx="287">
                  <c:v>-22.546972820997667</c:v>
                </c:pt>
                <c:pt idx="288">
                  <c:v>-22.752664661983772</c:v>
                </c:pt>
                <c:pt idx="289">
                  <c:v>-22.956508133923421</c:v>
                </c:pt>
                <c:pt idx="290">
                  <c:v>-23.15851119135084</c:v>
                </c:pt>
                <c:pt idx="291">
                  <c:v>-23.358682123305357</c:v>
                </c:pt>
                <c:pt idx="292">
                  <c:v>-23.5570295448058</c:v>
                </c:pt>
                <c:pt idx="293">
                  <c:v>-23.753562388289538</c:v>
                </c:pt>
                <c:pt idx="294">
                  <c:v>-23.948289895017297</c:v>
                </c:pt>
                <c:pt idx="295">
                  <c:v>-24.141221606453541</c:v>
                </c:pt>
                <c:pt idx="296">
                  <c:v>-24.332367355618999</c:v>
                </c:pt>
                <c:pt idx="297">
                  <c:v>-24.52173725841908</c:v>
                </c:pt>
                <c:pt idx="298">
                  <c:v>-24.709341704953658</c:v>
                </c:pt>
                <c:pt idx="299">
                  <c:v>-24.895191350803657</c:v>
                </c:pt>
                <c:pt idx="300">
                  <c:v>-25.079297108306037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1-4E55-B078-88118A54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 (情境2)'!$A$1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'5度地区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A41-4E55-B078-88118A5402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(情境2)'!$B$1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(情境2)'!$B$2:$B$302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6.05</c:v>
                      </c:pt>
                      <c:pt idx="52">
                        <c:v>6.1</c:v>
                      </c:pt>
                      <c:pt idx="53">
                        <c:v>6.1499999999999995</c:v>
                      </c:pt>
                      <c:pt idx="54">
                        <c:v>6.1999999999999993</c:v>
                      </c:pt>
                      <c:pt idx="55">
                        <c:v>6.2499999999999991</c:v>
                      </c:pt>
                      <c:pt idx="56">
                        <c:v>6.2999999999999989</c:v>
                      </c:pt>
                      <c:pt idx="57">
                        <c:v>6.3499999999999988</c:v>
                      </c:pt>
                      <c:pt idx="58">
                        <c:v>6.3999999999999986</c:v>
                      </c:pt>
                      <c:pt idx="59">
                        <c:v>6.4499999999999984</c:v>
                      </c:pt>
                      <c:pt idx="60">
                        <c:v>6.4999999999999982</c:v>
                      </c:pt>
                      <c:pt idx="61">
                        <c:v>6.549999999999998</c:v>
                      </c:pt>
                      <c:pt idx="62">
                        <c:v>6.5999999999999979</c:v>
                      </c:pt>
                      <c:pt idx="63">
                        <c:v>6.6499999999999977</c:v>
                      </c:pt>
                      <c:pt idx="64">
                        <c:v>6.6999999999999975</c:v>
                      </c:pt>
                      <c:pt idx="65">
                        <c:v>6.7499999999999973</c:v>
                      </c:pt>
                      <c:pt idx="66">
                        <c:v>6.7999999999999972</c:v>
                      </c:pt>
                      <c:pt idx="67">
                        <c:v>6.849999999999997</c:v>
                      </c:pt>
                      <c:pt idx="68">
                        <c:v>6.8999999999999968</c:v>
                      </c:pt>
                      <c:pt idx="69">
                        <c:v>6.9499999999999966</c:v>
                      </c:pt>
                      <c:pt idx="70">
                        <c:v>6.9999999999999964</c:v>
                      </c:pt>
                      <c:pt idx="71">
                        <c:v>7.0499999999999963</c:v>
                      </c:pt>
                      <c:pt idx="72">
                        <c:v>7.0999999999999961</c:v>
                      </c:pt>
                      <c:pt idx="73">
                        <c:v>7.1499999999999959</c:v>
                      </c:pt>
                      <c:pt idx="74">
                        <c:v>7.1999999999999957</c:v>
                      </c:pt>
                      <c:pt idx="75">
                        <c:v>7.2499999999999956</c:v>
                      </c:pt>
                      <c:pt idx="76">
                        <c:v>7.2999999999999954</c:v>
                      </c:pt>
                      <c:pt idx="77">
                        <c:v>7.3499999999999952</c:v>
                      </c:pt>
                      <c:pt idx="78">
                        <c:v>7.399999999999995</c:v>
                      </c:pt>
                      <c:pt idx="79">
                        <c:v>7.4499999999999948</c:v>
                      </c:pt>
                      <c:pt idx="80">
                        <c:v>7.4999999999999947</c:v>
                      </c:pt>
                      <c:pt idx="81">
                        <c:v>7.5499999999999945</c:v>
                      </c:pt>
                      <c:pt idx="82">
                        <c:v>7.5999999999999943</c:v>
                      </c:pt>
                      <c:pt idx="83">
                        <c:v>7.6499999999999941</c:v>
                      </c:pt>
                      <c:pt idx="84">
                        <c:v>7.699999999999994</c:v>
                      </c:pt>
                      <c:pt idx="85">
                        <c:v>7.7499999999999938</c:v>
                      </c:pt>
                      <c:pt idx="86">
                        <c:v>7.7999999999999936</c:v>
                      </c:pt>
                      <c:pt idx="87">
                        <c:v>7.8499999999999934</c:v>
                      </c:pt>
                      <c:pt idx="88">
                        <c:v>7.8999999999999932</c:v>
                      </c:pt>
                      <c:pt idx="89">
                        <c:v>7.9499999999999931</c:v>
                      </c:pt>
                      <c:pt idx="90">
                        <c:v>7.9999999999999929</c:v>
                      </c:pt>
                      <c:pt idx="91">
                        <c:v>8.0499999999999936</c:v>
                      </c:pt>
                      <c:pt idx="92">
                        <c:v>8.0999999999999943</c:v>
                      </c:pt>
                      <c:pt idx="93">
                        <c:v>8.149999999999995</c:v>
                      </c:pt>
                      <c:pt idx="94">
                        <c:v>8.1999999999999957</c:v>
                      </c:pt>
                      <c:pt idx="95">
                        <c:v>8.2499999999999964</c:v>
                      </c:pt>
                      <c:pt idx="96">
                        <c:v>8.2999999999999972</c:v>
                      </c:pt>
                      <c:pt idx="97">
                        <c:v>8.3499999999999979</c:v>
                      </c:pt>
                      <c:pt idx="98">
                        <c:v>8.3999999999999986</c:v>
                      </c:pt>
                      <c:pt idx="99">
                        <c:v>8.4499999999999993</c:v>
                      </c:pt>
                      <c:pt idx="100">
                        <c:v>8.5</c:v>
                      </c:pt>
                      <c:pt idx="101">
                        <c:v>8.5500000000000007</c:v>
                      </c:pt>
                      <c:pt idx="102">
                        <c:v>8.6000000000000014</c:v>
                      </c:pt>
                      <c:pt idx="103">
                        <c:v>8.6500000000000021</c:v>
                      </c:pt>
                      <c:pt idx="104">
                        <c:v>8.7000000000000028</c:v>
                      </c:pt>
                      <c:pt idx="105">
                        <c:v>8.7500000000000036</c:v>
                      </c:pt>
                      <c:pt idx="106">
                        <c:v>8.8000000000000043</c:v>
                      </c:pt>
                      <c:pt idx="107">
                        <c:v>8.850000000000005</c:v>
                      </c:pt>
                      <c:pt idx="108">
                        <c:v>8.9000000000000057</c:v>
                      </c:pt>
                      <c:pt idx="109">
                        <c:v>8.9500000000000064</c:v>
                      </c:pt>
                      <c:pt idx="110">
                        <c:v>9.0000000000000071</c:v>
                      </c:pt>
                      <c:pt idx="111">
                        <c:v>9.0500000000000078</c:v>
                      </c:pt>
                      <c:pt idx="112">
                        <c:v>9.1000000000000085</c:v>
                      </c:pt>
                      <c:pt idx="113">
                        <c:v>9.1500000000000092</c:v>
                      </c:pt>
                      <c:pt idx="114">
                        <c:v>9.2000000000000099</c:v>
                      </c:pt>
                      <c:pt idx="115">
                        <c:v>9.2500000000000107</c:v>
                      </c:pt>
                      <c:pt idx="116">
                        <c:v>9.3000000000000114</c:v>
                      </c:pt>
                      <c:pt idx="117">
                        <c:v>9.3500000000000121</c:v>
                      </c:pt>
                      <c:pt idx="118">
                        <c:v>9.4000000000000128</c:v>
                      </c:pt>
                      <c:pt idx="119">
                        <c:v>9.4500000000000135</c:v>
                      </c:pt>
                      <c:pt idx="120">
                        <c:v>9.5000000000000142</c:v>
                      </c:pt>
                      <c:pt idx="121">
                        <c:v>9.5500000000000149</c:v>
                      </c:pt>
                      <c:pt idx="122">
                        <c:v>9.6000000000000156</c:v>
                      </c:pt>
                      <c:pt idx="123">
                        <c:v>9.6500000000000163</c:v>
                      </c:pt>
                      <c:pt idx="124">
                        <c:v>9.7000000000000171</c:v>
                      </c:pt>
                      <c:pt idx="125">
                        <c:v>9.7500000000000178</c:v>
                      </c:pt>
                      <c:pt idx="126">
                        <c:v>9.8000000000000185</c:v>
                      </c:pt>
                      <c:pt idx="127">
                        <c:v>9.8500000000000192</c:v>
                      </c:pt>
                      <c:pt idx="128">
                        <c:v>9.9000000000000199</c:v>
                      </c:pt>
                      <c:pt idx="129">
                        <c:v>9.9500000000000206</c:v>
                      </c:pt>
                      <c:pt idx="130">
                        <c:v>10.000000000000021</c:v>
                      </c:pt>
                      <c:pt idx="131">
                        <c:v>10.050000000000022</c:v>
                      </c:pt>
                      <c:pt idx="132">
                        <c:v>10.100000000000023</c:v>
                      </c:pt>
                      <c:pt idx="133">
                        <c:v>10.150000000000023</c:v>
                      </c:pt>
                      <c:pt idx="134">
                        <c:v>10.200000000000024</c:v>
                      </c:pt>
                      <c:pt idx="135">
                        <c:v>10.250000000000025</c:v>
                      </c:pt>
                      <c:pt idx="136">
                        <c:v>10.300000000000026</c:v>
                      </c:pt>
                      <c:pt idx="137">
                        <c:v>10.350000000000026</c:v>
                      </c:pt>
                      <c:pt idx="138">
                        <c:v>10.400000000000027</c:v>
                      </c:pt>
                      <c:pt idx="139">
                        <c:v>10.450000000000028</c:v>
                      </c:pt>
                      <c:pt idx="140">
                        <c:v>10.500000000000028</c:v>
                      </c:pt>
                      <c:pt idx="141">
                        <c:v>10.550000000000029</c:v>
                      </c:pt>
                      <c:pt idx="142">
                        <c:v>10.60000000000003</c:v>
                      </c:pt>
                      <c:pt idx="143">
                        <c:v>10.650000000000031</c:v>
                      </c:pt>
                      <c:pt idx="144">
                        <c:v>10.700000000000031</c:v>
                      </c:pt>
                      <c:pt idx="145">
                        <c:v>10.750000000000032</c:v>
                      </c:pt>
                      <c:pt idx="146">
                        <c:v>10.800000000000033</c:v>
                      </c:pt>
                      <c:pt idx="147">
                        <c:v>10.850000000000033</c:v>
                      </c:pt>
                      <c:pt idx="148">
                        <c:v>10.900000000000034</c:v>
                      </c:pt>
                      <c:pt idx="149">
                        <c:v>10.950000000000035</c:v>
                      </c:pt>
                      <c:pt idx="150">
                        <c:v>11.000000000000036</c:v>
                      </c:pt>
                      <c:pt idx="151">
                        <c:v>11.050000000000036</c:v>
                      </c:pt>
                      <c:pt idx="152">
                        <c:v>11.100000000000037</c:v>
                      </c:pt>
                      <c:pt idx="153">
                        <c:v>11.150000000000038</c:v>
                      </c:pt>
                      <c:pt idx="154">
                        <c:v>11.200000000000038</c:v>
                      </c:pt>
                      <c:pt idx="155">
                        <c:v>11.250000000000039</c:v>
                      </c:pt>
                      <c:pt idx="156">
                        <c:v>11.30000000000004</c:v>
                      </c:pt>
                      <c:pt idx="157">
                        <c:v>11.350000000000041</c:v>
                      </c:pt>
                      <c:pt idx="158">
                        <c:v>11.400000000000041</c:v>
                      </c:pt>
                      <c:pt idx="159">
                        <c:v>11.450000000000042</c:v>
                      </c:pt>
                      <c:pt idx="160">
                        <c:v>11.500000000000043</c:v>
                      </c:pt>
                      <c:pt idx="161">
                        <c:v>11.550000000000043</c:v>
                      </c:pt>
                      <c:pt idx="162">
                        <c:v>11.600000000000044</c:v>
                      </c:pt>
                      <c:pt idx="163">
                        <c:v>11.650000000000045</c:v>
                      </c:pt>
                      <c:pt idx="164">
                        <c:v>11.700000000000045</c:v>
                      </c:pt>
                      <c:pt idx="165">
                        <c:v>11.750000000000046</c:v>
                      </c:pt>
                      <c:pt idx="166">
                        <c:v>11.800000000000047</c:v>
                      </c:pt>
                      <c:pt idx="167">
                        <c:v>11.850000000000048</c:v>
                      </c:pt>
                      <c:pt idx="168">
                        <c:v>11.900000000000048</c:v>
                      </c:pt>
                      <c:pt idx="169">
                        <c:v>11.950000000000049</c:v>
                      </c:pt>
                      <c:pt idx="170">
                        <c:v>12.00000000000005</c:v>
                      </c:pt>
                      <c:pt idx="171">
                        <c:v>12.05000000000005</c:v>
                      </c:pt>
                      <c:pt idx="172">
                        <c:v>12.100000000000051</c:v>
                      </c:pt>
                      <c:pt idx="173">
                        <c:v>12.150000000000052</c:v>
                      </c:pt>
                      <c:pt idx="174">
                        <c:v>12.200000000000053</c:v>
                      </c:pt>
                      <c:pt idx="175">
                        <c:v>12.250000000000053</c:v>
                      </c:pt>
                      <c:pt idx="176">
                        <c:v>12.300000000000054</c:v>
                      </c:pt>
                      <c:pt idx="177">
                        <c:v>12.350000000000055</c:v>
                      </c:pt>
                      <c:pt idx="178">
                        <c:v>12.400000000000055</c:v>
                      </c:pt>
                      <c:pt idx="179">
                        <c:v>12.450000000000056</c:v>
                      </c:pt>
                      <c:pt idx="180">
                        <c:v>12.500000000000057</c:v>
                      </c:pt>
                      <c:pt idx="181">
                        <c:v>12.550000000000058</c:v>
                      </c:pt>
                      <c:pt idx="182">
                        <c:v>12.600000000000058</c:v>
                      </c:pt>
                      <c:pt idx="183">
                        <c:v>12.650000000000059</c:v>
                      </c:pt>
                      <c:pt idx="184">
                        <c:v>12.70000000000006</c:v>
                      </c:pt>
                      <c:pt idx="185">
                        <c:v>12.75000000000006</c:v>
                      </c:pt>
                      <c:pt idx="186">
                        <c:v>12.800000000000061</c:v>
                      </c:pt>
                      <c:pt idx="187">
                        <c:v>12.850000000000062</c:v>
                      </c:pt>
                      <c:pt idx="188">
                        <c:v>12.900000000000063</c:v>
                      </c:pt>
                      <c:pt idx="189">
                        <c:v>12.950000000000063</c:v>
                      </c:pt>
                      <c:pt idx="190">
                        <c:v>13.000000000000064</c:v>
                      </c:pt>
                      <c:pt idx="191">
                        <c:v>13.050000000000065</c:v>
                      </c:pt>
                      <c:pt idx="192">
                        <c:v>13.100000000000065</c:v>
                      </c:pt>
                      <c:pt idx="193">
                        <c:v>13.150000000000066</c:v>
                      </c:pt>
                      <c:pt idx="194">
                        <c:v>13.200000000000067</c:v>
                      </c:pt>
                      <c:pt idx="195">
                        <c:v>13.250000000000068</c:v>
                      </c:pt>
                      <c:pt idx="196">
                        <c:v>13.300000000000068</c:v>
                      </c:pt>
                      <c:pt idx="197">
                        <c:v>13.350000000000069</c:v>
                      </c:pt>
                      <c:pt idx="198">
                        <c:v>13.40000000000007</c:v>
                      </c:pt>
                      <c:pt idx="199">
                        <c:v>13.45000000000007</c:v>
                      </c:pt>
                      <c:pt idx="200">
                        <c:v>13.500000000000071</c:v>
                      </c:pt>
                      <c:pt idx="201">
                        <c:v>13.550000000000072</c:v>
                      </c:pt>
                      <c:pt idx="202">
                        <c:v>13.600000000000072</c:v>
                      </c:pt>
                      <c:pt idx="203">
                        <c:v>13.650000000000073</c:v>
                      </c:pt>
                      <c:pt idx="204">
                        <c:v>13.700000000000074</c:v>
                      </c:pt>
                      <c:pt idx="205">
                        <c:v>13.750000000000075</c:v>
                      </c:pt>
                      <c:pt idx="206">
                        <c:v>13.800000000000075</c:v>
                      </c:pt>
                      <c:pt idx="207">
                        <c:v>13.850000000000076</c:v>
                      </c:pt>
                      <c:pt idx="208">
                        <c:v>13.900000000000077</c:v>
                      </c:pt>
                      <c:pt idx="209">
                        <c:v>13.950000000000077</c:v>
                      </c:pt>
                      <c:pt idx="210">
                        <c:v>14.000000000000078</c:v>
                      </c:pt>
                      <c:pt idx="211">
                        <c:v>14.050000000000079</c:v>
                      </c:pt>
                      <c:pt idx="212">
                        <c:v>14.10000000000008</c:v>
                      </c:pt>
                      <c:pt idx="213">
                        <c:v>14.15000000000008</c:v>
                      </c:pt>
                      <c:pt idx="214">
                        <c:v>14.200000000000081</c:v>
                      </c:pt>
                      <c:pt idx="215">
                        <c:v>14.250000000000082</c:v>
                      </c:pt>
                      <c:pt idx="216">
                        <c:v>14.300000000000082</c:v>
                      </c:pt>
                      <c:pt idx="217">
                        <c:v>14.350000000000083</c:v>
                      </c:pt>
                      <c:pt idx="218">
                        <c:v>14.400000000000084</c:v>
                      </c:pt>
                      <c:pt idx="219">
                        <c:v>14.450000000000085</c:v>
                      </c:pt>
                      <c:pt idx="220">
                        <c:v>14.500000000000085</c:v>
                      </c:pt>
                      <c:pt idx="221">
                        <c:v>14.550000000000086</c:v>
                      </c:pt>
                      <c:pt idx="222">
                        <c:v>14.600000000000087</c:v>
                      </c:pt>
                      <c:pt idx="223">
                        <c:v>14.650000000000087</c:v>
                      </c:pt>
                      <c:pt idx="224">
                        <c:v>14.700000000000088</c:v>
                      </c:pt>
                      <c:pt idx="225">
                        <c:v>14.750000000000089</c:v>
                      </c:pt>
                      <c:pt idx="226">
                        <c:v>14.80000000000009</c:v>
                      </c:pt>
                      <c:pt idx="227">
                        <c:v>14.85000000000009</c:v>
                      </c:pt>
                      <c:pt idx="228">
                        <c:v>14.900000000000091</c:v>
                      </c:pt>
                      <c:pt idx="229">
                        <c:v>14.950000000000092</c:v>
                      </c:pt>
                      <c:pt idx="230">
                        <c:v>15.000000000000092</c:v>
                      </c:pt>
                      <c:pt idx="231">
                        <c:v>15.050000000000093</c:v>
                      </c:pt>
                      <c:pt idx="232">
                        <c:v>15.100000000000094</c:v>
                      </c:pt>
                      <c:pt idx="233">
                        <c:v>15.150000000000095</c:v>
                      </c:pt>
                      <c:pt idx="234">
                        <c:v>15.200000000000095</c:v>
                      </c:pt>
                      <c:pt idx="235">
                        <c:v>15.250000000000096</c:v>
                      </c:pt>
                      <c:pt idx="236">
                        <c:v>15.300000000000097</c:v>
                      </c:pt>
                      <c:pt idx="237">
                        <c:v>15.350000000000097</c:v>
                      </c:pt>
                      <c:pt idx="238">
                        <c:v>15.400000000000098</c:v>
                      </c:pt>
                      <c:pt idx="239">
                        <c:v>15.450000000000099</c:v>
                      </c:pt>
                      <c:pt idx="240">
                        <c:v>15.500000000000099</c:v>
                      </c:pt>
                      <c:pt idx="241">
                        <c:v>15.5500000000001</c:v>
                      </c:pt>
                      <c:pt idx="242">
                        <c:v>15.600000000000101</c:v>
                      </c:pt>
                      <c:pt idx="243">
                        <c:v>15.650000000000102</c:v>
                      </c:pt>
                      <c:pt idx="244">
                        <c:v>15.700000000000102</c:v>
                      </c:pt>
                      <c:pt idx="245">
                        <c:v>15.750000000000103</c:v>
                      </c:pt>
                      <c:pt idx="246">
                        <c:v>15.800000000000104</c:v>
                      </c:pt>
                      <c:pt idx="247">
                        <c:v>15.850000000000104</c:v>
                      </c:pt>
                      <c:pt idx="248">
                        <c:v>15.900000000000105</c:v>
                      </c:pt>
                      <c:pt idx="249">
                        <c:v>15.950000000000106</c:v>
                      </c:pt>
                      <c:pt idx="250">
                        <c:v>16.000000000000107</c:v>
                      </c:pt>
                      <c:pt idx="251">
                        <c:v>16.050000000000107</c:v>
                      </c:pt>
                      <c:pt idx="252">
                        <c:v>16.100000000000108</c:v>
                      </c:pt>
                      <c:pt idx="253">
                        <c:v>16.150000000000109</c:v>
                      </c:pt>
                      <c:pt idx="254">
                        <c:v>16.200000000000109</c:v>
                      </c:pt>
                      <c:pt idx="255">
                        <c:v>16.25000000000011</c:v>
                      </c:pt>
                      <c:pt idx="256">
                        <c:v>16.300000000000111</c:v>
                      </c:pt>
                      <c:pt idx="257">
                        <c:v>16.350000000000112</c:v>
                      </c:pt>
                      <c:pt idx="258">
                        <c:v>16.400000000000112</c:v>
                      </c:pt>
                      <c:pt idx="259">
                        <c:v>16.450000000000113</c:v>
                      </c:pt>
                      <c:pt idx="260">
                        <c:v>16.500000000000114</c:v>
                      </c:pt>
                      <c:pt idx="261">
                        <c:v>16.550000000000114</c:v>
                      </c:pt>
                      <c:pt idx="262">
                        <c:v>16.600000000000115</c:v>
                      </c:pt>
                      <c:pt idx="263">
                        <c:v>16.650000000000116</c:v>
                      </c:pt>
                      <c:pt idx="264">
                        <c:v>16.700000000000117</c:v>
                      </c:pt>
                      <c:pt idx="265">
                        <c:v>16.750000000000117</c:v>
                      </c:pt>
                      <c:pt idx="266">
                        <c:v>16.800000000000118</c:v>
                      </c:pt>
                      <c:pt idx="267">
                        <c:v>16.850000000000119</c:v>
                      </c:pt>
                      <c:pt idx="268">
                        <c:v>16.900000000000119</c:v>
                      </c:pt>
                      <c:pt idx="269">
                        <c:v>16.95000000000012</c:v>
                      </c:pt>
                      <c:pt idx="270">
                        <c:v>17.000000000000121</c:v>
                      </c:pt>
                      <c:pt idx="271">
                        <c:v>17.050000000000122</c:v>
                      </c:pt>
                      <c:pt idx="272">
                        <c:v>17.100000000000122</c:v>
                      </c:pt>
                      <c:pt idx="273">
                        <c:v>17.150000000000123</c:v>
                      </c:pt>
                      <c:pt idx="274">
                        <c:v>17.200000000000124</c:v>
                      </c:pt>
                      <c:pt idx="275">
                        <c:v>17.250000000000124</c:v>
                      </c:pt>
                      <c:pt idx="276">
                        <c:v>17.300000000000125</c:v>
                      </c:pt>
                      <c:pt idx="277">
                        <c:v>17.350000000000126</c:v>
                      </c:pt>
                      <c:pt idx="278">
                        <c:v>17.400000000000126</c:v>
                      </c:pt>
                      <c:pt idx="279">
                        <c:v>17.450000000000127</c:v>
                      </c:pt>
                      <c:pt idx="280">
                        <c:v>17.500000000000128</c:v>
                      </c:pt>
                      <c:pt idx="281">
                        <c:v>17.550000000000129</c:v>
                      </c:pt>
                      <c:pt idx="282">
                        <c:v>17.600000000000129</c:v>
                      </c:pt>
                      <c:pt idx="283">
                        <c:v>17.65000000000013</c:v>
                      </c:pt>
                      <c:pt idx="284">
                        <c:v>17.700000000000131</c:v>
                      </c:pt>
                      <c:pt idx="285">
                        <c:v>17.750000000000131</c:v>
                      </c:pt>
                      <c:pt idx="286">
                        <c:v>17.800000000000132</c:v>
                      </c:pt>
                      <c:pt idx="287">
                        <c:v>17.850000000000133</c:v>
                      </c:pt>
                      <c:pt idx="288">
                        <c:v>17.900000000000134</c:v>
                      </c:pt>
                      <c:pt idx="289">
                        <c:v>17.950000000000134</c:v>
                      </c:pt>
                      <c:pt idx="290">
                        <c:v>18.000000000000135</c:v>
                      </c:pt>
                      <c:pt idx="291">
                        <c:v>18.050000000000136</c:v>
                      </c:pt>
                      <c:pt idx="292">
                        <c:v>18.100000000000136</c:v>
                      </c:pt>
                      <c:pt idx="293">
                        <c:v>18.150000000000137</c:v>
                      </c:pt>
                      <c:pt idx="294">
                        <c:v>18.200000000000138</c:v>
                      </c:pt>
                      <c:pt idx="295">
                        <c:v>18.250000000000139</c:v>
                      </c:pt>
                      <c:pt idx="296">
                        <c:v>18.300000000000139</c:v>
                      </c:pt>
                      <c:pt idx="297">
                        <c:v>18.35000000000014</c:v>
                      </c:pt>
                      <c:pt idx="298">
                        <c:v>18.400000000000141</c:v>
                      </c:pt>
                      <c:pt idx="299">
                        <c:v>18.450000000000141</c:v>
                      </c:pt>
                      <c:pt idx="300">
                        <c:v>18.500000000000142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41-4E55-B078-88118A5402E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'5度地区 (情境2)'!$F$1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(情境2)'!$F$2:$F$302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9737.6243530652391</c:v>
                </c:pt>
                <c:pt idx="52">
                  <c:v>9743.8018736049307</c:v>
                </c:pt>
                <c:pt idx="53">
                  <c:v>9751.04332736984</c:v>
                </c:pt>
                <c:pt idx="54">
                  <c:v>9759.3111292191552</c:v>
                </c:pt>
                <c:pt idx="55">
                  <c:v>9768.5686123284431</c:v>
                </c:pt>
                <c:pt idx="56">
                  <c:v>9778.7800081663136</c:v>
                </c:pt>
                <c:pt idx="57">
                  <c:v>9789.9104267921102</c:v>
                </c:pt>
                <c:pt idx="58">
                  <c:v>9801.9258374734836</c:v>
                </c:pt>
                <c:pt idx="59">
                  <c:v>9814.7930496225963</c:v>
                </c:pt>
                <c:pt idx="60">
                  <c:v>9828.479694049578</c:v>
                </c:pt>
                <c:pt idx="61">
                  <c:v>9842.9542045317939</c:v>
                </c:pt>
                <c:pt idx="62">
                  <c:v>9858.1857996973504</c:v>
                </c:pt>
                <c:pt idx="63">
                  <c:v>9874.1444652211958</c:v>
                </c:pt>
                <c:pt idx="64">
                  <c:v>9890.8009363320671</c:v>
                </c:pt>
                <c:pt idx="65">
                  <c:v>9908.1266806284584</c:v>
                </c:pt>
                <c:pt idx="66">
                  <c:v>9926.0938812016757</c:v>
                </c:pt>
                <c:pt idx="67">
                  <c:v>9944.6754200639825</c:v>
                </c:pt>
                <c:pt idx="68">
                  <c:v>9963.8448618797484</c:v>
                </c:pt>
                <c:pt idx="69">
                  <c:v>9983.5764379974225</c:v>
                </c:pt>
                <c:pt idx="70">
                  <c:v>10003.845030780101</c:v>
                </c:pt>
                <c:pt idx="71">
                  <c:v>10024.626158232353</c:v>
                </c:pt>
                <c:pt idx="72">
                  <c:v>10045.895958920932</c:v>
                </c:pt>
                <c:pt idx="73">
                  <c:v>10067.631177186888</c:v>
                </c:pt>
                <c:pt idx="74">
                  <c:v>10089.809148646567</c:v>
                </c:pt>
                <c:pt idx="75">
                  <c:v>10112.407785978907</c:v>
                </c:pt>
                <c:pt idx="76">
                  <c:v>10135.405564996348</c:v>
                </c:pt>
                <c:pt idx="77">
                  <c:v>10158.781510996676</c:v>
                </c:pt>
                <c:pt idx="78">
                  <c:v>10182.515185392995</c:v>
                </c:pt>
                <c:pt idx="79">
                  <c:v>10206.586672619016</c:v>
                </c:pt>
                <c:pt idx="80">
                  <c:v>10230.97656730678</c:v>
                </c:pt>
                <c:pt idx="81">
                  <c:v>10255.66596173387</c:v>
                </c:pt>
                <c:pt idx="82">
                  <c:v>10280.636433537155</c:v>
                </c:pt>
                <c:pt idx="83">
                  <c:v>10305.870033690013</c:v>
                </c:pt>
                <c:pt idx="84">
                  <c:v>10331.349274739998</c:v>
                </c:pt>
                <c:pt idx="85">
                  <c:v>10357.057119303807</c:v>
                </c:pt>
                <c:pt idx="86">
                  <c:v>10382.976968816432</c:v>
                </c:pt>
                <c:pt idx="87">
                  <c:v>10409.092652531299</c:v>
                </c:pt>
                <c:pt idx="88">
                  <c:v>10435.388416768164</c:v>
                </c:pt>
                <c:pt idx="89">
                  <c:v>10461.848914405562</c:v>
                </c:pt>
                <c:pt idx="90">
                  <c:v>10488.45919461447</c:v>
                </c:pt>
                <c:pt idx="91">
                  <c:v>10515.204692829942</c:v>
                </c:pt>
                <c:pt idx="92">
                  <c:v>10542.071220957345</c:v>
                </c:pt>
                <c:pt idx="93">
                  <c:v>10569.044957809861</c:v>
                </c:pt>
                <c:pt idx="94">
                  <c:v>10596.112439773886</c:v>
                </c:pt>
                <c:pt idx="95">
                  <c:v>10623.260551698928</c:v>
                </c:pt>
                <c:pt idx="96">
                  <c:v>10650.476518008603</c:v>
                </c:pt>
                <c:pt idx="97">
                  <c:v>10677.747894029319</c:v>
                </c:pt>
                <c:pt idx="98">
                  <c:v>10705.062557533185</c:v>
                </c:pt>
                <c:pt idx="99">
                  <c:v>10732.408700491747</c:v>
                </c:pt>
                <c:pt idx="100">
                  <c:v>10759.774821037068</c:v>
                </c:pt>
                <c:pt idx="101">
                  <c:v>10787.149715626696</c:v>
                </c:pt>
                <c:pt idx="102">
                  <c:v>10814.522471409093</c:v>
                </c:pt>
                <c:pt idx="103">
                  <c:v>10841.882458786014</c:v>
                </c:pt>
                <c:pt idx="104">
                  <c:v>10869.219324168422</c:v>
                </c:pt>
                <c:pt idx="105">
                  <c:v>10896.522982922434</c:v>
                </c:pt>
                <c:pt idx="106">
                  <c:v>10923.783612501864</c:v>
                </c:pt>
                <c:pt idx="107">
                  <c:v>10950.991645763917</c:v>
                </c:pt>
                <c:pt idx="108">
                  <c:v>10978.137764464553</c:v>
                </c:pt>
                <c:pt idx="109">
                  <c:v>11005.212892930111</c:v>
                </c:pt>
                <c:pt idx="110">
                  <c:v>11032.208191901766</c:v>
                </c:pt>
                <c:pt idx="111">
                  <c:v>11059.115052549369</c:v>
                </c:pt>
                <c:pt idx="112">
                  <c:v>11085.925090651306</c:v>
                </c:pt>
                <c:pt idx="113">
                  <c:v>11112.630140936955</c:v>
                </c:pt>
                <c:pt idx="114">
                  <c:v>11139.222251588377</c:v>
                </c:pt>
                <c:pt idx="115">
                  <c:v>11165.693678897895</c:v>
                </c:pt>
                <c:pt idx="116">
                  <c:v>11192.036882078202</c:v>
                </c:pt>
                <c:pt idx="117">
                  <c:v>11218.2445182217</c:v>
                </c:pt>
                <c:pt idx="118">
                  <c:v>11244.309437405749</c:v>
                </c:pt>
                <c:pt idx="119">
                  <c:v>11270.224677940592</c:v>
                </c:pt>
                <c:pt idx="120">
                  <c:v>11295.983461756663</c:v>
                </c:pt>
                <c:pt idx="121">
                  <c:v>11321.579189928076</c:v>
                </c:pt>
                <c:pt idx="122">
                  <c:v>11347.005438329106</c:v>
                </c:pt>
                <c:pt idx="123">
                  <c:v>11372.255953420468</c:v>
                </c:pt>
                <c:pt idx="124">
                  <c:v>11397.324648162274</c:v>
                </c:pt>
                <c:pt idx="125">
                  <c:v>11422.205598050541</c:v>
                </c:pt>
                <c:pt idx="126">
                  <c:v>11446.89303727418</c:v>
                </c:pt>
                <c:pt idx="127">
                  <c:v>11471.381354989408</c:v>
                </c:pt>
                <c:pt idx="128">
                  <c:v>11495.665091708575</c:v>
                </c:pt>
                <c:pt idx="129">
                  <c:v>11519.73893580042</c:v>
                </c:pt>
                <c:pt idx="130">
                  <c:v>11543.5977200988</c:v>
                </c:pt>
                <c:pt idx="131">
                  <c:v>11567.236418616989</c:v>
                </c:pt>
                <c:pt idx="132">
                  <c:v>11590.650143364663</c:v>
                </c:pt>
                <c:pt idx="133">
                  <c:v>11613.834141264741</c:v>
                </c:pt>
                <c:pt idx="134">
                  <c:v>11636.783791167256</c:v>
                </c:pt>
                <c:pt idx="135">
                  <c:v>11659.494600957527</c:v>
                </c:pt>
                <c:pt idx="136">
                  <c:v>11681.962204755864</c:v>
                </c:pt>
                <c:pt idx="137">
                  <c:v>11704.182360206152</c:v>
                </c:pt>
                <c:pt idx="138">
                  <c:v>11726.150945850659</c:v>
                </c:pt>
                <c:pt idx="139">
                  <c:v>11747.863958588448</c:v>
                </c:pt>
                <c:pt idx="140">
                  <c:v>11769.317511214842</c:v>
                </c:pt>
                <c:pt idx="141">
                  <c:v>11790.507830039422</c:v>
                </c:pt>
                <c:pt idx="142">
                  <c:v>11811.431252580052</c:v>
                </c:pt>
                <c:pt idx="143">
                  <c:v>11832.084225330524</c:v>
                </c:pt>
                <c:pt idx="144">
                  <c:v>11852.463301599393</c:v>
                </c:pt>
                <c:pt idx="145">
                  <c:v>11872.565139417678</c:v>
                </c:pt>
                <c:pt idx="146">
                  <c:v>11892.386499513086</c:v>
                </c:pt>
                <c:pt idx="147">
                  <c:v>11911.924243348516</c:v>
                </c:pt>
                <c:pt idx="148">
                  <c:v>11931.175331222612</c:v>
                </c:pt>
                <c:pt idx="149">
                  <c:v>11950.136820430173</c:v>
                </c:pt>
                <c:pt idx="150">
                  <c:v>11968.805863480296</c:v>
                </c:pt>
                <c:pt idx="151">
                  <c:v>11987.179706370158</c:v>
                </c:pt>
                <c:pt idx="152">
                  <c:v>12005.255686912367</c:v>
                </c:pt>
                <c:pt idx="153">
                  <c:v>12023.031233113921</c:v>
                </c:pt>
                <c:pt idx="154">
                  <c:v>12040.503861604762</c:v>
                </c:pt>
                <c:pt idx="155">
                  <c:v>12057.671176114049</c:v>
                </c:pt>
                <c:pt idx="156">
                  <c:v>12074.53086599225</c:v>
                </c:pt>
                <c:pt idx="157">
                  <c:v>12091.080704777254</c:v>
                </c:pt>
                <c:pt idx="158">
                  <c:v>12107.318548802677</c:v>
                </c:pt>
                <c:pt idx="159">
                  <c:v>12123.242335846668</c:v>
                </c:pt>
                <c:pt idx="160">
                  <c:v>12138.85008381947</c:v>
                </c:pt>
                <c:pt idx="161">
                  <c:v>12154.139889488133</c:v>
                </c:pt>
                <c:pt idx="162">
                  <c:v>12169.109927236716</c:v>
                </c:pt>
                <c:pt idx="163">
                  <c:v>12183.758447860455</c:v>
                </c:pt>
                <c:pt idx="164">
                  <c:v>12198.083777392347</c:v>
                </c:pt>
                <c:pt idx="165">
                  <c:v>12212.084315960668</c:v>
                </c:pt>
                <c:pt idx="166">
                  <c:v>12225.758536676001</c:v>
                </c:pt>
                <c:pt idx="167">
                  <c:v>12239.10498454636</c:v>
                </c:pt>
                <c:pt idx="168">
                  <c:v>12252.122275419062</c:v>
                </c:pt>
                <c:pt idx="169">
                  <c:v>12264.809094948027</c:v>
                </c:pt>
                <c:pt idx="170">
                  <c:v>12277.164197585233</c:v>
                </c:pt>
                <c:pt idx="171">
                  <c:v>12289.186405595094</c:v>
                </c:pt>
                <c:pt idx="172">
                  <c:v>12300.874608090566</c:v>
                </c:pt>
                <c:pt idx="173">
                  <c:v>12312.227760089821</c:v>
                </c:pt>
                <c:pt idx="174">
                  <c:v>12323.244881592385</c:v>
                </c:pt>
                <c:pt idx="175">
                  <c:v>12333.925056673646</c:v>
                </c:pt>
                <c:pt idx="176">
                  <c:v>12344.267432596715</c:v>
                </c:pt>
                <c:pt idx="177">
                  <c:v>12354.271218940612</c:v>
                </c:pt>
                <c:pt idx="178">
                  <c:v>12363.935686743855</c:v>
                </c:pt>
                <c:pt idx="179">
                  <c:v>12373.260167662462</c:v>
                </c:pt>
                <c:pt idx="180">
                  <c:v>12382.244053141541</c:v>
                </c:pt>
                <c:pt idx="181">
                  <c:v>12390.886793599573</c:v>
                </c:pt>
                <c:pt idx="182">
                  <c:v>12399.187897624568</c:v>
                </c:pt>
                <c:pt idx="183">
                  <c:v>12407.146931181325</c:v>
                </c:pt>
                <c:pt idx="184">
                  <c:v>12414.763516829038</c:v>
                </c:pt>
                <c:pt idx="185">
                  <c:v>12422.037332948512</c:v>
                </c:pt>
                <c:pt idx="186">
                  <c:v>12428.968112978324</c:v>
                </c:pt>
                <c:pt idx="187">
                  <c:v>12435.555644659265</c:v>
                </c:pt>
                <c:pt idx="188">
                  <c:v>12441.799769286443</c:v>
                </c:pt>
                <c:pt idx="189">
                  <c:v>12447.700380968436</c:v>
                </c:pt>
                <c:pt idx="190">
                  <c:v>12453.257425892967</c:v>
                </c:pt>
                <c:pt idx="191">
                  <c:v>12458.470901598532</c:v>
                </c:pt>
                <c:pt idx="192">
                  <c:v>12463.3408562515</c:v>
                </c:pt>
                <c:pt idx="193">
                  <c:v>12467.867387928198</c:v>
                </c:pt>
                <c:pt idx="194">
                  <c:v>12472.050643901537</c:v>
                </c:pt>
                <c:pt idx="195">
                  <c:v>12475.89081993175</c:v>
                </c:pt>
                <c:pt idx="196">
                  <c:v>12479.388159560856</c:v>
                </c:pt>
                <c:pt idx="197">
                  <c:v>12482.54295341047</c:v>
                </c:pt>
                <c:pt idx="198">
                  <c:v>12485.35553848262</c:v>
                </c:pt>
                <c:pt idx="199">
                  <c:v>12487.826297463243</c:v>
                </c:pt>
                <c:pt idx="200">
                  <c:v>12489.955658028079</c:v>
                </c:pt>
                <c:pt idx="201">
                  <c:v>12491.74409215065</c:v>
                </c:pt>
                <c:pt idx="202">
                  <c:v>12493.192115412123</c:v>
                </c:pt>
                <c:pt idx="203">
                  <c:v>12494.300286312784</c:v>
                </c:pt>
                <c:pt idx="204">
                  <c:v>12495.06920558493</c:v>
                </c:pt>
                <c:pt idx="205">
                  <c:v>12495.499515506983</c:v>
                </c:pt>
                <c:pt idx="206">
                  <c:v>12495.591899218665</c:v>
                </c:pt>
                <c:pt idx="207">
                  <c:v>12495.347080037074</c:v>
                </c:pt>
                <c:pt idx="208">
                  <c:v>12494.765820773522</c:v>
                </c:pt>
                <c:pt idx="209">
                  <c:v>12493.848923051029</c:v>
                </c:pt>
                <c:pt idx="210">
                  <c:v>12492.597226622382</c:v>
                </c:pt>
                <c:pt idx="211">
                  <c:v>12491.011608688643</c:v>
                </c:pt>
                <c:pt idx="212">
                  <c:v>12489.092983218086</c:v>
                </c:pt>
                <c:pt idx="213">
                  <c:v>12486.842300265471</c:v>
                </c:pt>
                <c:pt idx="214">
                  <c:v>12484.260545291638</c:v>
                </c:pt>
                <c:pt idx="215">
                  <c:v>12481.348738483397</c:v>
                </c:pt>
                <c:pt idx="216">
                  <c:v>12478.107934073692</c:v>
                </c:pt>
                <c:pt idx="217">
                  <c:v>12474.539219662063</c:v>
                </c:pt>
                <c:pt idx="218">
                  <c:v>12470.643715535396</c:v>
                </c:pt>
                <c:pt idx="219">
                  <c:v>12466.422573989012</c:v>
                </c:pt>
                <c:pt idx="220">
                  <c:v>12461.876978648104</c:v>
                </c:pt>
                <c:pt idx="221">
                  <c:v>12457.008143789608</c:v>
                </c:pt>
                <c:pt idx="222">
                  <c:v>12451.817313664524</c:v>
                </c:pt>
                <c:pt idx="223">
                  <c:v>12446.305761820786</c:v>
                </c:pt>
                <c:pt idx="224">
                  <c:v>12440.474790426748</c:v>
                </c:pt>
                <c:pt idx="225">
                  <c:v>12434.325729595355</c:v>
                </c:pt>
                <c:pt idx="226">
                  <c:v>12427.859936709126</c:v>
                </c:pt>
                <c:pt idx="227">
                  <c:v>12421.078795746003</c:v>
                </c:pt>
                <c:pt idx="228">
                  <c:v>12413.983716606217</c:v>
                </c:pt>
                <c:pt idx="229">
                  <c:v>12406.576134440258</c:v>
                </c:pt>
                <c:pt idx="230">
                  <c:v>12398.857508978068</c:v>
                </c:pt>
                <c:pt idx="231">
                  <c:v>12390.829323859598</c:v>
                </c:pt>
                <c:pt idx="232">
                  <c:v>12382.493085966838</c:v>
                </c:pt>
                <c:pt idx="233">
                  <c:v>12373.850324757475</c:v>
                </c:pt>
                <c:pt idx="234">
                  <c:v>12364.902591600297</c:v>
                </c:pt>
                <c:pt idx="235">
                  <c:v>12355.651459112501</c:v>
                </c:pt>
                <c:pt idx="236">
                  <c:v>12346.098520499039</c:v>
                </c:pt>
                <c:pt idx="237">
                  <c:v>12336.245388894164</c:v>
                </c:pt>
                <c:pt idx="238">
                  <c:v>12326.093696705309</c:v>
                </c:pt>
                <c:pt idx="239">
                  <c:v>12315.645094959476</c:v>
                </c:pt>
                <c:pt idx="240">
                  <c:v>12304.901252652258</c:v>
                </c:pt>
                <c:pt idx="241">
                  <c:v>12293.863856099691</c:v>
                </c:pt>
                <c:pt idx="242">
                  <c:v>12282.534608293061</c:v>
                </c:pt>
                <c:pt idx="243">
                  <c:v>12270.915228256845</c:v>
                </c:pt>
                <c:pt idx="244">
                  <c:v>12259.007450409932</c:v>
                </c:pt>
                <c:pt idx="245">
                  <c:v>12246.813023930303</c:v>
                </c:pt>
                <c:pt idx="246">
                  <c:v>12234.333712123309</c:v>
                </c:pt>
                <c:pt idx="247">
                  <c:v>12221.571291793727</c:v>
                </c:pt>
                <c:pt idx="248">
                  <c:v>12208.527552621743</c:v>
                </c:pt>
                <c:pt idx="249">
                  <c:v>12195.204296543016</c:v>
                </c:pt>
                <c:pt idx="250">
                  <c:v>12181.603337133005</c:v>
                </c:pt>
                <c:pt idx="251">
                  <c:v>12167.726498995695</c:v>
                </c:pt>
                <c:pt idx="252">
                  <c:v>12153.575617156879</c:v>
                </c:pt>
                <c:pt idx="253">
                  <c:v>12139.152536462168</c:v>
                </c:pt>
                <c:pt idx="254">
                  <c:v>12124.459110979862</c:v>
                </c:pt>
                <c:pt idx="255">
                  <c:v>12109.497203408844</c:v>
                </c:pt>
                <c:pt idx="256">
                  <c:v>12094.268684491657</c:v>
                </c:pt>
                <c:pt idx="257">
                  <c:v>12078.775432432878</c:v>
                </c:pt>
                <c:pt idx="258">
                  <c:v>12063.01933232298</c:v>
                </c:pt>
                <c:pt idx="259">
                  <c:v>12047.002275567775</c:v>
                </c:pt>
                <c:pt idx="260">
                  <c:v>12030.72615932362</c:v>
                </c:pt>
                <c:pt idx="261">
                  <c:v>12014.192885938504</c:v>
                </c:pt>
                <c:pt idx="262">
                  <c:v>11997.404362399142</c:v>
                </c:pt>
                <c:pt idx="263">
                  <c:v>11980.362499784227</c:v>
                </c:pt>
                <c:pt idx="264">
                  <c:v>11963.069212723958</c:v>
                </c:pt>
                <c:pt idx="265">
                  <c:v>11945.526418865969</c:v>
                </c:pt>
                <c:pt idx="266">
                  <c:v>11927.736038347786</c:v>
                </c:pt>
                <c:pt idx="267">
                  <c:v>11909.699993275917</c:v>
                </c:pt>
                <c:pt idx="268">
                  <c:v>11891.420207211722</c:v>
                </c:pt>
                <c:pt idx="269">
                  <c:v>11872.89860466414</c:v>
                </c:pt>
                <c:pt idx="270">
                  <c:v>11854.137110589401</c:v>
                </c:pt>
                <c:pt idx="271">
                  <c:v>11835.137649897828</c:v>
                </c:pt>
                <c:pt idx="272">
                  <c:v>11815.902146967826</c:v>
                </c:pt>
                <c:pt idx="273">
                  <c:v>11796.432525167165</c:v>
                </c:pt>
                <c:pt idx="274">
                  <c:v>11776.730706381641</c:v>
                </c:pt>
                <c:pt idx="275">
                  <c:v>11756.798610551212</c:v>
                </c:pt>
                <c:pt idx="276">
                  <c:v>11736.63815521371</c:v>
                </c:pt>
                <c:pt idx="277">
                  <c:v>11716.25125505619</c:v>
                </c:pt>
                <c:pt idx="278">
                  <c:v>11695.639821474017</c:v>
                </c:pt>
                <c:pt idx="279">
                  <c:v>11674.805762137759</c:v>
                </c:pt>
                <c:pt idx="280">
                  <c:v>11653.750980567969</c:v>
                </c:pt>
                <c:pt idx="281">
                  <c:v>11632.477375717921</c:v>
                </c:pt>
                <c:pt idx="282">
                  <c:v>11610.98684156436</c:v>
                </c:pt>
                <c:pt idx="283">
                  <c:v>11589.281266706357</c:v>
                </c:pt>
                <c:pt idx="284">
                  <c:v>11567.362533972304</c:v>
                </c:pt>
                <c:pt idx="285">
                  <c:v>11545.232520035112</c:v>
                </c:pt>
                <c:pt idx="286">
                  <c:v>11522.893095035683</c:v>
                </c:pt>
                <c:pt idx="287">
                  <c:v>11500.346122214685</c:v>
                </c:pt>
                <c:pt idx="288">
                  <c:v>11477.593457552701</c:v>
                </c:pt>
                <c:pt idx="289">
                  <c:v>11454.636949418777</c:v>
                </c:pt>
                <c:pt idx="290">
                  <c:v>11431.478438227427</c:v>
                </c:pt>
                <c:pt idx="291">
                  <c:v>11408.119756104121</c:v>
                </c:pt>
                <c:pt idx="292">
                  <c:v>11384.562726559316</c:v>
                </c:pt>
                <c:pt idx="293">
                  <c:v>11360.809164171027</c:v>
                </c:pt>
                <c:pt idx="294">
                  <c:v>11336.86087427601</c:v>
                </c:pt>
                <c:pt idx="295">
                  <c:v>11312.719652669557</c:v>
                </c:pt>
                <c:pt idx="296">
                  <c:v>11288.387285313938</c:v>
                </c:pt>
                <c:pt idx="297">
                  <c:v>11263.865548055519</c:v>
                </c:pt>
                <c:pt idx="298">
                  <c:v>11239.156206350566</c:v>
                </c:pt>
                <c:pt idx="299">
                  <c:v>11214.261014999762</c:v>
                </c:pt>
                <c:pt idx="300">
                  <c:v>11189.181717891455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1-4E55-B078-88118A54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2: 10</a:t>
            </a:r>
            <a:r>
              <a:rPr lang="zh-CN" altLang="en-US"/>
              <a:t>度地区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'10度地区 (情境2)'!$C$1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(情境2)'!$C$2:$C$302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661.99302122218251</c:v>
                </c:pt>
                <c:pt idx="52">
                  <c:v>664.92112130058558</c:v>
                </c:pt>
                <c:pt idx="53">
                  <c:v>667.84516240576818</c:v>
                </c:pt>
                <c:pt idx="54">
                  <c:v>670.76498820406891</c:v>
                </c:pt>
                <c:pt idx="55">
                  <c:v>673.68044282258006</c:v>
                </c:pt>
                <c:pt idx="56">
                  <c:v>676.5913708729405</c:v>
                </c:pt>
                <c:pt idx="57">
                  <c:v>679.49761747480431</c:v>
                </c:pt>
                <c:pt idx="58">
                  <c:v>682.39902827897549</c:v>
                </c:pt>
                <c:pt idx="59">
                  <c:v>685.2954494901993</c:v>
                </c:pt>
                <c:pt idx="60">
                  <c:v>688.18672788959907</c:v>
                </c:pt>
                <c:pt idx="61">
                  <c:v>691.07271085674688</c:v>
                </c:pt>
                <c:pt idx="62">
                  <c:v>693.95324639136277</c:v>
                </c:pt>
                <c:pt idx="63">
                  <c:v>696.82818313462883</c:v>
                </c:pt>
                <c:pt idx="64">
                  <c:v>699.69737039011022</c:v>
                </c:pt>
                <c:pt idx="65">
                  <c:v>702.56065814427495</c:v>
                </c:pt>
                <c:pt idx="66">
                  <c:v>705.41789708660383</c:v>
                </c:pt>
                <c:pt idx="67">
                  <c:v>708.26893862927841</c:v>
                </c:pt>
                <c:pt idx="68">
                  <c:v>711.11363492644546</c:v>
                </c:pt>
                <c:pt idx="69">
                  <c:v>713.95183889304167</c:v>
                </c:pt>
                <c:pt idx="70">
                  <c:v>716.78340422317945</c:v>
                </c:pt>
                <c:pt idx="71">
                  <c:v>719.60818540807782</c:v>
                </c:pt>
                <c:pt idx="72">
                  <c:v>722.42603775353928</c:v>
                </c:pt>
                <c:pt idx="73">
                  <c:v>725.2368173969578</c:v>
                </c:pt>
                <c:pt idx="74">
                  <c:v>728.04038132385961</c:v>
                </c:pt>
                <c:pt idx="75">
                  <c:v>730.83658738396184</c:v>
                </c:pt>
                <c:pt idx="76">
                  <c:v>733.62529430674988</c:v>
                </c:pt>
                <c:pt idx="77">
                  <c:v>736.40636171656354</c:v>
                </c:pt>
                <c:pt idx="78">
                  <c:v>739.17965014718868</c:v>
                </c:pt>
                <c:pt idx="79">
                  <c:v>741.94502105594643</c:v>
                </c:pt>
                <c:pt idx="80">
                  <c:v>744.70233683727884</c:v>
                </c:pt>
                <c:pt idx="81">
                  <c:v>747.45146083582199</c:v>
                </c:pt>
                <c:pt idx="82">
                  <c:v>750.19225735896623</c:v>
                </c:pt>
                <c:pt idx="83">
                  <c:v>752.9245916888957</c:v>
                </c:pt>
                <c:pt idx="84">
                  <c:v>755.6483300941062</c:v>
                </c:pt>
                <c:pt idx="85">
                  <c:v>758.36333984039697</c:v>
                </c:pt>
                <c:pt idx="86">
                  <c:v>761.06948920133095</c:v>
                </c:pt>
                <c:pt idx="87">
                  <c:v>763.76664746816618</c:v>
                </c:pt>
                <c:pt idx="88">
                  <c:v>766.45468495924729</c:v>
                </c:pt>
                <c:pt idx="89">
                  <c:v>769.13347302886382</c:v>
                </c:pt>
                <c:pt idx="90">
                  <c:v>771.80288407556611</c:v>
                </c:pt>
                <c:pt idx="91">
                  <c:v>774.46279154994136</c:v>
                </c:pt>
                <c:pt idx="92">
                  <c:v>777.11306996184499</c:v>
                </c:pt>
                <c:pt idx="93">
                  <c:v>779.75359488708921</c:v>
                </c:pt>
                <c:pt idx="94">
                  <c:v>782.3842429735862</c:v>
                </c:pt>
                <c:pt idx="95">
                  <c:v>785.00489194694535</c:v>
                </c:pt>
                <c:pt idx="96">
                  <c:v>787.61542061552313</c:v>
                </c:pt>
                <c:pt idx="97">
                  <c:v>790.21570887492805</c:v>
                </c:pt>
                <c:pt idx="98">
                  <c:v>792.8056377119791</c:v>
                </c:pt>
                <c:pt idx="99">
                  <c:v>795.38508920811751</c:v>
                </c:pt>
                <c:pt idx="100">
                  <c:v>797.95394654227391</c:v>
                </c:pt>
                <c:pt idx="101">
                  <c:v>800.51209399319077</c:v>
                </c:pt>
                <c:pt idx="102">
                  <c:v>803.05941694120384</c:v>
                </c:pt>
                <c:pt idx="103">
                  <c:v>805.59580186947755</c:v>
                </c:pt>
                <c:pt idx="104">
                  <c:v>808.12113636470588</c:v>
                </c:pt>
                <c:pt idx="105">
                  <c:v>810.63530911727071</c:v>
                </c:pt>
                <c:pt idx="106">
                  <c:v>813.13820992086767</c:v>
                </c:pt>
                <c:pt idx="107">
                  <c:v>815.62972967159658</c:v>
                </c:pt>
                <c:pt idx="108">
                  <c:v>818.10976036652187</c:v>
                </c:pt>
                <c:pt idx="109">
                  <c:v>820.57819510170566</c:v>
                </c:pt>
                <c:pt idx="110">
                  <c:v>823.03492806971599</c:v>
                </c:pt>
                <c:pt idx="111">
                  <c:v>825.47985455661319</c:v>
                </c:pt>
                <c:pt idx="112">
                  <c:v>827.91287093841856</c:v>
                </c:pt>
                <c:pt idx="113">
                  <c:v>830.33387467707041</c:v>
                </c:pt>
                <c:pt idx="114">
                  <c:v>832.74276431586929</c:v>
                </c:pt>
                <c:pt idx="115">
                  <c:v>835.13943947441589</c:v>
                </c:pt>
                <c:pt idx="116">
                  <c:v>837.52380084305094</c:v>
                </c:pt>
                <c:pt idx="117">
                  <c:v>839.89575017679522</c:v>
                </c:pt>
                <c:pt idx="118">
                  <c:v>842.25519028879978</c:v>
                </c:pt>
                <c:pt idx="119">
                  <c:v>844.60202504330709</c:v>
                </c:pt>
                <c:pt idx="120">
                  <c:v>846.93615934813306</c:v>
                </c:pt>
                <c:pt idx="121">
                  <c:v>849.25749914666892</c:v>
                </c:pt>
                <c:pt idx="122">
                  <c:v>851.56595140941647</c:v>
                </c:pt>
                <c:pt idx="123">
                  <c:v>853.86142412505296</c:v>
                </c:pt>
                <c:pt idx="124">
                  <c:v>856.14382629104136</c:v>
                </c:pt>
                <c:pt idx="125">
                  <c:v>858.4130679037828</c:v>
                </c:pt>
                <c:pt idx="126">
                  <c:v>860.6690599483245</c:v>
                </c:pt>
                <c:pt idx="127">
                  <c:v>862.91171438762558</c:v>
                </c:pt>
                <c:pt idx="128">
                  <c:v>865.14094415138686</c:v>
                </c:pt>
                <c:pt idx="129">
                  <c:v>867.35666312445539</c:v>
                </c:pt>
                <c:pt idx="130">
                  <c:v>869.55878613480331</c:v>
                </c:pt>
                <c:pt idx="131">
                  <c:v>871.74722894109686</c:v>
                </c:pt>
                <c:pt idx="132">
                  <c:v>873.921908219854</c:v>
                </c:pt>
                <c:pt idx="133">
                  <c:v>876.08274155220181</c:v>
                </c:pt>
                <c:pt idx="134">
                  <c:v>878.22964741024282</c:v>
                </c:pt>
                <c:pt idx="135">
                  <c:v>880.36254514303175</c:v>
                </c:pt>
                <c:pt idx="136">
                  <c:v>882.48135496217594</c:v>
                </c:pt>
                <c:pt idx="137">
                  <c:v>884.58599792706366</c:v>
                </c:pt>
                <c:pt idx="138">
                  <c:v>886.67639592972739</c:v>
                </c:pt>
                <c:pt idx="139">
                  <c:v>888.75247167935288</c:v>
                </c:pt>
                <c:pt idx="140">
                  <c:v>890.81414868644026</c:v>
                </c:pt>
                <c:pt idx="141">
                  <c:v>892.86135124662121</c:v>
                </c:pt>
                <c:pt idx="142">
                  <c:v>894.89400442414774</c:v>
                </c:pt>
                <c:pt idx="143">
                  <c:v>896.91203403505415</c:v>
                </c:pt>
                <c:pt idx="144">
                  <c:v>898.91536663000352</c:v>
                </c:pt>
                <c:pt idx="145">
                  <c:v>900.90392947682483</c:v>
                </c:pt>
                <c:pt idx="146">
                  <c:v>902.87765054275144</c:v>
                </c:pt>
                <c:pt idx="147">
                  <c:v>904.83645847636728</c:v>
                </c:pt>
                <c:pt idx="148">
                  <c:v>906.78028258926929</c:v>
                </c:pt>
                <c:pt idx="149">
                  <c:v>908.70905283745572</c:v>
                </c:pt>
                <c:pt idx="150">
                  <c:v>910.62269980244719</c:v>
                </c:pt>
                <c:pt idx="151">
                  <c:v>912.52115467215003</c:v>
                </c:pt>
                <c:pt idx="152">
                  <c:v>914.40434922147119</c:v>
                </c:pt>
                <c:pt idx="153">
                  <c:v>916.27221579269099</c:v>
                </c:pt>
                <c:pt idx="154">
                  <c:v>918.12468727560508</c:v>
                </c:pt>
                <c:pt idx="155">
                  <c:v>919.9616970874423</c:v>
                </c:pt>
                <c:pt idx="156">
                  <c:v>921.78317915256775</c:v>
                </c:pt>
                <c:pt idx="157">
                  <c:v>923.58906788198158</c:v>
                </c:pt>
                <c:pt idx="158">
                  <c:v>925.37929815262066</c:v>
                </c:pt>
                <c:pt idx="159">
                  <c:v>927.15380528646938</c:v>
                </c:pt>
                <c:pt idx="160">
                  <c:v>928.91252502949635</c:v>
                </c:pt>
                <c:pt idx="161">
                  <c:v>930.65539353041606</c:v>
                </c:pt>
                <c:pt idx="162">
                  <c:v>932.38234731929458</c:v>
                </c:pt>
                <c:pt idx="163">
                  <c:v>934.0933232859976</c:v>
                </c:pt>
                <c:pt idx="164">
                  <c:v>935.78825865850115</c:v>
                </c:pt>
                <c:pt idx="165">
                  <c:v>937.46709098106385</c:v>
                </c:pt>
                <c:pt idx="166">
                  <c:v>939.12975809227851</c:v>
                </c:pt>
                <c:pt idx="167">
                  <c:v>940.77619810300405</c:v>
                </c:pt>
                <c:pt idx="168">
                  <c:v>942.406349374196</c:v>
                </c:pt>
                <c:pt idx="169">
                  <c:v>944.02015049463569</c:v>
                </c:pt>
                <c:pt idx="170">
                  <c:v>945.61754025857374</c:v>
                </c:pt>
                <c:pt idx="171">
                  <c:v>947.19845764329602</c:v>
                </c:pt>
                <c:pt idx="172">
                  <c:v>948.76284178661911</c:v>
                </c:pt>
                <c:pt idx="173">
                  <c:v>950.31063196432581</c:v>
                </c:pt>
                <c:pt idx="174">
                  <c:v>951.84176756755278</c:v>
                </c:pt>
                <c:pt idx="175">
                  <c:v>953.35618808013589</c:v>
                </c:pt>
                <c:pt idx="176">
                  <c:v>954.85383305592393</c:v>
                </c:pt>
                <c:pt idx="177">
                  <c:v>956.334642096072</c:v>
                </c:pt>
                <c:pt idx="178">
                  <c:v>957.79855482632308</c:v>
                </c:pt>
                <c:pt idx="179">
                  <c:v>959.24551087428642</c:v>
                </c:pt>
                <c:pt idx="180">
                  <c:v>960.67544984672372</c:v>
                </c:pt>
                <c:pt idx="181">
                  <c:v>962.08831130685269</c:v>
                </c:pt>
                <c:pt idx="182">
                  <c:v>963.4840347516772</c:v>
                </c:pt>
                <c:pt idx="183">
                  <c:v>964.86255958935521</c:v>
                </c:pt>
                <c:pt idx="184">
                  <c:v>966.22382511661328</c:v>
                </c:pt>
                <c:pt idx="185">
                  <c:v>967.56777049621667</c:v>
                </c:pt>
                <c:pt idx="186">
                  <c:v>968.89433473450754</c:v>
                </c:pt>
                <c:pt idx="187">
                  <c:v>970.20345665902153</c:v>
                </c:pt>
                <c:pt idx="188">
                  <c:v>971.49507489618725</c:v>
                </c:pt>
                <c:pt idx="189">
                  <c:v>972.76912784912815</c:v>
                </c:pt>
                <c:pt idx="190">
                  <c:v>974.0255536755692</c:v>
                </c:pt>
                <c:pt idx="191">
                  <c:v>975.26429026586152</c:v>
                </c:pt>
                <c:pt idx="192">
                  <c:v>976.48527522113875</c:v>
                </c:pt>
                <c:pt idx="193">
                  <c:v>977.68844583160978</c:v>
                </c:pt>
                <c:pt idx="194">
                  <c:v>978.87373905500101</c:v>
                </c:pt>
                <c:pt idx="195">
                  <c:v>980.04109149516353</c:v>
                </c:pt>
                <c:pt idx="196">
                  <c:v>981.19043938084599</c:v>
                </c:pt>
                <c:pt idx="197">
                  <c:v>982.32171854465571</c:v>
                </c:pt>
                <c:pt idx="198">
                  <c:v>983.43486440220886</c:v>
                </c:pt>
                <c:pt idx="199">
                  <c:v>984.52981193148855</c:v>
                </c:pt>
                <c:pt idx="200">
                  <c:v>985.60649565241658</c:v>
                </c:pt>
                <c:pt idx="201">
                  <c:v>986.66484960665468</c:v>
                </c:pt>
                <c:pt idx="202">
                  <c:v>987.7048073376435</c:v>
                </c:pt>
                <c:pt idx="203">
                  <c:v>988.72630187089214</c:v>
                </c:pt>
                <c:pt idx="204">
                  <c:v>989.72926569453</c:v>
                </c:pt>
                <c:pt idx="205">
                  <c:v>990.71363074013448</c:v>
                </c:pt>
                <c:pt idx="206">
                  <c:v>991.67932836384193</c:v>
                </c:pt>
                <c:pt idx="207">
                  <c:v>992.62628932775988</c:v>
                </c:pt>
                <c:pt idx="208">
                  <c:v>993.55444378168795</c:v>
                </c:pt>
                <c:pt idx="209">
                  <c:v>994.46372124516211</c:v>
                </c:pt>
                <c:pt idx="210">
                  <c:v>995.35405058983679</c:v>
                </c:pt>
                <c:pt idx="211">
                  <c:v>996.22536002221261</c:v>
                </c:pt>
                <c:pt idx="212">
                  <c:v>997.07757706672635</c:v>
                </c:pt>
                <c:pt idx="213">
                  <c:v>997.91062854921756</c:v>
                </c:pt>
                <c:pt idx="214">
                  <c:v>998.72444058077792</c:v>
                </c:pt>
                <c:pt idx="215">
                  <c:v>999.51893854200762</c:v>
                </c:pt>
                <c:pt idx="216">
                  <c:v>1000.2940470676804</c:v>
                </c:pt>
                <c:pt idx="217">
                  <c:v>1001.0496900318419</c:v>
                </c:pt>
                <c:pt idx="218">
                  <c:v>1001.7857905333475</c:v>
                </c:pt>
                <c:pt idx="219">
                  <c:v>1002.5022708818557</c:v>
                </c:pt>
                <c:pt idx="220">
                  <c:v>1003.1990525842955</c:v>
                </c:pt>
                <c:pt idx="221">
                  <c:v>1003.8760563318134</c:v>
                </c:pt>
                <c:pt idx="222">
                  <c:v>1004.5332019872271</c:v>
                </c:pt>
                <c:pt idx="223">
                  <c:v>1005.1704085729855</c:v>
                </c:pt>
                <c:pt idx="224">
                  <c:v>1005.7875942596648</c:v>
                </c:pt>
                <c:pt idx="225">
                  <c:v>1006.3846763550056</c:v>
                </c:pt>
                <c:pt idx="226">
                  <c:v>1006.9615712935109</c:v>
                </c:pt>
                <c:pt idx="227">
                  <c:v>1007.5181946266201</c:v>
                </c:pt>
                <c:pt idx="228">
                  <c:v>1008.0544610134726</c:v>
                </c:pt>
                <c:pt idx="229">
                  <c:v>1008.5702842122819</c:v>
                </c:pt>
                <c:pt idx="230">
                  <c:v>1009.0655770723287</c:v>
                </c:pt>
                <c:pt idx="231">
                  <c:v>1009.5402515265976</c:v>
                </c:pt>
                <c:pt idx="232">
                  <c:v>1009.9942185850684</c:v>
                </c:pt>
                <c:pt idx="233">
                  <c:v>1010.4273883286801</c:v>
                </c:pt>
                <c:pt idx="234">
                  <c:v>1010.8396699039855</c:v>
                </c:pt>
                <c:pt idx="235">
                  <c:v>1011.2309715185133</c:v>
                </c:pt>
                <c:pt idx="236">
                  <c:v>1011.6012004368519</c:v>
                </c:pt>
                <c:pt idx="237">
                  <c:v>1011.9502629774792</c:v>
                </c:pt>
                <c:pt idx="238">
                  <c:v>1012.2780645103481</c:v>
                </c:pt>
                <c:pt idx="239">
                  <c:v>1012.5845094552512</c:v>
                </c:pt>
                <c:pt idx="240">
                  <c:v>1012.8695012809801</c:v>
                </c:pt>
                <c:pt idx="241">
                  <c:v>1013.1329425052979</c:v>
                </c:pt>
                <c:pt idx="242">
                  <c:v>1013.374734695745</c:v>
                </c:pt>
                <c:pt idx="243">
                  <c:v>1013.5947784712922</c:v>
                </c:pt>
                <c:pt idx="244">
                  <c:v>1013.7929735048667</c:v>
                </c:pt>
                <c:pt idx="245">
                  <c:v>1013.9692185267616</c:v>
                </c:pt>
                <c:pt idx="246">
                  <c:v>1014.1234113289536</c:v>
                </c:pt>
                <c:pt idx="247">
                  <c:v>1014.2554487703489</c:v>
                </c:pt>
                <c:pt idx="248">
                  <c:v>1014.3652267829691</c:v>
                </c:pt>
                <c:pt idx="249">
                  <c:v>1014.4526403791047</c:v>
                </c:pt>
                <c:pt idx="250">
                  <c:v>1014.5175836594507</c:v>
                </c:pt>
                <c:pt idx="251">
                  <c:v>1014.5599498222441</c:v>
                </c:pt>
                <c:pt idx="252">
                  <c:v>1014.5796311734263</c:v>
                </c:pt>
                <c:pt idx="253">
                  <c:v>1014.5765191378434</c:v>
                </c:pt>
                <c:pt idx="254">
                  <c:v>1014.5505042715141</c:v>
                </c:pt>
                <c:pt idx="255">
                  <c:v>1014.501476274971</c:v>
                </c:pt>
                <c:pt idx="256">
                  <c:v>1014.4293240077093</c:v>
                </c:pt>
                <c:pt idx="257">
                  <c:v>1014.3339355037532</c:v>
                </c:pt>
                <c:pt idx="258">
                  <c:v>1014.2151979883622</c:v>
                </c:pt>
                <c:pt idx="259">
                  <c:v>1014.0729978958985</c:v>
                </c:pt>
                <c:pt idx="260">
                  <c:v>1013.9072208888728</c:v>
                </c:pt>
                <c:pt idx="261">
                  <c:v>1013.7177518781893</c:v>
                </c:pt>
                <c:pt idx="262">
                  <c:v>1013.5044750446091</c:v>
                </c:pt>
                <c:pt idx="263">
                  <c:v>1013.2672738614503</c:v>
                </c:pt>
                <c:pt idx="264">
                  <c:v>1013.0060311185474</c:v>
                </c:pt>
                <c:pt idx="265">
                  <c:v>1012.7206289474816</c:v>
                </c:pt>
                <c:pt idx="266">
                  <c:v>1012.410948848111</c:v>
                </c:pt>
                <c:pt idx="267">
                  <c:v>1012.07687171641</c:v>
                </c:pt>
                <c:pt idx="268">
                  <c:v>1011.7182778736421</c:v>
                </c:pt>
                <c:pt idx="269">
                  <c:v>1011.3350470968813</c:v>
                </c:pt>
                <c:pt idx="270">
                  <c:v>1010.9270586509004</c:v>
                </c:pt>
                <c:pt idx="271">
                  <c:v>1010.4941913214456</c:v>
                </c:pt>
                <c:pt idx="272">
                  <c:v>1010.036323449911</c:v>
                </c:pt>
                <c:pt idx="273">
                  <c:v>1009.5533329694317</c:v>
                </c:pt>
                <c:pt idx="274">
                  <c:v>1009.0450974424147</c:v>
                </c:pt>
                <c:pt idx="275">
                  <c:v>1008.5114940995155</c:v>
                </c:pt>
                <c:pt idx="276">
                  <c:v>1007.9523998800832</c:v>
                </c:pt>
                <c:pt idx="277">
                  <c:v>1007.3676914740876</c:v>
                </c:pt>
                <c:pt idx="278">
                  <c:v>1006.7572453655374</c:v>
                </c:pt>
                <c:pt idx="279">
                  <c:v>1006.1209378774103</c:v>
                </c:pt>
                <c:pt idx="280">
                  <c:v>1005.4586452181021</c:v>
                </c:pt>
                <c:pt idx="281">
                  <c:v>1004.7702435294095</c:v>
                </c:pt>
                <c:pt idx="282">
                  <c:v>1004.0556089360609</c:v>
                </c:pt>
                <c:pt idx="283">
                  <c:v>1003.3146175967981</c:v>
                </c:pt>
                <c:pt idx="284">
                  <c:v>1002.5471457570281</c:v>
                </c:pt>
                <c:pt idx="285">
                  <c:v>1001.7530698030465</c:v>
                </c:pt>
                <c:pt idx="286">
                  <c:v>1000.932266317846</c:v>
                </c:pt>
                <c:pt idx="287">
                  <c:v>1000.0846121385142</c:v>
                </c:pt>
                <c:pt idx="288">
                  <c:v>999.2099844152267</c:v>
                </c:pt>
                <c:pt idx="289">
                  <c:v>998.30826067184148</c:v>
                </c:pt>
                <c:pt idx="290">
                  <c:v>997.37931886810145</c:v>
                </c:pt>
                <c:pt idx="291">
                  <c:v>996.4230374634401</c:v>
                </c:pt>
                <c:pt idx="292">
                  <c:v>995.43929548240123</c:v>
                </c:pt>
                <c:pt idx="293">
                  <c:v>994.42797258166718</c:v>
                </c:pt>
                <c:pt idx="294">
                  <c:v>993.38894911869431</c:v>
                </c:pt>
                <c:pt idx="295">
                  <c:v>992.32210622195839</c:v>
                </c:pt>
                <c:pt idx="296">
                  <c:v>991.2273258628021</c:v>
                </c:pt>
                <c:pt idx="297">
                  <c:v>990.10449092887734</c:v>
                </c:pt>
                <c:pt idx="298">
                  <c:v>988.95348529918397</c:v>
                </c:pt>
                <c:pt idx="299">
                  <c:v>987.77419392068612</c:v>
                </c:pt>
                <c:pt idx="300">
                  <c:v>986.56650288650519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C-4BDA-B176-856BD58B484B}"/>
            </c:ext>
          </c:extLst>
        </c:ser>
        <c:ser>
          <c:idx val="3"/>
          <c:order val="3"/>
          <c:tx>
            <c:strRef>
              <c:f>'10度地区 (情境2)'!$D$1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(情境2)'!$D$2:$D$302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660.31634137328524</c:v>
                </c:pt>
                <c:pt idx="52">
                  <c:v>662.69926965907371</c:v>
                </c:pt>
                <c:pt idx="53">
                  <c:v>665.12030535489214</c:v>
                </c:pt>
                <c:pt idx="54">
                  <c:v>667.57749564127732</c:v>
                </c:pt>
                <c:pt idx="55">
                  <c:v>670.0689560811245</c:v>
                </c:pt>
                <c:pt idx="56">
                  <c:v>672.59286834033139</c:v>
                </c:pt>
                <c:pt idx="57">
                  <c:v>675.14747797334246</c:v>
                </c:pt>
                <c:pt idx="58">
                  <c:v>677.73109227226303</c:v>
                </c:pt>
                <c:pt idx="59">
                  <c:v>680.34207817822096</c:v>
                </c:pt>
                <c:pt idx="60">
                  <c:v>682.97886025366756</c:v>
                </c:pt>
                <c:pt idx="61">
                  <c:v>685.63991871431119</c:v>
                </c:pt>
                <c:pt idx="62">
                  <c:v>688.32378751939132</c:v>
                </c:pt>
                <c:pt idx="63">
                  <c:v>691.02905251901279</c:v>
                </c:pt>
                <c:pt idx="64">
                  <c:v>693.75434965726481</c:v>
                </c:pt>
                <c:pt idx="65">
                  <c:v>696.4983632298688</c:v>
                </c:pt>
                <c:pt idx="66">
                  <c:v>699.25982419510535</c:v>
                </c:pt>
                <c:pt idx="67">
                  <c:v>702.03750853678389</c:v>
                </c:pt>
                <c:pt idx="68">
                  <c:v>704.83023567803593</c:v>
                </c:pt>
                <c:pt idx="69">
                  <c:v>707.63686694472096</c:v>
                </c:pt>
                <c:pt idx="70">
                  <c:v>710.45630407725002</c:v>
                </c:pt>
                <c:pt idx="71">
                  <c:v>713.28748778964905</c:v>
                </c:pt>
                <c:pt idx="72">
                  <c:v>716.12939637469367</c:v>
                </c:pt>
                <c:pt idx="73">
                  <c:v>718.98104435396328</c:v>
                </c:pt>
                <c:pt idx="74">
                  <c:v>721.84148117168502</c:v>
                </c:pt>
                <c:pt idx="75">
                  <c:v>724.70978993123822</c:v>
                </c:pt>
                <c:pt idx="76">
                  <c:v>727.58508617322536</c:v>
                </c:pt>
                <c:pt idx="77">
                  <c:v>730.46651669401115</c:v>
                </c:pt>
                <c:pt idx="78">
                  <c:v>733.35325840366841</c:v>
                </c:pt>
                <c:pt idx="79">
                  <c:v>736.24451722226638</c:v>
                </c:pt>
                <c:pt idx="80">
                  <c:v>739.13952701346784</c:v>
                </c:pt>
                <c:pt idx="81">
                  <c:v>742.03754855441355</c:v>
                </c:pt>
                <c:pt idx="82">
                  <c:v>744.93786854088557</c:v>
                </c:pt>
                <c:pt idx="83">
                  <c:v>747.83979862676654</c:v>
                </c:pt>
                <c:pt idx="84">
                  <c:v>750.74267449682111</c:v>
                </c:pt>
                <c:pt idx="85">
                  <c:v>753.64585497184873</c:v>
                </c:pt>
                <c:pt idx="86">
                  <c:v>756.54872114527018</c:v>
                </c:pt>
                <c:pt idx="87">
                  <c:v>759.45067555023252</c:v>
                </c:pt>
                <c:pt idx="88">
                  <c:v>762.35114135632773</c:v>
                </c:pt>
                <c:pt idx="89">
                  <c:v>765.24956159504586</c:v>
                </c:pt>
                <c:pt idx="90">
                  <c:v>768.14539841309465</c:v>
                </c:pt>
                <c:pt idx="91">
                  <c:v>771.0381323527389</c:v>
                </c:pt>
                <c:pt idx="92">
                  <c:v>773.9272616583263</c:v>
                </c:pt>
                <c:pt idx="93">
                  <c:v>776.81230160818984</c:v>
                </c:pt>
                <c:pt idx="94">
                  <c:v>779.69278387112809</c:v>
                </c:pt>
                <c:pt idx="95">
                  <c:v>782.56825588668562</c:v>
                </c:pt>
                <c:pt idx="96">
                  <c:v>785.43828026847393</c:v>
                </c:pt>
                <c:pt idx="97">
                  <c:v>788.30243422978356</c:v>
                </c:pt>
                <c:pt idx="98">
                  <c:v>791.16030903076671</c:v>
                </c:pt>
                <c:pt idx="99">
                  <c:v>794.01150944647418</c:v>
                </c:pt>
                <c:pt idx="100">
                  <c:v>796.85565325505672</c:v>
                </c:pt>
                <c:pt idx="101">
                  <c:v>799.69237074545197</c:v>
                </c:pt>
                <c:pt idx="102">
                  <c:v>802.52130424389748</c:v>
                </c:pt>
                <c:pt idx="103">
                  <c:v>805.34210765862395</c:v>
                </c:pt>
                <c:pt idx="104">
                  <c:v>808.15444604210325</c:v>
                </c:pt>
                <c:pt idx="105">
                  <c:v>810.95799517023784</c:v>
                </c:pt>
                <c:pt idx="106">
                  <c:v>813.75244113789495</c:v>
                </c:pt>
                <c:pt idx="107">
                  <c:v>816.53747997020525</c:v>
                </c:pt>
                <c:pt idx="108">
                  <c:v>819.31281724906262</c:v>
                </c:pt>
                <c:pt idx="109">
                  <c:v>822.07816775427284</c:v>
                </c:pt>
                <c:pt idx="110">
                  <c:v>824.83325511881844</c:v>
                </c:pt>
                <c:pt idx="111">
                  <c:v>827.57781149771643</c:v>
                </c:pt>
                <c:pt idx="112">
                  <c:v>830.31157724996979</c:v>
                </c:pt>
                <c:pt idx="113">
                  <c:v>833.03430063311441</c:v>
                </c:pt>
                <c:pt idx="114">
                  <c:v>835.74573750988952</c:v>
                </c:pt>
                <c:pt idx="115">
                  <c:v>838.4456510665691</c:v>
                </c:pt>
                <c:pt idx="116">
                  <c:v>841.13381154249998</c:v>
                </c:pt>
                <c:pt idx="117">
                  <c:v>843.80999597041853</c:v>
                </c:pt>
                <c:pt idx="118">
                  <c:v>846.47398792711624</c:v>
                </c:pt>
                <c:pt idx="119">
                  <c:v>849.12557729405046</c:v>
                </c:pt>
                <c:pt idx="120">
                  <c:v>851.76456002749956</c:v>
                </c:pt>
                <c:pt idx="121">
                  <c:v>854.39073793788066</c:v>
                </c:pt>
                <c:pt idx="122">
                  <c:v>857.0039184778592</c:v>
                </c:pt>
                <c:pt idx="123">
                  <c:v>859.6039145388844</c:v>
                </c:pt>
                <c:pt idx="124">
                  <c:v>862.19054425581078</c:v>
                </c:pt>
                <c:pt idx="125">
                  <c:v>864.76363081926422</c:v>
                </c:pt>
                <c:pt idx="126">
                  <c:v>867.32300229542693</c:v>
                </c:pt>
                <c:pt idx="127">
                  <c:v>869.86849145292922</c:v>
                </c:pt>
                <c:pt idx="128">
                  <c:v>872.39993559654351</c:v>
                </c:pt>
                <c:pt idx="129">
                  <c:v>874.91717640738841</c:v>
                </c:pt>
                <c:pt idx="130">
                  <c:v>877.42005978935777</c:v>
                </c:pt>
                <c:pt idx="131">
                  <c:v>879.90843572150629</c:v>
                </c:pt>
                <c:pt idx="132">
                  <c:v>882.38215811612383</c:v>
                </c:pt>
                <c:pt idx="133">
                  <c:v>884.84108468224963</c:v>
                </c:pt>
                <c:pt idx="134">
                  <c:v>887.28507679437951</c:v>
                </c:pt>
                <c:pt idx="135">
                  <c:v>889.71399936613193</c:v>
                </c:pt>
                <c:pt idx="136">
                  <c:v>892.12772072864857</c:v>
                </c:pt>
                <c:pt idx="137">
                  <c:v>894.5261125135097</c:v>
                </c:pt>
                <c:pt idx="138">
                  <c:v>896.90904953995448</c:v>
                </c:pt>
                <c:pt idx="139">
                  <c:v>899.27640970621042</c:v>
                </c:pt>
                <c:pt idx="140">
                  <c:v>901.62807388473175</c:v>
                </c:pt>
                <c:pt idx="141">
                  <c:v>903.9639258211696</c:v>
                </c:pt>
                <c:pt idx="142">
                  <c:v>906.28385203688663</c:v>
                </c:pt>
                <c:pt idx="143">
                  <c:v>908.58774173485563</c:v>
                </c:pt>
                <c:pt idx="144">
                  <c:v>910.8754867087697</c:v>
                </c:pt>
                <c:pt idx="145">
                  <c:v>913.14698125521465</c:v>
                </c:pt>
                <c:pt idx="146">
                  <c:v>915.402122088748</c:v>
                </c:pt>
                <c:pt idx="147">
                  <c:v>917.64080825974543</c:v>
                </c:pt>
                <c:pt idx="148">
                  <c:v>919.86294107487311</c:v>
                </c:pt>
                <c:pt idx="149">
                  <c:v>922.06842402005748</c:v>
                </c:pt>
                <c:pt idx="150">
                  <c:v>924.25716268582732</c:v>
                </c:pt>
                <c:pt idx="151">
                  <c:v>926.42906469490549</c:v>
                </c:pt>
                <c:pt idx="152">
                  <c:v>928.58403963193859</c:v>
                </c:pt>
                <c:pt idx="153">
                  <c:v>930.72199897525525</c:v>
                </c:pt>
                <c:pt idx="154">
                  <c:v>932.84285603054536</c:v>
                </c:pt>
                <c:pt idx="155">
                  <c:v>934.94652586636744</c:v>
                </c:pt>
                <c:pt idx="156">
                  <c:v>937.0329252513842</c:v>
                </c:pt>
                <c:pt idx="157">
                  <c:v>939.10197259324093</c:v>
                </c:pt>
                <c:pt idx="158">
                  <c:v>941.1535878789964</c:v>
                </c:pt>
                <c:pt idx="159">
                  <c:v>943.18769261703187</c:v>
                </c:pt>
                <c:pt idx="160">
                  <c:v>945.20420978035361</c:v>
                </c:pt>
                <c:pt idx="161">
                  <c:v>947.20306375122425</c:v>
                </c:pt>
                <c:pt idx="162">
                  <c:v>949.18418026704614</c:v>
                </c:pt>
                <c:pt idx="163">
                  <c:v>951.1474863674365</c:v>
                </c:pt>
                <c:pt idx="164">
                  <c:v>953.09291034243097</c:v>
                </c:pt>
                <c:pt idx="165">
                  <c:v>955.02038168175568</c:v>
                </c:pt>
                <c:pt idx="166">
                  <c:v>956.92983102511403</c:v>
                </c:pt>
                <c:pt idx="167">
                  <c:v>958.82119011343821</c:v>
                </c:pt>
                <c:pt idx="168">
                  <c:v>960.69439174104969</c:v>
                </c:pt>
                <c:pt idx="169">
                  <c:v>962.54936970869051</c:v>
                </c:pt>
                <c:pt idx="170">
                  <c:v>964.386058777377</c:v>
                </c:pt>
                <c:pt idx="171">
                  <c:v>966.20439462303625</c:v>
                </c:pt>
                <c:pt idx="172">
                  <c:v>968.00431379188899</c:v>
                </c:pt>
                <c:pt idx="173">
                  <c:v>969.78575365653978</c:v>
                </c:pt>
                <c:pt idx="174">
                  <c:v>971.54865237274373</c:v>
                </c:pt>
                <c:pt idx="175">
                  <c:v>973.29294883682041</c:v>
                </c:pt>
                <c:pt idx="176">
                  <c:v>975.01858264367979</c:v>
                </c:pt>
                <c:pt idx="177">
                  <c:v>976.7254940454402</c:v>
                </c:pt>
                <c:pt idx="178">
                  <c:v>978.41362391060886</c:v>
                </c:pt>
                <c:pt idx="179">
                  <c:v>980.08291368380537</c:v>
                </c:pt>
                <c:pt idx="180">
                  <c:v>981.73330534600427</c:v>
                </c:pt>
                <c:pt idx="181">
                  <c:v>983.36474137527659</c:v>
                </c:pt>
                <c:pt idx="182">
                  <c:v>984.97716470801947</c:v>
                </c:pt>
                <c:pt idx="183">
                  <c:v>986.5705187006447</c:v>
                </c:pt>
                <c:pt idx="184">
                  <c:v>988.14474709172725</c:v>
                </c:pt>
                <c:pt idx="185">
                  <c:v>989.69979396458757</c:v>
                </c:pt>
                <c:pt idx="186">
                  <c:v>991.23560371030203</c:v>
                </c:pt>
                <c:pt idx="187">
                  <c:v>992.7521209911306</c:v>
                </c:pt>
                <c:pt idx="188">
                  <c:v>994.24929070435019</c:v>
                </c:pt>
                <c:pt idx="189">
                  <c:v>995.72705794648834</c:v>
                </c:pt>
                <c:pt idx="190">
                  <c:v>997.18536797794854</c:v>
                </c:pt>
                <c:pt idx="191">
                  <c:v>998.62416618802149</c:v>
                </c:pt>
                <c:pt idx="192">
                  <c:v>1000.0433980602785</c:v>
                </c:pt>
                <c:pt idx="193">
                  <c:v>1001.4430091383408</c:v>
                </c:pt>
                <c:pt idx="194">
                  <c:v>1002.8229449920264</c:v>
                </c:pt>
                <c:pt idx="195">
                  <c:v>1004.1831511838666</c:v>
                </c:pt>
                <c:pt idx="196">
                  <c:v>1005.5235732359978</c:v>
                </c:pt>
                <c:pt idx="197">
                  <c:v>1006.8441565974219</c:v>
                </c:pt>
                <c:pt idx="198">
                  <c:v>1008.1448466116402</c:v>
                </c:pt>
                <c:pt idx="199">
                  <c:v>1009.4255884846597</c:v>
                </c:pt>
                <c:pt idx="200">
                  <c:v>1010.6863272533753</c:v>
                </c:pt>
                <c:pt idx="201">
                  <c:v>1011.9270077543306</c:v>
                </c:pt>
                <c:pt idx="202">
                  <c:v>1013.1475745928607</c:v>
                </c:pt>
                <c:pt idx="203">
                  <c:v>1014.347972112617</c:v>
                </c:pt>
                <c:pt idx="204">
                  <c:v>1015.5281443654869</c:v>
                </c:pt>
                <c:pt idx="205">
                  <c:v>1016.6880350819046</c:v>
                </c:pt>
                <c:pt idx="206">
                  <c:v>1017.8275876415659</c:v>
                </c:pt>
                <c:pt idx="207">
                  <c:v>1018.9467450445497</c:v>
                </c:pt>
                <c:pt idx="208">
                  <c:v>1020.0454498828516</c:v>
                </c:pt>
                <c:pt idx="209">
                  <c:v>1021.123644312342</c:v>
                </c:pt>
                <c:pt idx="210">
                  <c:v>1022.1812700251503</c:v>
                </c:pt>
                <c:pt idx="211">
                  <c:v>1023.2182682224895</c:v>
                </c:pt>
                <c:pt idx="212">
                  <c:v>1024.2345795879266</c:v>
                </c:pt>
                <c:pt idx="213">
                  <c:v>1025.2301442611042</c:v>
                </c:pt>
                <c:pt idx="214">
                  <c:v>1026.2049018119333</c:v>
                </c:pt>
                <c:pt idx="215">
                  <c:v>1027.158791215255</c:v>
                </c:pt>
                <c:pt idx="216">
                  <c:v>1028.091750825992</c:v>
                </c:pt>
                <c:pt idx="217">
                  <c:v>1029.0037183547927</c:v>
                </c:pt>
                <c:pt idx="218">
                  <c:v>1029.894630844183</c:v>
                </c:pt>
                <c:pt idx="219">
                  <c:v>1030.7644246452367</c:v>
                </c:pt>
                <c:pt idx="220">
                  <c:v>1031.6130353947765</c:v>
                </c:pt>
                <c:pt idx="221">
                  <c:v>1032.4403979931151</c:v>
                </c:pt>
                <c:pt idx="222">
                  <c:v>1033.2464465823543</c:v>
                </c:pt>
                <c:pt idx="223">
                  <c:v>1034.0311145252479</c:v>
                </c:pt>
                <c:pt idx="224">
                  <c:v>1034.7943343846466</c:v>
                </c:pt>
                <c:pt idx="225">
                  <c:v>1035.5360379035408</c:v>
                </c:pt>
                <c:pt idx="226">
                  <c:v>1036.2561559857008</c:v>
                </c:pt>
                <c:pt idx="227">
                  <c:v>1036.9546186769533</c:v>
                </c:pt>
                <c:pt idx="228">
                  <c:v>1037.631355147078</c:v>
                </c:pt>
                <c:pt idx="229">
                  <c:v>1038.28629367237</c:v>
                </c:pt>
                <c:pt idx="230">
                  <c:v>1038.9193616188556</c:v>
                </c:pt>
                <c:pt idx="231">
                  <c:v>1039.530485426196</c:v>
                </c:pt>
                <c:pt idx="232">
                  <c:v>1040.1195905922878</c:v>
                </c:pt>
                <c:pt idx="233">
                  <c:v>1040.6866016585664</c:v>
                </c:pt>
                <c:pt idx="234">
                  <c:v>1041.2314421960511</c:v>
                </c:pt>
                <c:pt idx="235">
                  <c:v>1041.7540347921245</c:v>
                </c:pt>
                <c:pt idx="236">
                  <c:v>1042.2543010380739</c:v>
                </c:pt>
                <c:pt idx="237">
                  <c:v>1042.7321615174167</c:v>
                </c:pt>
                <c:pt idx="238">
                  <c:v>1043.1875357950119</c:v>
                </c:pt>
                <c:pt idx="239">
                  <c:v>1043.6203424069913</c:v>
                </c:pt>
                <c:pt idx="240">
                  <c:v>1044.0304988515161</c:v>
                </c:pt>
                <c:pt idx="241">
                  <c:v>1044.4179215803804</c:v>
                </c:pt>
                <c:pt idx="242">
                  <c:v>1044.7825259914848</c:v>
                </c:pt>
                <c:pt idx="243">
                  <c:v>1045.1242264221883</c:v>
                </c:pt>
                <c:pt idx="244">
                  <c:v>1045.4429361435666</c:v>
                </c:pt>
                <c:pt idx="245">
                  <c:v>1045.7385673555902</c:v>
                </c:pt>
                <c:pt idx="246">
                  <c:v>1046.0110311832404</c:v>
                </c:pt>
                <c:pt idx="247">
                  <c:v>1046.2602376735892</c:v>
                </c:pt>
                <c:pt idx="248">
                  <c:v>1046.486095793852</c:v>
                </c:pt>
                <c:pt idx="249">
                  <c:v>1046.6885134304434</c:v>
                </c:pt>
                <c:pt idx="250">
                  <c:v>1046.8673973890482</c:v>
                </c:pt>
                <c:pt idx="251">
                  <c:v>1047.0226533957284</c:v>
                </c:pt>
                <c:pt idx="252">
                  <c:v>1047.1541860990928</c:v>
                </c:pt>
                <c:pt idx="253">
                  <c:v>1047.2618990735409</c:v>
                </c:pt>
                <c:pt idx="254">
                  <c:v>1047.3456948236053</c:v>
                </c:pt>
                <c:pt idx="255">
                  <c:v>1047.4054747894149</c:v>
                </c:pt>
                <c:pt idx="256">
                  <c:v>1047.4411393532951</c:v>
                </c:pt>
                <c:pt idx="257">
                  <c:v>1047.4525878475315</c:v>
                </c:pt>
                <c:pt idx="258">
                  <c:v>1047.4397185633109</c:v>
                </c:pt>
                <c:pt idx="259">
                  <c:v>1047.4024287608679</c:v>
                </c:pt>
                <c:pt idx="260">
                  <c:v>1047.3406146808518</c:v>
                </c:pt>
                <c:pt idx="261">
                  <c:v>1047.2541715569375</c:v>
                </c:pt>
                <c:pt idx="262">
                  <c:v>1047.1429936297052</c:v>
                </c:pt>
                <c:pt idx="263">
                  <c:v>1047.0069741618011</c:v>
                </c:pt>
                <c:pt idx="264">
                  <c:v>1046.8460054544098</c:v>
                </c:pt>
                <c:pt idx="265">
                  <c:v>1046.659978865051</c:v>
                </c:pt>
                <c:pt idx="266">
                  <c:v>1046.448784826729</c:v>
                </c:pt>
                <c:pt idx="267">
                  <c:v>1046.2123128684509</c:v>
                </c:pt>
                <c:pt idx="268">
                  <c:v>1045.9504516371342</c:v>
                </c:pt>
                <c:pt idx="269">
                  <c:v>1045.6630889209312</c:v>
                </c:pt>
                <c:pt idx="270">
                  <c:v>1045.350111673979</c:v>
                </c:pt>
                <c:pt idx="271">
                  <c:v>1045.0114060426079</c:v>
                </c:pt>
                <c:pt idx="272">
                  <c:v>1044.646857393021</c:v>
                </c:pt>
                <c:pt idx="273">
                  <c:v>1044.2563503404642</c:v>
                </c:pt>
                <c:pt idx="274">
                  <c:v>1043.8397687799134</c:v>
                </c:pt>
                <c:pt idx="275">
                  <c:v>1043.3969959182914</c:v>
                </c:pt>
                <c:pt idx="276">
                  <c:v>1042.9279143082351</c:v>
                </c:pt>
                <c:pt idx="277">
                  <c:v>1042.4324058834356</c:v>
                </c:pt>
                <c:pt idx="278">
                  <c:v>1041.9103519955625</c:v>
                </c:pt>
                <c:pt idx="279">
                  <c:v>1041.3616334528003</c:v>
                </c:pt>
                <c:pt idx="280">
                  <c:v>1040.7861305600038</c:v>
                </c:pt>
                <c:pt idx="281">
                  <c:v>1040.1837231604943</c:v>
                </c:pt>
                <c:pt idx="282">
                  <c:v>1039.5542906795183</c:v>
                </c:pt>
                <c:pt idx="283">
                  <c:v>1038.8977121693702</c:v>
                </c:pt>
                <c:pt idx="284">
                  <c:v>1038.213866356213</c:v>
                </c:pt>
                <c:pt idx="285">
                  <c:v>1037.5026316885953</c:v>
                </c:pt>
                <c:pt idx="286">
                  <c:v>1036.7638863876857</c:v>
                </c:pt>
                <c:pt idx="287">
                  <c:v>1035.9975084992386</c:v>
                </c:pt>
                <c:pt idx="288">
                  <c:v>1035.203375947299</c:v>
                </c:pt>
                <c:pt idx="289">
                  <c:v>1034.3813665896648</c:v>
                </c:pt>
                <c:pt idx="290">
                  <c:v>1033.5313582751073</c:v>
                </c:pt>
                <c:pt idx="291">
                  <c:v>1032.6532289023667</c:v>
                </c:pt>
                <c:pt idx="292">
                  <c:v>1031.7468564809321</c:v>
                </c:pt>
                <c:pt idx="293">
                  <c:v>1030.8121191936018</c:v>
                </c:pt>
                <c:pt idx="294">
                  <c:v>1029.8488954608504</c:v>
                </c:pt>
                <c:pt idx="295">
                  <c:v>1028.8570640069834</c:v>
                </c:pt>
                <c:pt idx="296">
                  <c:v>1027.8365039281045</c:v>
                </c:pt>
                <c:pt idx="297">
                  <c:v>1026.7870947618842</c:v>
                </c:pt>
                <c:pt idx="298">
                  <c:v>1025.7087165591374</c:v>
                </c:pt>
                <c:pt idx="299">
                  <c:v>1024.6012499572084</c:v>
                </c:pt>
                <c:pt idx="300">
                  <c:v>1023.4645762551594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C-4BDA-B176-856BD58B484B}"/>
            </c:ext>
          </c:extLst>
        </c:ser>
        <c:ser>
          <c:idx val="4"/>
          <c:order val="4"/>
          <c:tx>
            <c:strRef>
              <c:f>'10度地区 (情境2)'!$E$1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(情境2)'!$E$2:$E$302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16.162282744639469</c:v>
                </c:pt>
                <c:pt idx="2">
                  <c:v>15.296167457653723</c:v>
                </c:pt>
                <c:pt idx="3">
                  <c:v>14.476466139672539</c:v>
                </c:pt>
                <c:pt idx="4">
                  <c:v>13.700691527682238</c:v>
                </c:pt>
                <c:pt idx="5">
                  <c:v>12.966489647793992</c:v>
                </c:pt>
                <c:pt idx="6">
                  <c:v>12.271632672456121</c:v>
                </c:pt>
                <c:pt idx="7">
                  <c:v>11.614012160439529</c:v>
                </c:pt>
                <c:pt idx="8">
                  <c:v>10.991632659082825</c:v>
                </c:pt>
                <c:pt idx="9">
                  <c:v>10.402605649385237</c:v>
                </c:pt>
                <c:pt idx="10">
                  <c:v>9.8451438155731239</c:v>
                </c:pt>
                <c:pt idx="11">
                  <c:v>9.3175556217538542</c:v>
                </c:pt>
                <c:pt idx="12">
                  <c:v>8.8182401791988241</c:v>
                </c:pt>
                <c:pt idx="13">
                  <c:v>8.3456823886820075</c:v>
                </c:pt>
                <c:pt idx="14">
                  <c:v>7.8984483431346462</c:v>
                </c:pt>
                <c:pt idx="15">
                  <c:v>7.475180976665456</c:v>
                </c:pt>
                <c:pt idx="16">
                  <c:v>7.0745959467431021</c:v>
                </c:pt>
                <c:pt idx="17">
                  <c:v>6.6954777370486909</c:v>
                </c:pt>
                <c:pt idx="18">
                  <c:v>6.3366759691701873</c:v>
                </c:pt>
                <c:pt idx="19">
                  <c:v>5.997101911947766</c:v>
                </c:pt>
                <c:pt idx="20">
                  <c:v>5.6757251778801674</c:v>
                </c:pt>
                <c:pt idx="21">
                  <c:v>5.3715705965652205</c:v>
                </c:pt>
                <c:pt idx="22">
                  <c:v>5.083715255688162</c:v>
                </c:pt>
                <c:pt idx="23">
                  <c:v>4.8112857005813794</c:v>
                </c:pt>
                <c:pt idx="24">
                  <c:v>4.5534552838531681</c:v>
                </c:pt>
                <c:pt idx="25">
                  <c:v>4.3094416570490921</c:v>
                </c:pt>
                <c:pt idx="26">
                  <c:v>4.0785043967304091</c:v>
                </c:pt>
                <c:pt idx="27">
                  <c:v>3.8599427577678398</c:v>
                </c:pt>
                <c:pt idx="28">
                  <c:v>3.6530935470335635</c:v>
                </c:pt>
                <c:pt idx="29">
                  <c:v>3.4573291110399396</c:v>
                </c:pt>
                <c:pt idx="30">
                  <c:v>3.2720554314166748</c:v>
                </c:pt>
                <c:pt idx="31">
                  <c:v>3.0967103224496668</c:v>
                </c:pt>
                <c:pt idx="32">
                  <c:v>2.9307617252114824</c:v>
                </c:pt>
                <c:pt idx="33">
                  <c:v>2.7737060931066253</c:v>
                </c:pt>
                <c:pt idx="34">
                  <c:v>2.6250668639331707</c:v>
                </c:pt>
                <c:pt idx="35">
                  <c:v>2.484393013825752</c:v>
                </c:pt>
                <c:pt idx="36">
                  <c:v>2.3512576886894294</c:v>
                </c:pt>
                <c:pt idx="37">
                  <c:v>2.2252569089732788</c:v>
                </c:pt>
                <c:pt idx="38">
                  <c:v>2.1060083438551374</c:v>
                </c:pt>
                <c:pt idx="39">
                  <c:v>1.9931501511139231</c:v>
                </c:pt>
                <c:pt idx="40">
                  <c:v>1.8863398791731925</c:v>
                </c:pt>
                <c:pt idx="41">
                  <c:v>1.7852534279820702</c:v>
                </c:pt>
                <c:pt idx="42">
                  <c:v>1.6895840655814709</c:v>
                </c:pt>
                <c:pt idx="43">
                  <c:v>1.599041497370763</c:v>
                </c:pt>
                <c:pt idx="44">
                  <c:v>1.5133509852518046</c:v>
                </c:pt>
                <c:pt idx="45">
                  <c:v>1.432252513977005</c:v>
                </c:pt>
                <c:pt idx="46">
                  <c:v>1.3555000021704018</c:v>
                </c:pt>
                <c:pt idx="47">
                  <c:v>1.2828605556308048</c:v>
                </c:pt>
                <c:pt idx="48">
                  <c:v>1.2141137606478196</c:v>
                </c:pt>
                <c:pt idx="49">
                  <c:v>1.1490510151896842</c:v>
                </c:pt>
                <c:pt idx="50">
                  <c:v>1.0874748959305407</c:v>
                </c:pt>
                <c:pt idx="51">
                  <c:v>1.6766798488972654</c:v>
                </c:pt>
                <c:pt idx="52">
                  <c:v>2.2218516415118756</c:v>
                </c:pt>
                <c:pt idx="53">
                  <c:v>2.7248570508760395</c:v>
                </c:pt>
                <c:pt idx="54">
                  <c:v>3.18749256279159</c:v>
                </c:pt>
                <c:pt idx="55">
                  <c:v>3.6114867414555647</c:v>
                </c:pt>
                <c:pt idx="56">
                  <c:v>3.998502532609109</c:v>
                </c:pt>
                <c:pt idx="57">
                  <c:v>4.3501395014618538</c:v>
                </c:pt>
                <c:pt idx="58">
                  <c:v>4.6679360067124662</c:v>
                </c:pt>
                <c:pt idx="59">
                  <c:v>4.9533713119783442</c:v>
                </c:pt>
                <c:pt idx="60">
                  <c:v>5.2078676359315068</c:v>
                </c:pt>
                <c:pt idx="61">
                  <c:v>5.4327921424356873</c:v>
                </c:pt>
                <c:pt idx="62">
                  <c:v>5.6294588719714511</c:v>
                </c:pt>
                <c:pt idx="63">
                  <c:v>5.7991306156160363</c:v>
                </c:pt>
                <c:pt idx="64">
                  <c:v>5.9430207328454117</c:v>
                </c:pt>
                <c:pt idx="65">
                  <c:v>6.0622949144061522</c:v>
                </c:pt>
                <c:pt idx="66">
                  <c:v>6.1580728914984775</c:v>
                </c:pt>
                <c:pt idx="67">
                  <c:v>6.2314300924945201</c:v>
                </c:pt>
                <c:pt idx="68">
                  <c:v>6.2833992484095234</c:v>
                </c:pt>
                <c:pt idx="69">
                  <c:v>6.3149719483207036</c:v>
                </c:pt>
                <c:pt idx="70">
                  <c:v>6.3271001459294212</c:v>
                </c:pt>
                <c:pt idx="71">
                  <c:v>6.3206976184287669</c:v>
                </c:pt>
                <c:pt idx="72">
                  <c:v>6.2966413788456066</c:v>
                </c:pt>
                <c:pt idx="73">
                  <c:v>6.2557730429945195</c:v>
                </c:pt>
                <c:pt idx="74">
                  <c:v>6.1989001521745877</c:v>
                </c:pt>
                <c:pt idx="75">
                  <c:v>6.126797452723622</c:v>
                </c:pt>
                <c:pt idx="76">
                  <c:v>6.0402081335245157</c:v>
                </c:pt>
                <c:pt idx="77">
                  <c:v>5.9398450225523902</c:v>
                </c:pt>
                <c:pt idx="78">
                  <c:v>5.8263917435202757</c:v>
                </c:pt>
                <c:pt idx="79">
                  <c:v>5.7005038336800453</c:v>
                </c:pt>
                <c:pt idx="80">
                  <c:v>5.5628098238109942</c:v>
                </c:pt>
                <c:pt idx="81">
                  <c:v>5.4139122814084431</c:v>
                </c:pt>
                <c:pt idx="82">
                  <c:v>5.2543888180806562</c:v>
                </c:pt>
                <c:pt idx="83">
                  <c:v>5.0847930621291653</c:v>
                </c:pt>
                <c:pt idx="84">
                  <c:v>4.9056555972850902</c:v>
                </c:pt>
                <c:pt idx="85">
                  <c:v>4.7174848685482402</c:v>
                </c:pt>
                <c:pt idx="86">
                  <c:v>4.5207680560607741</c:v>
                </c:pt>
                <c:pt idx="87">
                  <c:v>4.3159719179336662</c:v>
                </c:pt>
                <c:pt idx="88">
                  <c:v>4.103543602919558</c:v>
                </c:pt>
                <c:pt idx="89">
                  <c:v>3.883911433817957</c:v>
                </c:pt>
                <c:pt idx="90">
                  <c:v>3.6574856624714585</c:v>
                </c:pt>
                <c:pt idx="91">
                  <c:v>3.4246591972024589</c:v>
                </c:pt>
                <c:pt idx="92">
                  <c:v>3.1858083035186837</c:v>
                </c:pt>
                <c:pt idx="93">
                  <c:v>2.9412932788993658</c:v>
                </c:pt>
                <c:pt idx="94">
                  <c:v>2.6914591024581114</c:v>
                </c:pt>
                <c:pt idx="95">
                  <c:v>2.4366360602597297</c:v>
                </c:pt>
                <c:pt idx="96">
                  <c:v>2.1771403470492032</c:v>
                </c:pt>
                <c:pt idx="97">
                  <c:v>1.9132746451444973</c:v>
                </c:pt>
                <c:pt idx="98">
                  <c:v>1.6453286812123906</c:v>
                </c:pt>
                <c:pt idx="99">
                  <c:v>1.3735797616433274</c:v>
                </c:pt>
                <c:pt idx="100">
                  <c:v>1.0982932872171887</c:v>
                </c:pt>
                <c:pt idx="101">
                  <c:v>0.819723247738807</c:v>
                </c:pt>
                <c:pt idx="102">
                  <c:v>0.53811269730636013</c:v>
                </c:pt>
                <c:pt idx="103">
                  <c:v>0.25369421085360955</c:v>
                </c:pt>
                <c:pt idx="104">
                  <c:v>-3.3309677397369342E-2</c:v>
                </c:pt>
                <c:pt idx="105">
                  <c:v>-0.32268605296712849</c:v>
                </c:pt>
                <c:pt idx="106">
                  <c:v>-0.61423121702728167</c:v>
                </c:pt>
                <c:pt idx="107">
                  <c:v>-0.90775029860867562</c:v>
                </c:pt>
                <c:pt idx="108">
                  <c:v>-1.2030568825407499</c:v>
                </c:pt>
                <c:pt idx="109">
                  <c:v>-1.4999726525671804</c:v>
                </c:pt>
                <c:pt idx="110">
                  <c:v>-1.7983270491024541</c:v>
                </c:pt>
                <c:pt idx="111">
                  <c:v>-2.0979569411032344</c:v>
                </c:pt>
                <c:pt idx="112">
                  <c:v>-2.3987063115512228</c:v>
                </c:pt>
                <c:pt idx="113">
                  <c:v>-2.7004259560440005</c:v>
                </c:pt>
                <c:pt idx="114">
                  <c:v>-3.0029731940202282</c:v>
                </c:pt>
                <c:pt idx="115">
                  <c:v>-3.306211592153204</c:v>
                </c:pt>
                <c:pt idx="116">
                  <c:v>-3.6100106994490488</c:v>
                </c:pt>
                <c:pt idx="117">
                  <c:v>-3.9142457936233086</c:v>
                </c:pt>
                <c:pt idx="118">
                  <c:v>-4.2187976383164596</c:v>
                </c:pt>
                <c:pt idx="119">
                  <c:v>-4.5235522507433643</c:v>
                </c:pt>
                <c:pt idx="120">
                  <c:v>-4.8284006793664958</c:v>
                </c:pt>
                <c:pt idx="121">
                  <c:v>-5.1332387912117383</c:v>
                </c:pt>
                <c:pt idx="122">
                  <c:v>-5.437967068442731</c:v>
                </c:pt>
                <c:pt idx="123">
                  <c:v>-5.7424904138314332</c:v>
                </c:pt>
                <c:pt idx="124">
                  <c:v>-6.0467179647694138</c:v>
                </c:pt>
                <c:pt idx="125">
                  <c:v>-6.3505629154814187</c:v>
                </c:pt>
                <c:pt idx="126">
                  <c:v>-6.6539423471024293</c:v>
                </c:pt>
                <c:pt idx="127">
                  <c:v>-6.9567770653036405</c:v>
                </c:pt>
                <c:pt idx="128">
                  <c:v>-7.2589914451566528</c:v>
                </c:pt>
                <c:pt idx="129">
                  <c:v>-7.5605132829330159</c:v>
                </c:pt>
                <c:pt idx="130">
                  <c:v>-7.8612736545544522</c:v>
                </c:pt>
                <c:pt idx="131">
                  <c:v>-8.1612067804094295</c:v>
                </c:pt>
                <c:pt idx="132">
                  <c:v>-8.4602498962698292</c:v>
                </c:pt>
                <c:pt idx="133">
                  <c:v>-8.7583431300478196</c:v>
                </c:pt>
                <c:pt idx="134">
                  <c:v>-9.0554293841366871</c:v>
                </c:pt>
                <c:pt idx="135">
                  <c:v>-9.3514542231001769</c:v>
                </c:pt>
                <c:pt idx="136">
                  <c:v>-9.646365766472627</c:v>
                </c:pt>
                <c:pt idx="137">
                  <c:v>-9.9401145864460432</c:v>
                </c:pt>
                <c:pt idx="138">
                  <c:v>-10.232653610227089</c:v>
                </c:pt>
                <c:pt idx="139">
                  <c:v>-10.523938026857536</c:v>
                </c:pt>
                <c:pt idx="140">
                  <c:v>-10.813925198291486</c:v>
                </c:pt>
                <c:pt idx="141">
                  <c:v>-11.102574574548385</c:v>
                </c:pt>
                <c:pt idx="142">
                  <c:v>-11.38984761273889</c:v>
                </c:pt>
                <c:pt idx="143">
                  <c:v>-11.675707699801478</c:v>
                </c:pt>
                <c:pt idx="144">
                  <c:v>-11.960120078766181</c:v>
                </c:pt>
                <c:pt idx="145">
                  <c:v>-12.243051778389827</c:v>
                </c:pt>
                <c:pt idx="146">
                  <c:v>-12.524471545996562</c:v>
                </c:pt>
                <c:pt idx="147">
                  <c:v>-12.804349783378143</c:v>
                </c:pt>
                <c:pt idx="148">
                  <c:v>-13.082658485603815</c:v>
                </c:pt>
                <c:pt idx="149">
                  <c:v>-13.359371182601762</c:v>
                </c:pt>
                <c:pt idx="150">
                  <c:v>-13.634462883380138</c:v>
                </c:pt>
                <c:pt idx="151">
                  <c:v>-13.907910022755459</c:v>
                </c:pt>
                <c:pt idx="152">
                  <c:v>-14.179690410467401</c:v>
                </c:pt>
                <c:pt idx="153">
                  <c:v>-14.449783182564261</c:v>
                </c:pt>
                <c:pt idx="154">
                  <c:v>-14.71816875494028</c:v>
                </c:pt>
                <c:pt idx="155">
                  <c:v>-14.984828778925134</c:v>
                </c:pt>
                <c:pt idx="156">
                  <c:v>-15.249746098816445</c:v>
                </c:pt>
                <c:pt idx="157">
                  <c:v>-15.512904711259353</c:v>
                </c:pt>
                <c:pt idx="158">
                  <c:v>-15.774289726375741</c:v>
                </c:pt>
                <c:pt idx="159">
                  <c:v>-16.033887330562493</c:v>
                </c:pt>
                <c:pt idx="160">
                  <c:v>-16.291684750857257</c:v>
                </c:pt>
                <c:pt idx="161">
                  <c:v>-16.547670220808186</c:v>
                </c:pt>
                <c:pt idx="162">
                  <c:v>-16.801832947751564</c:v>
                </c:pt>
                <c:pt idx="163">
                  <c:v>-17.054163081438901</c:v>
                </c:pt>
                <c:pt idx="164">
                  <c:v>-17.304651683929819</c:v>
                </c:pt>
                <c:pt idx="165">
                  <c:v>-17.553290700691832</c:v>
                </c:pt>
                <c:pt idx="166">
                  <c:v>-17.800072932835519</c:v>
                </c:pt>
                <c:pt idx="167">
                  <c:v>-18.044992010434157</c:v>
                </c:pt>
                <c:pt idx="168">
                  <c:v>-18.288042366853688</c:v>
                </c:pt>
                <c:pt idx="169">
                  <c:v>-18.52921921405482</c:v>
                </c:pt>
                <c:pt idx="170">
                  <c:v>-18.768518518803262</c:v>
                </c:pt>
                <c:pt idx="171">
                  <c:v>-19.005936979740227</c:v>
                </c:pt>
                <c:pt idx="172">
                  <c:v>-19.241472005269884</c:v>
                </c:pt>
                <c:pt idx="173">
                  <c:v>-19.475121692213975</c:v>
                </c:pt>
                <c:pt idx="174">
                  <c:v>-19.706884805190953</c:v>
                </c:pt>
                <c:pt idx="175">
                  <c:v>-19.936760756684521</c:v>
                </c:pt>
                <c:pt idx="176">
                  <c:v>-20.164749587755864</c:v>
                </c:pt>
                <c:pt idx="177">
                  <c:v>-20.390851949368198</c:v>
                </c:pt>
                <c:pt idx="178">
                  <c:v>-20.615069084285778</c:v>
                </c:pt>
                <c:pt idx="179">
                  <c:v>-20.837402809518949</c:v>
                </c:pt>
                <c:pt idx="180">
                  <c:v>-21.057855499280549</c:v>
                </c:pt>
                <c:pt idx="181">
                  <c:v>-21.276430068423906</c:v>
                </c:pt>
                <c:pt idx="182">
                  <c:v>-21.493129956342273</c:v>
                </c:pt>
                <c:pt idx="183">
                  <c:v>-21.707959111289483</c:v>
                </c:pt>
                <c:pt idx="184">
                  <c:v>-21.92092197511397</c:v>
                </c:pt>
                <c:pt idx="185">
                  <c:v>-22.132023468370903</c:v>
                </c:pt>
                <c:pt idx="186">
                  <c:v>-22.341268975794492</c:v>
                </c:pt>
                <c:pt idx="187">
                  <c:v>-22.54866433210907</c:v>
                </c:pt>
                <c:pt idx="188">
                  <c:v>-22.75421580816294</c:v>
                </c:pt>
                <c:pt idx="189">
                  <c:v>-22.95793009736019</c:v>
                </c:pt>
                <c:pt idx="190">
                  <c:v>-23.159814302379345</c:v>
                </c:pt>
                <c:pt idx="191">
                  <c:v>-23.359875922159972</c:v>
                </c:pt>
                <c:pt idx="192">
                  <c:v>-23.558122839139742</c:v>
                </c:pt>
                <c:pt idx="193">
                  <c:v>-23.754563306731029</c:v>
                </c:pt>
                <c:pt idx="194">
                  <c:v>-23.94920593702534</c:v>
                </c:pt>
                <c:pt idx="195">
                  <c:v>-24.142059688703057</c:v>
                </c:pt>
                <c:pt idx="196">
                  <c:v>-24.3331338551518</c:v>
                </c:pt>
                <c:pt idx="197">
                  <c:v>-24.522438052766233</c:v>
                </c:pt>
                <c:pt idx="198">
                  <c:v>-24.709982209431359</c:v>
                </c:pt>
                <c:pt idx="199">
                  <c:v>-24.895776553171117</c:v>
                </c:pt>
                <c:pt idx="200">
                  <c:v>-25.079831600958755</c:v>
                </c:pt>
                <c:pt idx="201">
                  <c:v>-25.262158147675905</c:v>
                </c:pt>
                <c:pt idx="202">
                  <c:v>-25.442767255217177</c:v>
                </c:pt>
                <c:pt idx="203">
                  <c:v>-25.621670241724814</c:v>
                </c:pt>
                <c:pt idx="204">
                  <c:v>-25.798878670956924</c:v>
                </c:pt>
                <c:pt idx="205">
                  <c:v>-25.974404341770082</c:v>
                </c:pt>
                <c:pt idx="206">
                  <c:v>-26.148259277723923</c:v>
                </c:pt>
                <c:pt idx="207">
                  <c:v>-26.320455716789866</c:v>
                </c:pt>
                <c:pt idx="208">
                  <c:v>-26.491006101163634</c:v>
                </c:pt>
                <c:pt idx="209">
                  <c:v>-26.659923067179875</c:v>
                </c:pt>
                <c:pt idx="210">
                  <c:v>-26.827219435313509</c:v>
                </c:pt>
                <c:pt idx="211">
                  <c:v>-26.992908200276929</c:v>
                </c:pt>
                <c:pt idx="212">
                  <c:v>-27.157002521200297</c:v>
                </c:pt>
                <c:pt idx="213">
                  <c:v>-27.319515711886652</c:v>
                </c:pt>
                <c:pt idx="214">
                  <c:v>-27.480461231155346</c:v>
                </c:pt>
                <c:pt idx="215">
                  <c:v>-27.639852673247333</c:v>
                </c:pt>
                <c:pt idx="216">
                  <c:v>-27.797703758311627</c:v>
                </c:pt>
                <c:pt idx="217">
                  <c:v>-27.954028322950762</c:v>
                </c:pt>
                <c:pt idx="218">
                  <c:v>-28.10884031083549</c:v>
                </c:pt>
                <c:pt idx="219">
                  <c:v>-28.262153763380979</c:v>
                </c:pt>
                <c:pt idx="220">
                  <c:v>-28.413982810481002</c:v>
                </c:pt>
                <c:pt idx="221">
                  <c:v>-28.564341661301683</c:v>
                </c:pt>
                <c:pt idx="222">
                  <c:v>-28.713244595127208</c:v>
                </c:pt>
                <c:pt idx="223">
                  <c:v>-28.860705952262379</c:v>
                </c:pt>
                <c:pt idx="224">
                  <c:v>-29.006740124981775</c:v>
                </c:pt>
                <c:pt idx="225">
                  <c:v>-29.151361548535192</c:v>
                </c:pt>
                <c:pt idx="226">
                  <c:v>-29.294584692189915</c:v>
                </c:pt>
                <c:pt idx="227">
                  <c:v>-29.43642405033313</c:v>
                </c:pt>
                <c:pt idx="228">
                  <c:v>-29.576894133605379</c:v>
                </c:pt>
                <c:pt idx="229">
                  <c:v>-29.716009460088117</c:v>
                </c:pt>
                <c:pt idx="230">
                  <c:v>-29.853784546526981</c:v>
                </c:pt>
                <c:pt idx="231">
                  <c:v>-29.990233899598479</c:v>
                </c:pt>
                <c:pt idx="232">
                  <c:v>-30.125372007219312</c:v>
                </c:pt>
                <c:pt idx="233">
                  <c:v>-30.259213329886279</c:v>
                </c:pt>
                <c:pt idx="234">
                  <c:v>-30.391772292065639</c:v>
                </c:pt>
                <c:pt idx="235">
                  <c:v>-30.523063273611115</c:v>
                </c:pt>
                <c:pt idx="236">
                  <c:v>-30.653100601222036</c:v>
                </c:pt>
                <c:pt idx="237">
                  <c:v>-30.781898539937515</c:v>
                </c:pt>
                <c:pt idx="238">
                  <c:v>-30.909471284663709</c:v>
                </c:pt>
                <c:pt idx="239">
                  <c:v>-31.035832951740076</c:v>
                </c:pt>
                <c:pt idx="240">
                  <c:v>-31.160997570535983</c:v>
                </c:pt>
                <c:pt idx="241">
                  <c:v>-31.284979075082447</c:v>
                </c:pt>
                <c:pt idx="242">
                  <c:v>-31.407791295739798</c:v>
                </c:pt>
                <c:pt idx="243">
                  <c:v>-31.529447950896042</c:v>
                </c:pt>
                <c:pt idx="244">
                  <c:v>-31.64996263869989</c:v>
                </c:pt>
                <c:pt idx="245">
                  <c:v>-31.769348828828697</c:v>
                </c:pt>
                <c:pt idx="246">
                  <c:v>-31.887619854286868</c:v>
                </c:pt>
                <c:pt idx="247">
                  <c:v>-32.004788903240296</c:v>
                </c:pt>
                <c:pt idx="248">
                  <c:v>-32.12086901088287</c:v>
                </c:pt>
                <c:pt idx="249">
                  <c:v>-32.235873051338785</c:v>
                </c:pt>
                <c:pt idx="250">
                  <c:v>-32.349813729597486</c:v>
                </c:pt>
                <c:pt idx="251">
                  <c:v>-32.462703573484305</c:v>
                </c:pt>
                <c:pt idx="252">
                  <c:v>-32.574554925666575</c:v>
                </c:pt>
                <c:pt idx="253">
                  <c:v>-32.685379935697483</c:v>
                </c:pt>
                <c:pt idx="254">
                  <c:v>-32.795190552091185</c:v>
                </c:pt>
                <c:pt idx="255">
                  <c:v>-32.90399851444397</c:v>
                </c:pt>
                <c:pt idx="256">
                  <c:v>-33.011815345585774</c:v>
                </c:pt>
                <c:pt idx="257">
                  <c:v>-33.118652343778308</c:v>
                </c:pt>
                <c:pt idx="258">
                  <c:v>-33.224520574948656</c:v>
                </c:pt>
                <c:pt idx="259">
                  <c:v>-33.329430864969368</c:v>
                </c:pt>
                <c:pt idx="260">
                  <c:v>-33.433393791979029</c:v>
                </c:pt>
                <c:pt idx="261">
                  <c:v>-33.536419678748189</c:v>
                </c:pt>
                <c:pt idx="262">
                  <c:v>-33.638518585096108</c:v>
                </c:pt>
                <c:pt idx="263">
                  <c:v>-33.739700300350705</c:v>
                </c:pt>
                <c:pt idx="264">
                  <c:v>-33.839974335862394</c:v>
                </c:pt>
                <c:pt idx="265">
                  <c:v>-33.939349917569416</c:v>
                </c:pt>
                <c:pt idx="266">
                  <c:v>-34.037835978617977</c:v>
                </c:pt>
                <c:pt idx="267">
                  <c:v>-34.135441152040926</c:v>
                </c:pt>
                <c:pt idx="268">
                  <c:v>-34.232173763492028</c:v>
                </c:pt>
                <c:pt idx="269">
                  <c:v>-34.328041824049819</c:v>
                </c:pt>
                <c:pt idx="270">
                  <c:v>-34.423053023078523</c:v>
                </c:pt>
                <c:pt idx="271">
                  <c:v>-34.517214721162304</c:v>
                </c:pt>
                <c:pt idx="272">
                  <c:v>-34.610533943109999</c:v>
                </c:pt>
                <c:pt idx="273">
                  <c:v>-34.703017371032502</c:v>
                </c:pt>
                <c:pt idx="274">
                  <c:v>-34.794671337498698</c:v>
                </c:pt>
                <c:pt idx="275">
                  <c:v>-34.885501818775879</c:v>
                </c:pt>
                <c:pt idx="276">
                  <c:v>-34.975514428151882</c:v>
                </c:pt>
                <c:pt idx="277">
                  <c:v>-35.064714409348085</c:v>
                </c:pt>
                <c:pt idx="278">
                  <c:v>-35.153106630025036</c:v>
                </c:pt>
                <c:pt idx="279">
                  <c:v>-35.240695575390077</c:v>
                </c:pt>
                <c:pt idx="280">
                  <c:v>-35.327485341901706</c:v>
                </c:pt>
                <c:pt idx="281">
                  <c:v>-35.413479631084783</c:v>
                </c:pt>
                <c:pt idx="282">
                  <c:v>-35.498681743457382</c:v>
                </c:pt>
                <c:pt idx="283">
                  <c:v>-35.583094572572008</c:v>
                </c:pt>
                <c:pt idx="284">
                  <c:v>-35.666720599184828</c:v>
                </c:pt>
                <c:pt idx="285">
                  <c:v>-35.749561885548815</c:v>
                </c:pt>
                <c:pt idx="286">
                  <c:v>-35.831620069839687</c:v>
                </c:pt>
                <c:pt idx="287">
                  <c:v>-35.912896360724403</c:v>
                </c:pt>
                <c:pt idx="288">
                  <c:v>-35.993391532072337</c:v>
                </c:pt>
                <c:pt idx="289">
                  <c:v>-36.073105917823341</c:v>
                </c:pt>
                <c:pt idx="290">
                  <c:v>-36.152039407005873</c:v>
                </c:pt>
                <c:pt idx="291">
                  <c:v>-36.230191438926568</c:v>
                </c:pt>
                <c:pt idx="292">
                  <c:v>-36.307560998530903</c:v>
                </c:pt>
                <c:pt idx="293">
                  <c:v>-36.384146611934625</c:v>
                </c:pt>
                <c:pt idx="294">
                  <c:v>-36.459946342156059</c:v>
                </c:pt>
                <c:pt idx="295">
                  <c:v>-36.534957785024972</c:v>
                </c:pt>
                <c:pt idx="296">
                  <c:v>-36.609178065302444</c:v>
                </c:pt>
                <c:pt idx="297">
                  <c:v>-36.682603833006851</c:v>
                </c:pt>
                <c:pt idx="298">
                  <c:v>-36.755231259953462</c:v>
                </c:pt>
                <c:pt idx="299">
                  <c:v>-36.827056036522322</c:v>
                </c:pt>
                <c:pt idx="300">
                  <c:v>-36.898073368654195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C-4BDA-B176-856BD58B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'10度地区 (情境2)'!$A$1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'10度地区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3C-4BDA-B176-856BD58B48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(情境2)'!$B$1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(情境2)'!$A$2:$A$302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(情境2)'!$B$2:$B$302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11.05</c:v>
                      </c:pt>
                      <c:pt idx="52">
                        <c:v>11.100000000000001</c:v>
                      </c:pt>
                      <c:pt idx="53">
                        <c:v>11.150000000000002</c:v>
                      </c:pt>
                      <c:pt idx="54">
                        <c:v>11.200000000000003</c:v>
                      </c:pt>
                      <c:pt idx="55">
                        <c:v>11.250000000000004</c:v>
                      </c:pt>
                      <c:pt idx="56">
                        <c:v>11.300000000000004</c:v>
                      </c:pt>
                      <c:pt idx="57">
                        <c:v>11.350000000000005</c:v>
                      </c:pt>
                      <c:pt idx="58">
                        <c:v>11.400000000000006</c:v>
                      </c:pt>
                      <c:pt idx="59">
                        <c:v>11.450000000000006</c:v>
                      </c:pt>
                      <c:pt idx="60">
                        <c:v>11.500000000000007</c:v>
                      </c:pt>
                      <c:pt idx="61">
                        <c:v>11.550000000000008</c:v>
                      </c:pt>
                      <c:pt idx="62">
                        <c:v>11.600000000000009</c:v>
                      </c:pt>
                      <c:pt idx="63">
                        <c:v>11.650000000000009</c:v>
                      </c:pt>
                      <c:pt idx="64">
                        <c:v>11.70000000000001</c:v>
                      </c:pt>
                      <c:pt idx="65">
                        <c:v>11.750000000000011</c:v>
                      </c:pt>
                      <c:pt idx="66">
                        <c:v>11.800000000000011</c:v>
                      </c:pt>
                      <c:pt idx="67">
                        <c:v>11.850000000000012</c:v>
                      </c:pt>
                      <c:pt idx="68">
                        <c:v>11.900000000000013</c:v>
                      </c:pt>
                      <c:pt idx="69">
                        <c:v>11.950000000000014</c:v>
                      </c:pt>
                      <c:pt idx="70">
                        <c:v>12.000000000000014</c:v>
                      </c:pt>
                      <c:pt idx="71">
                        <c:v>12.050000000000015</c:v>
                      </c:pt>
                      <c:pt idx="72">
                        <c:v>12.100000000000016</c:v>
                      </c:pt>
                      <c:pt idx="73">
                        <c:v>12.150000000000016</c:v>
                      </c:pt>
                      <c:pt idx="74">
                        <c:v>12.200000000000017</c:v>
                      </c:pt>
                      <c:pt idx="75">
                        <c:v>12.250000000000018</c:v>
                      </c:pt>
                      <c:pt idx="76">
                        <c:v>12.300000000000018</c:v>
                      </c:pt>
                      <c:pt idx="77">
                        <c:v>12.350000000000019</c:v>
                      </c:pt>
                      <c:pt idx="78">
                        <c:v>12.40000000000002</c:v>
                      </c:pt>
                      <c:pt idx="79">
                        <c:v>12.450000000000021</c:v>
                      </c:pt>
                      <c:pt idx="80">
                        <c:v>12.500000000000021</c:v>
                      </c:pt>
                      <c:pt idx="81">
                        <c:v>12.550000000000022</c:v>
                      </c:pt>
                      <c:pt idx="82">
                        <c:v>12.600000000000023</c:v>
                      </c:pt>
                      <c:pt idx="83">
                        <c:v>12.650000000000023</c:v>
                      </c:pt>
                      <c:pt idx="84">
                        <c:v>12.700000000000024</c:v>
                      </c:pt>
                      <c:pt idx="85">
                        <c:v>12.750000000000025</c:v>
                      </c:pt>
                      <c:pt idx="86">
                        <c:v>12.800000000000026</c:v>
                      </c:pt>
                      <c:pt idx="87">
                        <c:v>12.850000000000026</c:v>
                      </c:pt>
                      <c:pt idx="88">
                        <c:v>12.900000000000027</c:v>
                      </c:pt>
                      <c:pt idx="89">
                        <c:v>12.950000000000028</c:v>
                      </c:pt>
                      <c:pt idx="90">
                        <c:v>13.000000000000028</c:v>
                      </c:pt>
                      <c:pt idx="91">
                        <c:v>13.050000000000029</c:v>
                      </c:pt>
                      <c:pt idx="92">
                        <c:v>13.10000000000003</c:v>
                      </c:pt>
                      <c:pt idx="93">
                        <c:v>13.150000000000031</c:v>
                      </c:pt>
                      <c:pt idx="94">
                        <c:v>13.200000000000031</c:v>
                      </c:pt>
                      <c:pt idx="95">
                        <c:v>13.250000000000032</c:v>
                      </c:pt>
                      <c:pt idx="96">
                        <c:v>13.300000000000033</c:v>
                      </c:pt>
                      <c:pt idx="97">
                        <c:v>13.350000000000033</c:v>
                      </c:pt>
                      <c:pt idx="98">
                        <c:v>13.400000000000034</c:v>
                      </c:pt>
                      <c:pt idx="99">
                        <c:v>13.450000000000035</c:v>
                      </c:pt>
                      <c:pt idx="100">
                        <c:v>13.500000000000036</c:v>
                      </c:pt>
                      <c:pt idx="101">
                        <c:v>13.550000000000036</c:v>
                      </c:pt>
                      <c:pt idx="102">
                        <c:v>13.600000000000037</c:v>
                      </c:pt>
                      <c:pt idx="103">
                        <c:v>13.650000000000038</c:v>
                      </c:pt>
                      <c:pt idx="104">
                        <c:v>13.700000000000038</c:v>
                      </c:pt>
                      <c:pt idx="105">
                        <c:v>13.750000000000039</c:v>
                      </c:pt>
                      <c:pt idx="106">
                        <c:v>13.80000000000004</c:v>
                      </c:pt>
                      <c:pt idx="107">
                        <c:v>13.850000000000041</c:v>
                      </c:pt>
                      <c:pt idx="108">
                        <c:v>13.900000000000041</c:v>
                      </c:pt>
                      <c:pt idx="109">
                        <c:v>13.950000000000042</c:v>
                      </c:pt>
                      <c:pt idx="110">
                        <c:v>14.000000000000043</c:v>
                      </c:pt>
                      <c:pt idx="111">
                        <c:v>14.050000000000043</c:v>
                      </c:pt>
                      <c:pt idx="112">
                        <c:v>14.100000000000044</c:v>
                      </c:pt>
                      <c:pt idx="113">
                        <c:v>14.150000000000045</c:v>
                      </c:pt>
                      <c:pt idx="114">
                        <c:v>14.200000000000045</c:v>
                      </c:pt>
                      <c:pt idx="115">
                        <c:v>14.250000000000046</c:v>
                      </c:pt>
                      <c:pt idx="116">
                        <c:v>14.300000000000047</c:v>
                      </c:pt>
                      <c:pt idx="117">
                        <c:v>14.350000000000048</c:v>
                      </c:pt>
                      <c:pt idx="118">
                        <c:v>14.400000000000048</c:v>
                      </c:pt>
                      <c:pt idx="119">
                        <c:v>14.450000000000049</c:v>
                      </c:pt>
                      <c:pt idx="120">
                        <c:v>14.50000000000005</c:v>
                      </c:pt>
                      <c:pt idx="121">
                        <c:v>14.55000000000005</c:v>
                      </c:pt>
                      <c:pt idx="122">
                        <c:v>14.600000000000051</c:v>
                      </c:pt>
                      <c:pt idx="123">
                        <c:v>14.650000000000052</c:v>
                      </c:pt>
                      <c:pt idx="124">
                        <c:v>14.700000000000053</c:v>
                      </c:pt>
                      <c:pt idx="125">
                        <c:v>14.750000000000053</c:v>
                      </c:pt>
                      <c:pt idx="126">
                        <c:v>14.800000000000054</c:v>
                      </c:pt>
                      <c:pt idx="127">
                        <c:v>14.850000000000055</c:v>
                      </c:pt>
                      <c:pt idx="128">
                        <c:v>14.900000000000055</c:v>
                      </c:pt>
                      <c:pt idx="129">
                        <c:v>14.950000000000056</c:v>
                      </c:pt>
                      <c:pt idx="130">
                        <c:v>15.000000000000057</c:v>
                      </c:pt>
                      <c:pt idx="131">
                        <c:v>15.050000000000058</c:v>
                      </c:pt>
                      <c:pt idx="132">
                        <c:v>15.100000000000058</c:v>
                      </c:pt>
                      <c:pt idx="133">
                        <c:v>15.150000000000059</c:v>
                      </c:pt>
                      <c:pt idx="134">
                        <c:v>15.20000000000006</c:v>
                      </c:pt>
                      <c:pt idx="135">
                        <c:v>15.25000000000006</c:v>
                      </c:pt>
                      <c:pt idx="136">
                        <c:v>15.300000000000061</c:v>
                      </c:pt>
                      <c:pt idx="137">
                        <c:v>15.350000000000062</c:v>
                      </c:pt>
                      <c:pt idx="138">
                        <c:v>15.400000000000063</c:v>
                      </c:pt>
                      <c:pt idx="139">
                        <c:v>15.450000000000063</c:v>
                      </c:pt>
                      <c:pt idx="140">
                        <c:v>15.500000000000064</c:v>
                      </c:pt>
                      <c:pt idx="141">
                        <c:v>15.550000000000065</c:v>
                      </c:pt>
                      <c:pt idx="142">
                        <c:v>15.600000000000065</c:v>
                      </c:pt>
                      <c:pt idx="143">
                        <c:v>15.650000000000066</c:v>
                      </c:pt>
                      <c:pt idx="144">
                        <c:v>15.700000000000067</c:v>
                      </c:pt>
                      <c:pt idx="145">
                        <c:v>15.750000000000068</c:v>
                      </c:pt>
                      <c:pt idx="146">
                        <c:v>15.800000000000068</c:v>
                      </c:pt>
                      <c:pt idx="147">
                        <c:v>15.850000000000069</c:v>
                      </c:pt>
                      <c:pt idx="148">
                        <c:v>15.90000000000007</c:v>
                      </c:pt>
                      <c:pt idx="149">
                        <c:v>15.95000000000007</c:v>
                      </c:pt>
                      <c:pt idx="150">
                        <c:v>16.000000000000071</c:v>
                      </c:pt>
                      <c:pt idx="151">
                        <c:v>16.050000000000072</c:v>
                      </c:pt>
                      <c:pt idx="152">
                        <c:v>16.100000000000072</c:v>
                      </c:pt>
                      <c:pt idx="153">
                        <c:v>16.150000000000073</c:v>
                      </c:pt>
                      <c:pt idx="154">
                        <c:v>16.200000000000074</c:v>
                      </c:pt>
                      <c:pt idx="155">
                        <c:v>16.250000000000075</c:v>
                      </c:pt>
                      <c:pt idx="156">
                        <c:v>16.300000000000075</c:v>
                      </c:pt>
                      <c:pt idx="157">
                        <c:v>16.350000000000076</c:v>
                      </c:pt>
                      <c:pt idx="158">
                        <c:v>16.400000000000077</c:v>
                      </c:pt>
                      <c:pt idx="159">
                        <c:v>16.450000000000077</c:v>
                      </c:pt>
                      <c:pt idx="160">
                        <c:v>16.500000000000078</c:v>
                      </c:pt>
                      <c:pt idx="161">
                        <c:v>16.550000000000079</c:v>
                      </c:pt>
                      <c:pt idx="162">
                        <c:v>16.60000000000008</c:v>
                      </c:pt>
                      <c:pt idx="163">
                        <c:v>16.65000000000008</c:v>
                      </c:pt>
                      <c:pt idx="164">
                        <c:v>16.700000000000081</c:v>
                      </c:pt>
                      <c:pt idx="165">
                        <c:v>16.750000000000082</c:v>
                      </c:pt>
                      <c:pt idx="166">
                        <c:v>16.800000000000082</c:v>
                      </c:pt>
                      <c:pt idx="167">
                        <c:v>16.850000000000083</c:v>
                      </c:pt>
                      <c:pt idx="168">
                        <c:v>16.900000000000084</c:v>
                      </c:pt>
                      <c:pt idx="169">
                        <c:v>16.950000000000085</c:v>
                      </c:pt>
                      <c:pt idx="170">
                        <c:v>17.000000000000085</c:v>
                      </c:pt>
                      <c:pt idx="171">
                        <c:v>17.050000000000086</c:v>
                      </c:pt>
                      <c:pt idx="172">
                        <c:v>17.100000000000087</c:v>
                      </c:pt>
                      <c:pt idx="173">
                        <c:v>17.150000000000087</c:v>
                      </c:pt>
                      <c:pt idx="174">
                        <c:v>17.200000000000088</c:v>
                      </c:pt>
                      <c:pt idx="175">
                        <c:v>17.250000000000089</c:v>
                      </c:pt>
                      <c:pt idx="176">
                        <c:v>17.30000000000009</c:v>
                      </c:pt>
                      <c:pt idx="177">
                        <c:v>17.35000000000009</c:v>
                      </c:pt>
                      <c:pt idx="178">
                        <c:v>17.400000000000091</c:v>
                      </c:pt>
                      <c:pt idx="179">
                        <c:v>17.450000000000092</c:v>
                      </c:pt>
                      <c:pt idx="180">
                        <c:v>17.500000000000092</c:v>
                      </c:pt>
                      <c:pt idx="181">
                        <c:v>17.550000000000093</c:v>
                      </c:pt>
                      <c:pt idx="182">
                        <c:v>17.600000000000094</c:v>
                      </c:pt>
                      <c:pt idx="183">
                        <c:v>17.650000000000095</c:v>
                      </c:pt>
                      <c:pt idx="184">
                        <c:v>17.700000000000095</c:v>
                      </c:pt>
                      <c:pt idx="185">
                        <c:v>17.750000000000096</c:v>
                      </c:pt>
                      <c:pt idx="186">
                        <c:v>17.800000000000097</c:v>
                      </c:pt>
                      <c:pt idx="187">
                        <c:v>17.850000000000097</c:v>
                      </c:pt>
                      <c:pt idx="188">
                        <c:v>17.900000000000098</c:v>
                      </c:pt>
                      <c:pt idx="189">
                        <c:v>17.950000000000099</c:v>
                      </c:pt>
                      <c:pt idx="190">
                        <c:v>18.000000000000099</c:v>
                      </c:pt>
                      <c:pt idx="191">
                        <c:v>18.0500000000001</c:v>
                      </c:pt>
                      <c:pt idx="192">
                        <c:v>18.100000000000101</c:v>
                      </c:pt>
                      <c:pt idx="193">
                        <c:v>18.150000000000102</c:v>
                      </c:pt>
                      <c:pt idx="194">
                        <c:v>18.200000000000102</c:v>
                      </c:pt>
                      <c:pt idx="195">
                        <c:v>18.250000000000103</c:v>
                      </c:pt>
                      <c:pt idx="196">
                        <c:v>18.300000000000104</c:v>
                      </c:pt>
                      <c:pt idx="197">
                        <c:v>18.350000000000104</c:v>
                      </c:pt>
                      <c:pt idx="198">
                        <c:v>18.400000000000105</c:v>
                      </c:pt>
                      <c:pt idx="199">
                        <c:v>18.450000000000106</c:v>
                      </c:pt>
                      <c:pt idx="200">
                        <c:v>18.500000000000107</c:v>
                      </c:pt>
                      <c:pt idx="201">
                        <c:v>18.550000000000107</c:v>
                      </c:pt>
                      <c:pt idx="202">
                        <c:v>18.600000000000108</c:v>
                      </c:pt>
                      <c:pt idx="203">
                        <c:v>18.650000000000109</c:v>
                      </c:pt>
                      <c:pt idx="204">
                        <c:v>18.700000000000109</c:v>
                      </c:pt>
                      <c:pt idx="205">
                        <c:v>18.75000000000011</c:v>
                      </c:pt>
                      <c:pt idx="206">
                        <c:v>18.800000000000111</c:v>
                      </c:pt>
                      <c:pt idx="207">
                        <c:v>18.850000000000112</c:v>
                      </c:pt>
                      <c:pt idx="208">
                        <c:v>18.900000000000112</c:v>
                      </c:pt>
                      <c:pt idx="209">
                        <c:v>18.950000000000113</c:v>
                      </c:pt>
                      <c:pt idx="210">
                        <c:v>19.000000000000114</c:v>
                      </c:pt>
                      <c:pt idx="211">
                        <c:v>19.050000000000114</c:v>
                      </c:pt>
                      <c:pt idx="212">
                        <c:v>19.100000000000115</c:v>
                      </c:pt>
                      <c:pt idx="213">
                        <c:v>19.150000000000116</c:v>
                      </c:pt>
                      <c:pt idx="214">
                        <c:v>19.200000000000117</c:v>
                      </c:pt>
                      <c:pt idx="215">
                        <c:v>19.250000000000117</c:v>
                      </c:pt>
                      <c:pt idx="216">
                        <c:v>19.300000000000118</c:v>
                      </c:pt>
                      <c:pt idx="217">
                        <c:v>19.350000000000119</c:v>
                      </c:pt>
                      <c:pt idx="218">
                        <c:v>19.400000000000119</c:v>
                      </c:pt>
                      <c:pt idx="219">
                        <c:v>19.45000000000012</c:v>
                      </c:pt>
                      <c:pt idx="220">
                        <c:v>19.500000000000121</c:v>
                      </c:pt>
                      <c:pt idx="221">
                        <c:v>19.550000000000122</c:v>
                      </c:pt>
                      <c:pt idx="222">
                        <c:v>19.600000000000122</c:v>
                      </c:pt>
                      <c:pt idx="223">
                        <c:v>19.650000000000123</c:v>
                      </c:pt>
                      <c:pt idx="224">
                        <c:v>19.700000000000124</c:v>
                      </c:pt>
                      <c:pt idx="225">
                        <c:v>19.750000000000124</c:v>
                      </c:pt>
                      <c:pt idx="226">
                        <c:v>19.800000000000125</c:v>
                      </c:pt>
                      <c:pt idx="227">
                        <c:v>19.850000000000126</c:v>
                      </c:pt>
                      <c:pt idx="228">
                        <c:v>19.900000000000126</c:v>
                      </c:pt>
                      <c:pt idx="229">
                        <c:v>19.950000000000127</c:v>
                      </c:pt>
                      <c:pt idx="230">
                        <c:v>20.000000000000128</c:v>
                      </c:pt>
                      <c:pt idx="231">
                        <c:v>20.050000000000129</c:v>
                      </c:pt>
                      <c:pt idx="232">
                        <c:v>20.100000000000129</c:v>
                      </c:pt>
                      <c:pt idx="233">
                        <c:v>20.15000000000013</c:v>
                      </c:pt>
                      <c:pt idx="234">
                        <c:v>20.200000000000131</c:v>
                      </c:pt>
                      <c:pt idx="235">
                        <c:v>20.250000000000131</c:v>
                      </c:pt>
                      <c:pt idx="236">
                        <c:v>20.300000000000132</c:v>
                      </c:pt>
                      <c:pt idx="237">
                        <c:v>20.350000000000133</c:v>
                      </c:pt>
                      <c:pt idx="238">
                        <c:v>20.400000000000134</c:v>
                      </c:pt>
                      <c:pt idx="239">
                        <c:v>20.450000000000134</c:v>
                      </c:pt>
                      <c:pt idx="240">
                        <c:v>20.500000000000135</c:v>
                      </c:pt>
                      <c:pt idx="241">
                        <c:v>20.550000000000136</c:v>
                      </c:pt>
                      <c:pt idx="242">
                        <c:v>20.600000000000136</c:v>
                      </c:pt>
                      <c:pt idx="243">
                        <c:v>20.650000000000137</c:v>
                      </c:pt>
                      <c:pt idx="244">
                        <c:v>20.700000000000138</c:v>
                      </c:pt>
                      <c:pt idx="245">
                        <c:v>20.750000000000139</c:v>
                      </c:pt>
                      <c:pt idx="246">
                        <c:v>20.800000000000139</c:v>
                      </c:pt>
                      <c:pt idx="247">
                        <c:v>20.85000000000014</c:v>
                      </c:pt>
                      <c:pt idx="248">
                        <c:v>20.900000000000141</c:v>
                      </c:pt>
                      <c:pt idx="249">
                        <c:v>20.950000000000141</c:v>
                      </c:pt>
                      <c:pt idx="250">
                        <c:v>21.000000000000142</c:v>
                      </c:pt>
                      <c:pt idx="251">
                        <c:v>21.050000000000143</c:v>
                      </c:pt>
                      <c:pt idx="252">
                        <c:v>21.100000000000144</c:v>
                      </c:pt>
                      <c:pt idx="253">
                        <c:v>21.150000000000144</c:v>
                      </c:pt>
                      <c:pt idx="254">
                        <c:v>21.200000000000145</c:v>
                      </c:pt>
                      <c:pt idx="255">
                        <c:v>21.250000000000146</c:v>
                      </c:pt>
                      <c:pt idx="256">
                        <c:v>21.300000000000146</c:v>
                      </c:pt>
                      <c:pt idx="257">
                        <c:v>21.350000000000147</c:v>
                      </c:pt>
                      <c:pt idx="258">
                        <c:v>21.400000000000148</c:v>
                      </c:pt>
                      <c:pt idx="259">
                        <c:v>21.450000000000149</c:v>
                      </c:pt>
                      <c:pt idx="260">
                        <c:v>21.500000000000149</c:v>
                      </c:pt>
                      <c:pt idx="261">
                        <c:v>21.55000000000015</c:v>
                      </c:pt>
                      <c:pt idx="262">
                        <c:v>21.600000000000151</c:v>
                      </c:pt>
                      <c:pt idx="263">
                        <c:v>21.650000000000151</c:v>
                      </c:pt>
                      <c:pt idx="264">
                        <c:v>21.700000000000152</c:v>
                      </c:pt>
                      <c:pt idx="265">
                        <c:v>21.750000000000153</c:v>
                      </c:pt>
                      <c:pt idx="266">
                        <c:v>21.800000000000153</c:v>
                      </c:pt>
                      <c:pt idx="267">
                        <c:v>21.850000000000154</c:v>
                      </c:pt>
                      <c:pt idx="268">
                        <c:v>21.900000000000155</c:v>
                      </c:pt>
                      <c:pt idx="269">
                        <c:v>21.950000000000156</c:v>
                      </c:pt>
                      <c:pt idx="270">
                        <c:v>22.000000000000156</c:v>
                      </c:pt>
                      <c:pt idx="271">
                        <c:v>22.050000000000157</c:v>
                      </c:pt>
                      <c:pt idx="272">
                        <c:v>22.100000000000158</c:v>
                      </c:pt>
                      <c:pt idx="273">
                        <c:v>22.150000000000158</c:v>
                      </c:pt>
                      <c:pt idx="274">
                        <c:v>22.200000000000159</c:v>
                      </c:pt>
                      <c:pt idx="275">
                        <c:v>22.25000000000016</c:v>
                      </c:pt>
                      <c:pt idx="276">
                        <c:v>22.300000000000161</c:v>
                      </c:pt>
                      <c:pt idx="277">
                        <c:v>22.350000000000161</c:v>
                      </c:pt>
                      <c:pt idx="278">
                        <c:v>22.400000000000162</c:v>
                      </c:pt>
                      <c:pt idx="279">
                        <c:v>22.450000000000163</c:v>
                      </c:pt>
                      <c:pt idx="280">
                        <c:v>22.500000000000163</c:v>
                      </c:pt>
                      <c:pt idx="281">
                        <c:v>22.550000000000164</c:v>
                      </c:pt>
                      <c:pt idx="282">
                        <c:v>22.600000000000165</c:v>
                      </c:pt>
                      <c:pt idx="283">
                        <c:v>22.650000000000166</c:v>
                      </c:pt>
                      <c:pt idx="284">
                        <c:v>22.700000000000166</c:v>
                      </c:pt>
                      <c:pt idx="285">
                        <c:v>22.750000000000167</c:v>
                      </c:pt>
                      <c:pt idx="286">
                        <c:v>22.800000000000168</c:v>
                      </c:pt>
                      <c:pt idx="287">
                        <c:v>22.850000000000168</c:v>
                      </c:pt>
                      <c:pt idx="288">
                        <c:v>22.900000000000169</c:v>
                      </c:pt>
                      <c:pt idx="289">
                        <c:v>22.95000000000017</c:v>
                      </c:pt>
                      <c:pt idx="290">
                        <c:v>23.000000000000171</c:v>
                      </c:pt>
                      <c:pt idx="291">
                        <c:v>23.050000000000171</c:v>
                      </c:pt>
                      <c:pt idx="292">
                        <c:v>23.100000000000172</c:v>
                      </c:pt>
                      <c:pt idx="293">
                        <c:v>23.150000000000173</c:v>
                      </c:pt>
                      <c:pt idx="294">
                        <c:v>23.200000000000173</c:v>
                      </c:pt>
                      <c:pt idx="295">
                        <c:v>23.250000000000174</c:v>
                      </c:pt>
                      <c:pt idx="296">
                        <c:v>23.300000000000175</c:v>
                      </c:pt>
                      <c:pt idx="297">
                        <c:v>23.350000000000176</c:v>
                      </c:pt>
                      <c:pt idx="298">
                        <c:v>23.400000000000176</c:v>
                      </c:pt>
                      <c:pt idx="299">
                        <c:v>23.450000000000177</c:v>
                      </c:pt>
                      <c:pt idx="300">
                        <c:v>23.500000000000178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3C-4BDA-B176-856BD58B484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'10度地区 (情境2)'!$F$1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(情境2)'!$A$2:$A$302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(情境2)'!$F$2:$F$302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12280.984637791305</c:v>
                </c:pt>
                <c:pt idx="52">
                  <c:v>12283.206489432818</c:v>
                </c:pt>
                <c:pt idx="53">
                  <c:v>12285.931346483694</c:v>
                </c:pt>
                <c:pt idx="54">
                  <c:v>12289.118839046485</c:v>
                </c:pt>
                <c:pt idx="55">
                  <c:v>12292.730325787941</c:v>
                </c:pt>
                <c:pt idx="56">
                  <c:v>12296.728828320551</c:v>
                </c:pt>
                <c:pt idx="57">
                  <c:v>12301.078967822014</c:v>
                </c:pt>
                <c:pt idx="58">
                  <c:v>12305.746903828725</c:v>
                </c:pt>
                <c:pt idx="59">
                  <c:v>12310.700275140704</c:v>
                </c:pt>
                <c:pt idx="60">
                  <c:v>12315.908142776636</c:v>
                </c:pt>
                <c:pt idx="61">
                  <c:v>12321.340934919072</c:v>
                </c:pt>
                <c:pt idx="62">
                  <c:v>12326.970393791044</c:v>
                </c:pt>
                <c:pt idx="63">
                  <c:v>12332.76952440666</c:v>
                </c:pt>
                <c:pt idx="64">
                  <c:v>12338.712545139506</c:v>
                </c:pt>
                <c:pt idx="65">
                  <c:v>12344.774840053911</c:v>
                </c:pt>
                <c:pt idx="66">
                  <c:v>12350.932912945409</c:v>
                </c:pt>
                <c:pt idx="67">
                  <c:v>12357.164343037904</c:v>
                </c:pt>
                <c:pt idx="68">
                  <c:v>12363.447742286315</c:v>
                </c:pt>
                <c:pt idx="69">
                  <c:v>12369.762714234635</c:v>
                </c:pt>
                <c:pt idx="70">
                  <c:v>12376.089814380564</c:v>
                </c:pt>
                <c:pt idx="71">
                  <c:v>12382.410511998993</c:v>
                </c:pt>
                <c:pt idx="72">
                  <c:v>12388.707153377838</c:v>
                </c:pt>
                <c:pt idx="73">
                  <c:v>12394.962926420832</c:v>
                </c:pt>
                <c:pt idx="74">
                  <c:v>12401.161826573007</c:v>
                </c:pt>
                <c:pt idx="75">
                  <c:v>12407.28862402573</c:v>
                </c:pt>
                <c:pt idx="76">
                  <c:v>12413.328832159255</c:v>
                </c:pt>
                <c:pt idx="77">
                  <c:v>12419.268677181808</c:v>
                </c:pt>
                <c:pt idx="78">
                  <c:v>12425.095068925328</c:v>
                </c:pt>
                <c:pt idx="79">
                  <c:v>12430.795572759007</c:v>
                </c:pt>
                <c:pt idx="80">
                  <c:v>12436.358382582817</c:v>
                </c:pt>
                <c:pt idx="81">
                  <c:v>12441.772294864226</c:v>
                </c:pt>
                <c:pt idx="82">
                  <c:v>12447.026683682307</c:v>
                </c:pt>
                <c:pt idx="83">
                  <c:v>12452.111476744436</c:v>
                </c:pt>
                <c:pt idx="84">
                  <c:v>12457.017132341722</c:v>
                </c:pt>
                <c:pt idx="85">
                  <c:v>12461.73461721027</c:v>
                </c:pt>
                <c:pt idx="86">
                  <c:v>12466.255385266331</c:v>
                </c:pt>
                <c:pt idx="87">
                  <c:v>12470.571357184264</c:v>
                </c:pt>
                <c:pt idx="88">
                  <c:v>12474.674900787184</c:v>
                </c:pt>
                <c:pt idx="89">
                  <c:v>12478.558812221003</c:v>
                </c:pt>
                <c:pt idx="90">
                  <c:v>12482.216297883475</c:v>
                </c:pt>
                <c:pt idx="91">
                  <c:v>12485.640957080677</c:v>
                </c:pt>
                <c:pt idx="92">
                  <c:v>12488.826765384196</c:v>
                </c:pt>
                <c:pt idx="93">
                  <c:v>12491.768058663096</c:v>
                </c:pt>
                <c:pt idx="94">
                  <c:v>12494.459517765554</c:v>
                </c:pt>
                <c:pt idx="95">
                  <c:v>12496.896153825814</c:v>
                </c:pt>
                <c:pt idx="96">
                  <c:v>12499.073294172862</c:v>
                </c:pt>
                <c:pt idx="97">
                  <c:v>12500.986568818007</c:v>
                </c:pt>
                <c:pt idx="98">
                  <c:v>12502.631897499219</c:v>
                </c:pt>
                <c:pt idx="99">
                  <c:v>12504.005477260862</c:v>
                </c:pt>
                <c:pt idx="100">
                  <c:v>12505.103770548079</c:v>
                </c:pt>
                <c:pt idx="101">
                  <c:v>12505.923493795819</c:v>
                </c:pt>
                <c:pt idx="102">
                  <c:v>12506.461606493125</c:v>
                </c:pt>
                <c:pt idx="103">
                  <c:v>12506.715300703978</c:v>
                </c:pt>
                <c:pt idx="104">
                  <c:v>12506.68199102658</c:v>
                </c:pt>
                <c:pt idx="105">
                  <c:v>12506.359304973614</c:v>
                </c:pt>
                <c:pt idx="106">
                  <c:v>12505.745073756587</c:v>
                </c:pt>
                <c:pt idx="107">
                  <c:v>12504.837323457978</c:v>
                </c:pt>
                <c:pt idx="108">
                  <c:v>12503.634266575436</c:v>
                </c:pt>
                <c:pt idx="109">
                  <c:v>12502.134293922869</c:v>
                </c:pt>
                <c:pt idx="110">
                  <c:v>12500.335966873767</c:v>
                </c:pt>
                <c:pt idx="111">
                  <c:v>12498.238009932664</c:v>
                </c:pt>
                <c:pt idx="112">
                  <c:v>12495.839303621113</c:v>
                </c:pt>
                <c:pt idx="113">
                  <c:v>12493.138877665069</c:v>
                </c:pt>
                <c:pt idx="114">
                  <c:v>12490.13590447105</c:v>
                </c:pt>
                <c:pt idx="115">
                  <c:v>12486.829692878897</c:v>
                </c:pt>
                <c:pt idx="116">
                  <c:v>12483.219682179448</c:v>
                </c:pt>
                <c:pt idx="117">
                  <c:v>12479.305436385825</c:v>
                </c:pt>
                <c:pt idx="118">
                  <c:v>12475.086638747509</c:v>
                </c:pt>
                <c:pt idx="119">
                  <c:v>12470.563086496766</c:v>
                </c:pt>
                <c:pt idx="120">
                  <c:v>12465.734685817399</c:v>
                </c:pt>
                <c:pt idx="121">
                  <c:v>12460.601447026187</c:v>
                </c:pt>
                <c:pt idx="122">
                  <c:v>12455.163479957744</c:v>
                </c:pt>
                <c:pt idx="123">
                  <c:v>12449.420989543913</c:v>
                </c:pt>
                <c:pt idx="124">
                  <c:v>12443.374271579143</c:v>
                </c:pt>
                <c:pt idx="125">
                  <c:v>12437.023708663663</c:v>
                </c:pt>
                <c:pt idx="126">
                  <c:v>12430.36976631656</c:v>
                </c:pt>
                <c:pt idx="127">
                  <c:v>12423.412989251257</c:v>
                </c:pt>
                <c:pt idx="128">
                  <c:v>12416.153997806101</c:v>
                </c:pt>
                <c:pt idx="129">
                  <c:v>12408.593484523168</c:v>
                </c:pt>
                <c:pt idx="130">
                  <c:v>12400.732210868613</c:v>
                </c:pt>
                <c:pt idx="131">
                  <c:v>12392.571004088204</c:v>
                </c:pt>
                <c:pt idx="132">
                  <c:v>12384.110754191934</c:v>
                </c:pt>
                <c:pt idx="133">
                  <c:v>12375.352411061886</c:v>
                </c:pt>
                <c:pt idx="134">
                  <c:v>12366.296981677749</c:v>
                </c:pt>
                <c:pt idx="135">
                  <c:v>12356.945527454649</c:v>
                </c:pt>
                <c:pt idx="136">
                  <c:v>12347.299161688177</c:v>
                </c:pt>
                <c:pt idx="137">
                  <c:v>12337.359047101731</c:v>
                </c:pt>
                <c:pt idx="138">
                  <c:v>12327.126393491504</c:v>
                </c:pt>
                <c:pt idx="139">
                  <c:v>12316.602455464646</c:v>
                </c:pt>
                <c:pt idx="140">
                  <c:v>12305.788530266354</c:v>
                </c:pt>
                <c:pt idx="141">
                  <c:v>12294.685955691806</c:v>
                </c:pt>
                <c:pt idx="142">
                  <c:v>12283.296108079066</c:v>
                </c:pt>
                <c:pt idx="143">
                  <c:v>12271.620400379265</c:v>
                </c:pt>
                <c:pt idx="144">
                  <c:v>12259.660280300499</c:v>
                </c:pt>
                <c:pt idx="145">
                  <c:v>12247.417228522108</c:v>
                </c:pt>
                <c:pt idx="146">
                  <c:v>12234.892756976113</c:v>
                </c:pt>
                <c:pt idx="147">
                  <c:v>12222.088407192734</c:v>
                </c:pt>
                <c:pt idx="148">
                  <c:v>12209.00574870713</c:v>
                </c:pt>
                <c:pt idx="149">
                  <c:v>12195.646377524528</c:v>
                </c:pt>
                <c:pt idx="150">
                  <c:v>12182.011914641149</c:v>
                </c:pt>
                <c:pt idx="151">
                  <c:v>12168.104004618393</c:v>
                </c:pt>
                <c:pt idx="152">
                  <c:v>12153.924314207927</c:v>
                </c:pt>
                <c:pt idx="153">
                  <c:v>12139.474531025362</c:v>
                </c:pt>
                <c:pt idx="154">
                  <c:v>12124.756362270422</c:v>
                </c:pt>
                <c:pt idx="155">
                  <c:v>12109.771533491497</c:v>
                </c:pt>
                <c:pt idx="156">
                  <c:v>12094.521787392681</c:v>
                </c:pt>
                <c:pt idx="157">
                  <c:v>12079.008882681423</c:v>
                </c:pt>
                <c:pt idx="158">
                  <c:v>12063.234592955047</c:v>
                </c:pt>
                <c:pt idx="159">
                  <c:v>12047.200705624484</c:v>
                </c:pt>
                <c:pt idx="160">
                  <c:v>12030.909020873627</c:v>
                </c:pt>
                <c:pt idx="161">
                  <c:v>12014.361350652818</c:v>
                </c:pt>
                <c:pt idx="162">
                  <c:v>11997.559517705067</c:v>
                </c:pt>
                <c:pt idx="163">
                  <c:v>11980.505354623629</c:v>
                </c:pt>
                <c:pt idx="164">
                  <c:v>11963.200702939699</c:v>
                </c:pt>
                <c:pt idx="165">
                  <c:v>11945.647412239006</c:v>
                </c:pt>
                <c:pt idx="166">
                  <c:v>11927.84733930617</c:v>
                </c:pt>
                <c:pt idx="167">
                  <c:v>11909.802347295736</c:v>
                </c:pt>
                <c:pt idx="168">
                  <c:v>11891.514304928882</c:v>
                </c:pt>
                <c:pt idx="169">
                  <c:v>11872.985085714827</c:v>
                </c:pt>
                <c:pt idx="170">
                  <c:v>11854.216567196023</c:v>
                </c:pt>
                <c:pt idx="171">
                  <c:v>11835.210630216283</c:v>
                </c:pt>
                <c:pt idx="172">
                  <c:v>11815.969158211014</c:v>
                </c:pt>
                <c:pt idx="173">
                  <c:v>11796.494036518799</c:v>
                </c:pt>
                <c:pt idx="174">
                  <c:v>11776.787151713608</c:v>
                </c:pt>
                <c:pt idx="175">
                  <c:v>11756.850390956924</c:v>
                </c:pt>
                <c:pt idx="176">
                  <c:v>11736.685641369169</c:v>
                </c:pt>
                <c:pt idx="177">
                  <c:v>11716.294789419801</c:v>
                </c:pt>
                <c:pt idx="178">
                  <c:v>11695.679720335515</c:v>
                </c:pt>
                <c:pt idx="179">
                  <c:v>11674.842317525996</c:v>
                </c:pt>
                <c:pt idx="180">
                  <c:v>11653.784462026715</c:v>
                </c:pt>
                <c:pt idx="181">
                  <c:v>11632.508031958292</c:v>
                </c:pt>
                <c:pt idx="182">
                  <c:v>11611.014902001949</c:v>
                </c:pt>
                <c:pt idx="183">
                  <c:v>11589.30694289066</c:v>
                </c:pt>
                <c:pt idx="184">
                  <c:v>11567.386020915546</c:v>
                </c:pt>
                <c:pt idx="185">
                  <c:v>11545.253997447175</c:v>
                </c:pt>
                <c:pt idx="186">
                  <c:v>11522.91272847138</c:v>
                </c:pt>
                <c:pt idx="187">
                  <c:v>11500.36406413927</c:v>
                </c:pt>
                <c:pt idx="188">
                  <c:v>11477.609848331107</c:v>
                </c:pt>
                <c:pt idx="189">
                  <c:v>11454.651918233747</c:v>
                </c:pt>
                <c:pt idx="190">
                  <c:v>11431.492103931367</c:v>
                </c:pt>
                <c:pt idx="191">
                  <c:v>11408.132228009206</c:v>
                </c:pt>
                <c:pt idx="192">
                  <c:v>11384.574105170066</c:v>
                </c:pt>
                <c:pt idx="193">
                  <c:v>11360.819541863335</c:v>
                </c:pt>
                <c:pt idx="194">
                  <c:v>11336.870335926309</c:v>
                </c:pt>
                <c:pt idx="195">
                  <c:v>11312.728276237605</c:v>
                </c:pt>
                <c:pt idx="196">
                  <c:v>11288.395142382453</c:v>
                </c:pt>
                <c:pt idx="197">
                  <c:v>11263.872704329686</c:v>
                </c:pt>
                <c:pt idx="198">
                  <c:v>11239.162722120254</c:v>
                </c:pt>
                <c:pt idx="199">
                  <c:v>11214.266945567084</c:v>
                </c:pt>
                <c:pt idx="200">
                  <c:v>11189.187113966125</c:v>
                </c:pt>
                <c:pt idx="201">
                  <c:v>11163.924955818449</c:v>
                </c:pt>
                <c:pt idx="202">
                  <c:v>11138.482188563232</c:v>
                </c:pt>
                <c:pt idx="203">
                  <c:v>11112.860518321508</c:v>
                </c:pt>
                <c:pt idx="204">
                  <c:v>11087.06163965055</c:v>
                </c:pt>
                <c:pt idx="205">
                  <c:v>11061.08723530878</c:v>
                </c:pt>
                <c:pt idx="206">
                  <c:v>11034.938976031055</c:v>
                </c:pt>
                <c:pt idx="207">
                  <c:v>11008.618520314265</c:v>
                </c:pt>
                <c:pt idx="208">
                  <c:v>10982.127514213102</c:v>
                </c:pt>
                <c:pt idx="209">
                  <c:v>10955.467591145922</c:v>
                </c:pt>
                <c:pt idx="210">
                  <c:v>10928.640371710608</c:v>
                </c:pt>
                <c:pt idx="211">
                  <c:v>10901.647463510331</c:v>
                </c:pt>
                <c:pt idx="212">
                  <c:v>10874.490460989131</c:v>
                </c:pt>
                <c:pt idx="213">
                  <c:v>10847.170945277245</c:v>
                </c:pt>
                <c:pt idx="214">
                  <c:v>10819.69048404609</c:v>
                </c:pt>
                <c:pt idx="215">
                  <c:v>10792.050631372844</c:v>
                </c:pt>
                <c:pt idx="216">
                  <c:v>10764.252927614532</c:v>
                </c:pt>
                <c:pt idx="217">
                  <c:v>10736.298899291582</c:v>
                </c:pt>
                <c:pt idx="218">
                  <c:v>10708.190058980746</c:v>
                </c:pt>
                <c:pt idx="219">
                  <c:v>10679.927905217366</c:v>
                </c:pt>
                <c:pt idx="220">
                  <c:v>10651.513922406884</c:v>
                </c:pt>
                <c:pt idx="221">
                  <c:v>10622.949580745582</c:v>
                </c:pt>
                <c:pt idx="222">
                  <c:v>10594.236336150456</c:v>
                </c:pt>
                <c:pt idx="223">
                  <c:v>10565.375630198194</c:v>
                </c:pt>
                <c:pt idx="224">
                  <c:v>10536.368890073212</c:v>
                </c:pt>
                <c:pt idx="225">
                  <c:v>10507.217528524678</c:v>
                </c:pt>
                <c:pt idx="226">
                  <c:v>10477.922943832487</c:v>
                </c:pt>
                <c:pt idx="227">
                  <c:v>10448.486519782155</c:v>
                </c:pt>
                <c:pt idx="228">
                  <c:v>10418.90962564855</c:v>
                </c:pt>
                <c:pt idx="229">
                  <c:v>10389.193616188462</c:v>
                </c:pt>
                <c:pt idx="230">
                  <c:v>10359.339831641935</c:v>
                </c:pt>
                <c:pt idx="231">
                  <c:v>10329.349597742337</c:v>
                </c:pt>
                <c:pt idx="232">
                  <c:v>10299.224225735117</c:v>
                </c:pt>
                <c:pt idx="233">
                  <c:v>10268.965012405231</c:v>
                </c:pt>
                <c:pt idx="234">
                  <c:v>10238.573240113166</c:v>
                </c:pt>
                <c:pt idx="235">
                  <c:v>10208.050176839555</c:v>
                </c:pt>
                <c:pt idx="236">
                  <c:v>10177.397076238332</c:v>
                </c:pt>
                <c:pt idx="237">
                  <c:v>10146.615177698395</c:v>
                </c:pt>
                <c:pt idx="238">
                  <c:v>10115.705706413732</c:v>
                </c:pt>
                <c:pt idx="239">
                  <c:v>10084.669873461991</c:v>
                </c:pt>
                <c:pt idx="240">
                  <c:v>10053.508875891455</c:v>
                </c:pt>
                <c:pt idx="241">
                  <c:v>10022.223896816373</c:v>
                </c:pt>
                <c:pt idx="242">
                  <c:v>9990.8161055206328</c:v>
                </c:pt>
                <c:pt idx="243">
                  <c:v>9959.2866575697371</c:v>
                </c:pt>
                <c:pt idx="244">
                  <c:v>9927.6366949310377</c:v>
                </c:pt>
                <c:pt idx="245">
                  <c:v>9895.8673461022081</c:v>
                </c:pt>
                <c:pt idx="246">
                  <c:v>9863.9797262479206</c:v>
                </c:pt>
                <c:pt idx="247">
                  <c:v>9831.9749373446793</c:v>
                </c:pt>
                <c:pt idx="248">
                  <c:v>9799.854068333796</c:v>
                </c:pt>
                <c:pt idx="249">
                  <c:v>9767.6181952824572</c:v>
                </c:pt>
                <c:pt idx="250">
                  <c:v>9735.2683815528599</c:v>
                </c:pt>
                <c:pt idx="251">
                  <c:v>9702.8056779793751</c:v>
                </c:pt>
                <c:pt idx="252">
                  <c:v>9670.2311230537089</c:v>
                </c:pt>
                <c:pt idx="253">
                  <c:v>9637.5457431180112</c:v>
                </c:pt>
                <c:pt idx="254">
                  <c:v>9604.7505525659199</c:v>
                </c:pt>
                <c:pt idx="255">
                  <c:v>9571.8465540514753</c:v>
                </c:pt>
                <c:pt idx="256">
                  <c:v>9538.8347387058893</c:v>
                </c:pt>
                <c:pt idx="257">
                  <c:v>9505.7160863621102</c:v>
                </c:pt>
                <c:pt idx="258">
                  <c:v>9472.4915657871607</c:v>
                </c:pt>
                <c:pt idx="259">
                  <c:v>9439.1621349221914</c:v>
                </c:pt>
                <c:pt idx="260">
                  <c:v>9405.7287411302132</c:v>
                </c:pt>
                <c:pt idx="261">
                  <c:v>9372.1923214514645</c:v>
                </c:pt>
                <c:pt idx="262">
                  <c:v>9338.5538028663686</c:v>
                </c:pt>
                <c:pt idx="263">
                  <c:v>9304.8141025660188</c:v>
                </c:pt>
                <c:pt idx="264">
                  <c:v>9270.9741282301566</c:v>
                </c:pt>
                <c:pt idx="265">
                  <c:v>9237.0347783125872</c:v>
                </c:pt>
                <c:pt idx="266">
                  <c:v>9202.9969423339699</c:v>
                </c:pt>
                <c:pt idx="267">
                  <c:v>9168.8615011819293</c:v>
                </c:pt>
                <c:pt idx="268">
                  <c:v>9134.6293274184372</c:v>
                </c:pt>
                <c:pt idx="269">
                  <c:v>9100.3012855943871</c:v>
                </c:pt>
                <c:pt idx="270">
                  <c:v>9065.8782325713091</c:v>
                </c:pt>
                <c:pt idx="271">
                  <c:v>9031.3610178501476</c:v>
                </c:pt>
                <c:pt idx="272">
                  <c:v>8996.7504839070371</c:v>
                </c:pt>
                <c:pt idx="273">
                  <c:v>8962.0474665360052</c:v>
                </c:pt>
                <c:pt idx="274">
                  <c:v>8927.2527951985066</c:v>
                </c:pt>
                <c:pt idx="275">
                  <c:v>8892.3672933797316</c:v>
                </c:pt>
                <c:pt idx="276">
                  <c:v>8857.3917789515799</c:v>
                </c:pt>
                <c:pt idx="277">
                  <c:v>8822.3270645422326</c:v>
                </c:pt>
                <c:pt idx="278">
                  <c:v>8787.1739579122077</c:v>
                </c:pt>
                <c:pt idx="279">
                  <c:v>8751.9332623368173</c:v>
                </c:pt>
                <c:pt idx="280">
                  <c:v>8716.6057769949148</c:v>
                </c:pt>
                <c:pt idx="281">
                  <c:v>8681.1922973638302</c:v>
                </c:pt>
                <c:pt idx="282">
                  <c:v>8645.6936156203737</c:v>
                </c:pt>
                <c:pt idx="283">
                  <c:v>8610.1105210478017</c:v>
                </c:pt>
                <c:pt idx="284">
                  <c:v>8574.4438004486165</c:v>
                </c:pt>
                <c:pt idx="285">
                  <c:v>8538.6942385630682</c:v>
                </c:pt>
                <c:pt idx="286">
                  <c:v>8502.8626184932291</c:v>
                </c:pt>
                <c:pt idx="287">
                  <c:v>8466.9497221325055</c:v>
                </c:pt>
                <c:pt idx="288">
                  <c:v>8430.9563306004329</c:v>
                </c:pt>
                <c:pt idx="289">
                  <c:v>8394.8832246826096</c:v>
                </c:pt>
                <c:pt idx="290">
                  <c:v>8358.7311852756029</c:v>
                </c:pt>
                <c:pt idx="291">
                  <c:v>8322.5009938366766</c:v>
                </c:pt>
                <c:pt idx="292">
                  <c:v>8286.1934328381449</c:v>
                </c:pt>
                <c:pt idx="293">
                  <c:v>8249.809286226211</c:v>
                </c:pt>
                <c:pt idx="294">
                  <c:v>8213.3493398840546</c:v>
                </c:pt>
                <c:pt idx="295">
                  <c:v>8176.8143820990299</c:v>
                </c:pt>
                <c:pt idx="296">
                  <c:v>8140.2052040337276</c:v>
                </c:pt>
                <c:pt idx="297">
                  <c:v>8103.5226002007203</c:v>
                </c:pt>
                <c:pt idx="298">
                  <c:v>8066.7673689407666</c:v>
                </c:pt>
                <c:pt idx="299">
                  <c:v>8029.9403129042439</c:v>
                </c:pt>
                <c:pt idx="300">
                  <c:v>7993.0422395355899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C-4BDA-B176-856BD58B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3:</a:t>
            </a:r>
            <a:r>
              <a:rPr lang="en-US" altLang="zh-CN" baseline="0"/>
              <a:t> 0</a:t>
            </a:r>
            <a:r>
              <a:rPr lang="zh-CN" altLang="en-US" baseline="0"/>
              <a:t>度地区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'0度地区 (情境3)'!$C$1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'0度地区 (情境3)'!$A$2:$A$302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 (情境3)'!$C$2:$C$302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173.51857157903692</c:v>
                </c:pt>
                <c:pt idx="52">
                  <c:v>176.50841134919415</c:v>
                </c:pt>
                <c:pt idx="53">
                  <c:v>179.54074467651344</c:v>
                </c:pt>
                <c:pt idx="54">
                  <c:v>182.61586359291547</c:v>
                </c:pt>
                <c:pt idx="55">
                  <c:v>185.73405100934829</c:v>
                </c:pt>
                <c:pt idx="56">
                  <c:v>188.89558028023188</c:v>
                </c:pt>
                <c:pt idx="57">
                  <c:v>192.10071476249578</c:v>
                </c:pt>
                <c:pt idx="58">
                  <c:v>195.34970736959022</c:v>
                </c:pt>
                <c:pt idx="59">
                  <c:v>198.64280012087187</c:v>
                </c:pt>
                <c:pt idx="60">
                  <c:v>201.98022368679418</c:v>
                </c:pt>
                <c:pt idx="61">
                  <c:v>205.36219693035682</c:v>
                </c:pt>
                <c:pt idx="62">
                  <c:v>208.78892644529449</c:v>
                </c:pt>
                <c:pt idx="63">
                  <c:v>212.26060609151213</c:v>
                </c:pt>
                <c:pt idx="64">
                  <c:v>215.77741652829928</c:v>
                </c:pt>
                <c:pt idx="65">
                  <c:v>219.33952474588202</c:v>
                </c:pt>
                <c:pt idx="66">
                  <c:v>222.9470835958976</c:v>
                </c:pt>
                <c:pt idx="67">
                  <c:v>226.6002313214025</c:v>
                </c:pt>
                <c:pt idx="68">
                  <c:v>230.29909108704925</c:v>
                </c:pt>
                <c:pt idx="69">
                  <c:v>234.04377051009288</c:v>
                </c:pt>
                <c:pt idx="70">
                  <c:v>237.83436119291358</c:v>
                </c:pt>
                <c:pt idx="71">
                  <c:v>241.67093825776388</c:v>
                </c:pt>
                <c:pt idx="72">
                  <c:v>245.5535598844734</c:v>
                </c:pt>
                <c:pt idx="73">
                  <c:v>249.48226685186626</c:v>
                </c:pt>
                <c:pt idx="74">
                  <c:v>253.45708208366884</c:v>
                </c:pt>
                <c:pt idx="75">
                  <c:v>257.47801019970348</c:v>
                </c:pt>
                <c:pt idx="76">
                  <c:v>261.54503707318656</c:v>
                </c:pt>
                <c:pt idx="77">
                  <c:v>265.65812939496453</c:v>
                </c:pt>
                <c:pt idx="78">
                  <c:v>269.81723424554076</c:v>
                </c:pt>
                <c:pt idx="79">
                  <c:v>274.02227867575886</c:v>
                </c:pt>
                <c:pt idx="80">
                  <c:v>278.27316929702477</c:v>
                </c:pt>
                <c:pt idx="81">
                  <c:v>282.56979188195919</c:v>
                </c:pt>
                <c:pt idx="82">
                  <c:v>286.91201097638367</c:v>
                </c:pt>
                <c:pt idx="83">
                  <c:v>291.29966952355198</c:v>
                </c:pt>
                <c:pt idx="84">
                  <c:v>295.73258850154309</c:v>
                </c:pt>
                <c:pt idx="85">
                  <c:v>300.21056657473849</c:v>
                </c:pt>
                <c:pt idx="86">
                  <c:v>304.73337976030501</c:v>
                </c:pt>
                <c:pt idx="87">
                  <c:v>309.30078111060857</c:v>
                </c:pt>
                <c:pt idx="88">
                  <c:v>313.91250041247451</c:v>
                </c:pt>
                <c:pt idx="89">
                  <c:v>318.5682439042107</c:v>
                </c:pt>
                <c:pt idx="90">
                  <c:v>323.26769401129803</c:v>
                </c:pt>
                <c:pt idx="91">
                  <c:v>328.01050910164184</c:v>
                </c:pt>
                <c:pt idx="92">
                  <c:v>332.79632326126551</c:v>
                </c:pt>
                <c:pt idx="93">
                  <c:v>337.62474609130874</c:v>
                </c:pt>
                <c:pt idx="94">
                  <c:v>342.49536252717525</c:v>
                </c:pt>
                <c:pt idx="95">
                  <c:v>347.40773268064987</c:v>
                </c:pt>
                <c:pt idx="96">
                  <c:v>352.36139170578241</c:v>
                </c:pt>
                <c:pt idx="97">
                  <c:v>357.35584968930277</c:v>
                </c:pt>
                <c:pt idx="98">
                  <c:v>362.39059156630481</c:v>
                </c:pt>
                <c:pt idx="99">
                  <c:v>367.46507706189692</c:v>
                </c:pt>
                <c:pt idx="100">
                  <c:v>372.57874065948425</c:v>
                </c:pt>
                <c:pt idx="101">
                  <c:v>377.73099159630289</c:v>
                </c:pt>
                <c:pt idx="102">
                  <c:v>382.92121388678419</c:v>
                </c:pt>
                <c:pt idx="103">
                  <c:v>388.14876637428227</c:v>
                </c:pt>
                <c:pt idx="104">
                  <c:v>393.41298281164381</c:v>
                </c:pt>
                <c:pt idx="105">
                  <c:v>398.71317197105367</c:v>
                </c:pt>
                <c:pt idx="106">
                  <c:v>404.04861778352898</c:v>
                </c:pt>
                <c:pt idx="107">
                  <c:v>409.41857950837925</c:v>
                </c:pt>
                <c:pt idx="108">
                  <c:v>414.8222919328918</c:v>
                </c:pt>
                <c:pt idx="109">
                  <c:v>420.25896560243797</c:v>
                </c:pt>
                <c:pt idx="110">
                  <c:v>425.7277870811306</c:v>
                </c:pt>
                <c:pt idx="111">
                  <c:v>431.22791924309979</c:v>
                </c:pt>
                <c:pt idx="112">
                  <c:v>436.7585015943838</c:v>
                </c:pt>
                <c:pt idx="113">
                  <c:v>442.31865062536372</c:v>
                </c:pt>
                <c:pt idx="114">
                  <c:v>447.90746019359869</c:v>
                </c:pt>
                <c:pt idx="115">
                  <c:v>453.52400193684718</c:v>
                </c:pt>
                <c:pt idx="116">
                  <c:v>459.16732571598828</c:v>
                </c:pt>
                <c:pt idx="117">
                  <c:v>464.83646008747922</c:v>
                </c:pt>
                <c:pt idx="118">
                  <c:v>470.53041280491607</c:v>
                </c:pt>
                <c:pt idx="119">
                  <c:v>476.24817134918834</c:v>
                </c:pt>
                <c:pt idx="120">
                  <c:v>481.98870348664286</c:v>
                </c:pt>
                <c:pt idx="121">
                  <c:v>487.75095785460013</c:v>
                </c:pt>
                <c:pt idx="122">
                  <c:v>493.53386457349433</c:v>
                </c:pt>
                <c:pt idx="123">
                  <c:v>499.33633588483161</c:v>
                </c:pt>
                <c:pt idx="124">
                  <c:v>505.15726681409512</c:v>
                </c:pt>
                <c:pt idx="125">
                  <c:v>510.99553585765386</c:v>
                </c:pt>
                <c:pt idx="126">
                  <c:v>516.85000569265969</c:v>
                </c:pt>
                <c:pt idx="127">
                  <c:v>522.71952390886349</c:v>
                </c:pt>
                <c:pt idx="128">
                  <c:v>528.60292376119776</c:v>
                </c:pt>
                <c:pt idx="129">
                  <c:v>534.49902494193532</c:v>
                </c:pt>
                <c:pt idx="130">
                  <c:v>540.4066343711545</c:v>
                </c:pt>
                <c:pt idx="131">
                  <c:v>546.32454700419839</c:v>
                </c:pt>
                <c:pt idx="132">
                  <c:v>552.25154665475804</c:v>
                </c:pt>
                <c:pt idx="133">
                  <c:v>558.18640683216415</c:v>
                </c:pt>
                <c:pt idx="134">
                  <c:v>564.12789159141971</c:v>
                </c:pt>
                <c:pt idx="135">
                  <c:v>570.0747563944758</c:v>
                </c:pt>
                <c:pt idx="136">
                  <c:v>576.0257489812044</c:v>
                </c:pt>
                <c:pt idx="137">
                  <c:v>581.97961024849371</c:v>
                </c:pt>
                <c:pt idx="138">
                  <c:v>587.9350751358653</c:v>
                </c:pt>
                <c:pt idx="139">
                  <c:v>593.89087351598175</c:v>
                </c:pt>
                <c:pt idx="140">
                  <c:v>599.84573108839959</c:v>
                </c:pt>
                <c:pt idx="141">
                  <c:v>605.79837027490169</c:v>
                </c:pt>
                <c:pt idx="142">
                  <c:v>611.74751111473847</c:v>
                </c:pt>
                <c:pt idx="143">
                  <c:v>617.69187215809438</c:v>
                </c:pt>
                <c:pt idx="144">
                  <c:v>623.63017135610494</c:v>
                </c:pt>
                <c:pt idx="145">
                  <c:v>629.56112694573949</c:v>
                </c:pt>
                <c:pt idx="146">
                  <c:v>635.48345832789073</c:v>
                </c:pt>
                <c:pt idx="147">
                  <c:v>641.39588693700705</c:v>
                </c:pt>
                <c:pt idx="148">
                  <c:v>647.29713710063731</c:v>
                </c:pt>
                <c:pt idx="149">
                  <c:v>653.18593688726764</c:v>
                </c:pt>
                <c:pt idx="150">
                  <c:v>659.06101894086748</c:v>
                </c:pt>
                <c:pt idx="151">
                  <c:v>664.92112130058422</c:v>
                </c:pt>
                <c:pt idx="152">
                  <c:v>670.76498820406744</c:v>
                </c:pt>
                <c:pt idx="153">
                  <c:v>676.59137087293891</c:v>
                </c:pt>
                <c:pt idx="154">
                  <c:v>682.39902827897367</c:v>
                </c:pt>
                <c:pt idx="155">
                  <c:v>688.18672788959725</c:v>
                </c:pt>
                <c:pt idx="156">
                  <c:v>693.95324639136106</c:v>
                </c:pt>
                <c:pt idx="157">
                  <c:v>699.69737039010829</c:v>
                </c:pt>
                <c:pt idx="158">
                  <c:v>705.41789708660178</c:v>
                </c:pt>
                <c:pt idx="159">
                  <c:v>711.1136349264433</c:v>
                </c:pt>
                <c:pt idx="160">
                  <c:v>716.78340422317717</c:v>
                </c:pt>
                <c:pt idx="161">
                  <c:v>722.42603775353689</c:v>
                </c:pt>
                <c:pt idx="162">
                  <c:v>728.04038132385722</c:v>
                </c:pt>
                <c:pt idx="163">
                  <c:v>733.62529430674749</c:v>
                </c:pt>
                <c:pt idx="164">
                  <c:v>739.17965014718618</c:v>
                </c:pt>
                <c:pt idx="165">
                  <c:v>744.70233683727611</c:v>
                </c:pt>
                <c:pt idx="166">
                  <c:v>750.19225735896339</c:v>
                </c:pt>
                <c:pt idx="167">
                  <c:v>755.64833009410358</c:v>
                </c:pt>
                <c:pt idx="168">
                  <c:v>761.06948920132834</c:v>
                </c:pt>
                <c:pt idx="169">
                  <c:v>766.45468495924445</c:v>
                </c:pt>
                <c:pt idx="170">
                  <c:v>771.80288407556327</c:v>
                </c:pt>
                <c:pt idx="171">
                  <c:v>777.11306996184169</c:v>
                </c:pt>
                <c:pt idx="172">
                  <c:v>782.38424297358324</c:v>
                </c:pt>
                <c:pt idx="173">
                  <c:v>787.61542061551972</c:v>
                </c:pt>
                <c:pt idx="174">
                  <c:v>792.80563771197592</c:v>
                </c:pt>
                <c:pt idx="175">
                  <c:v>797.95394654227027</c:v>
                </c:pt>
                <c:pt idx="176">
                  <c:v>803.05941694120042</c:v>
                </c:pt>
                <c:pt idx="177">
                  <c:v>808.12113636470235</c:v>
                </c:pt>
                <c:pt idx="178">
                  <c:v>813.13820992086414</c:v>
                </c:pt>
                <c:pt idx="179">
                  <c:v>818.10976036651834</c:v>
                </c:pt>
                <c:pt idx="180">
                  <c:v>823.03492806971235</c:v>
                </c:pt>
                <c:pt idx="181">
                  <c:v>827.91287093841493</c:v>
                </c:pt>
                <c:pt idx="182">
                  <c:v>832.74276431586554</c:v>
                </c:pt>
                <c:pt idx="183">
                  <c:v>837.5238008430473</c:v>
                </c:pt>
                <c:pt idx="184">
                  <c:v>842.25519028879592</c:v>
                </c:pt>
                <c:pt idx="185">
                  <c:v>846.93615934812908</c:v>
                </c:pt>
                <c:pt idx="186">
                  <c:v>851.56595140941249</c:v>
                </c:pt>
                <c:pt idx="187">
                  <c:v>856.14382629103739</c:v>
                </c:pt>
                <c:pt idx="188">
                  <c:v>860.66905994832052</c:v>
                </c:pt>
                <c:pt idx="189">
                  <c:v>865.14094415138311</c:v>
                </c:pt>
                <c:pt idx="190">
                  <c:v>869.55878613479911</c:v>
                </c:pt>
                <c:pt idx="191">
                  <c:v>873.92190821984991</c:v>
                </c:pt>
                <c:pt idx="192">
                  <c:v>878.22964741023861</c:v>
                </c:pt>
                <c:pt idx="193">
                  <c:v>882.48135496217196</c:v>
                </c:pt>
                <c:pt idx="194">
                  <c:v>886.67639592972296</c:v>
                </c:pt>
                <c:pt idx="195">
                  <c:v>890.81414868643606</c:v>
                </c:pt>
                <c:pt idx="196">
                  <c:v>894.89400442414353</c:v>
                </c:pt>
                <c:pt idx="197">
                  <c:v>898.9153666299992</c:v>
                </c:pt>
                <c:pt idx="198">
                  <c:v>902.87765054274723</c:v>
                </c:pt>
                <c:pt idx="199">
                  <c:v>906.7802825892652</c:v>
                </c:pt>
                <c:pt idx="200">
                  <c:v>910.62269980244287</c:v>
                </c:pt>
                <c:pt idx="201">
                  <c:v>914.40434922146687</c:v>
                </c:pt>
                <c:pt idx="202">
                  <c:v>918.12468727560099</c:v>
                </c:pt>
                <c:pt idx="203">
                  <c:v>921.78317915256343</c:v>
                </c:pt>
                <c:pt idx="204">
                  <c:v>925.37929815261668</c:v>
                </c:pt>
                <c:pt idx="205">
                  <c:v>928.9125250294926</c:v>
                </c:pt>
                <c:pt idx="206">
                  <c:v>932.38234731929083</c:v>
                </c:pt>
                <c:pt idx="207">
                  <c:v>935.78825865849751</c:v>
                </c:pt>
                <c:pt idx="208">
                  <c:v>939.12975809227476</c:v>
                </c:pt>
                <c:pt idx="209">
                  <c:v>942.40634937419247</c:v>
                </c:pt>
                <c:pt idx="210">
                  <c:v>945.6175402585701</c:v>
                </c:pt>
                <c:pt idx="211">
                  <c:v>948.76284178661558</c:v>
                </c:pt>
                <c:pt idx="212">
                  <c:v>951.84176756754971</c:v>
                </c:pt>
                <c:pt idx="213">
                  <c:v>954.85383305592052</c:v>
                </c:pt>
                <c:pt idx="214">
                  <c:v>957.7985548263199</c:v>
                </c:pt>
                <c:pt idx="215">
                  <c:v>960.67544984672065</c:v>
                </c:pt>
                <c:pt idx="216">
                  <c:v>963.4840347516739</c:v>
                </c:pt>
                <c:pt idx="217">
                  <c:v>966.22382511661033</c:v>
                </c:pt>
                <c:pt idx="218">
                  <c:v>968.89433473450481</c:v>
                </c:pt>
                <c:pt idx="219">
                  <c:v>971.49507489618452</c:v>
                </c:pt>
                <c:pt idx="220">
                  <c:v>974.02555367556624</c:v>
                </c:pt>
                <c:pt idx="221">
                  <c:v>976.48527522113636</c:v>
                </c:pt>
                <c:pt idx="222">
                  <c:v>978.8737390549984</c:v>
                </c:pt>
                <c:pt idx="223">
                  <c:v>981.19043938084337</c:v>
                </c:pt>
                <c:pt idx="224">
                  <c:v>983.43486440220659</c:v>
                </c:pt>
                <c:pt idx="225">
                  <c:v>985.60649565241431</c:v>
                </c:pt>
                <c:pt idx="226">
                  <c:v>987.70480733764134</c:v>
                </c:pt>
                <c:pt idx="227">
                  <c:v>989.72926569452795</c:v>
                </c:pt>
                <c:pt idx="228">
                  <c:v>991.67932836384011</c:v>
                </c:pt>
                <c:pt idx="229">
                  <c:v>993.55444378168568</c:v>
                </c:pt>
                <c:pt idx="230">
                  <c:v>995.35405058983474</c:v>
                </c:pt>
                <c:pt idx="231">
                  <c:v>997.07757706672476</c:v>
                </c:pt>
                <c:pt idx="232">
                  <c:v>998.72444058077633</c:v>
                </c:pt>
                <c:pt idx="233">
                  <c:v>1000.2940470676788</c:v>
                </c:pt>
                <c:pt idx="234">
                  <c:v>1001.7857905333457</c:v>
                </c:pt>
                <c:pt idx="235">
                  <c:v>1003.1990525842938</c:v>
                </c:pt>
                <c:pt idx="236">
                  <c:v>1004.5332019872254</c:v>
                </c:pt>
                <c:pt idx="237">
                  <c:v>1005.7875942596633</c:v>
                </c:pt>
                <c:pt idx="238">
                  <c:v>1006.9615712935098</c:v>
                </c:pt>
                <c:pt idx="239">
                  <c:v>1008.0544610134717</c:v>
                </c:pt>
                <c:pt idx="240">
                  <c:v>1009.0655770723276</c:v>
                </c:pt>
                <c:pt idx="241">
                  <c:v>1009.9942185850675</c:v>
                </c:pt>
                <c:pt idx="242">
                  <c:v>1010.8396699039848</c:v>
                </c:pt>
                <c:pt idx="243">
                  <c:v>1011.6012004368512</c:v>
                </c:pt>
                <c:pt idx="244">
                  <c:v>1012.2780645103475</c:v>
                </c:pt>
                <c:pt idx="245">
                  <c:v>1012.8695012809794</c:v>
                </c:pt>
                <c:pt idx="246">
                  <c:v>1013.3747346957443</c:v>
                </c:pt>
                <c:pt idx="247">
                  <c:v>1013.7929735048665</c:v>
                </c:pt>
                <c:pt idx="248">
                  <c:v>1014.1234113289534</c:v>
                </c:pt>
                <c:pt idx="249">
                  <c:v>1014.365226782969</c:v>
                </c:pt>
                <c:pt idx="250">
                  <c:v>1014.5175836594506</c:v>
                </c:pt>
                <c:pt idx="251">
                  <c:v>1014.5796311734262</c:v>
                </c:pt>
                <c:pt idx="252">
                  <c:v>1014.5505042715142</c:v>
                </c:pt>
                <c:pt idx="253">
                  <c:v>1014.4293240077093</c:v>
                </c:pt>
                <c:pt idx="254">
                  <c:v>1014.2151979883624</c:v>
                </c:pt>
                <c:pt idx="255">
                  <c:v>1013.9072208888732</c:v>
                </c:pt>
                <c:pt idx="256">
                  <c:v>1013.5044750446095</c:v>
                </c:pt>
                <c:pt idx="257">
                  <c:v>1013.0060311185478</c:v>
                </c:pt>
                <c:pt idx="258">
                  <c:v>1012.4109488481116</c:v>
                </c:pt>
                <c:pt idx="259">
                  <c:v>1011.7182778736429</c:v>
                </c:pt>
                <c:pt idx="260">
                  <c:v>1010.9270586509015</c:v>
                </c:pt>
                <c:pt idx="261">
                  <c:v>1010.0363234499118</c:v>
                </c:pt>
                <c:pt idx="262">
                  <c:v>1009.0450974424159</c:v>
                </c:pt>
                <c:pt idx="263">
                  <c:v>1007.9523998800844</c:v>
                </c:pt>
                <c:pt idx="264">
                  <c:v>1006.7572453655388</c:v>
                </c:pt>
                <c:pt idx="265">
                  <c:v>1005.4586452181036</c:v>
                </c:pt>
                <c:pt idx="266">
                  <c:v>1004.0556089360624</c:v>
                </c:pt>
                <c:pt idx="267">
                  <c:v>1002.5471457570299</c:v>
                </c:pt>
                <c:pt idx="268">
                  <c:v>1000.9322663178477</c:v>
                </c:pt>
                <c:pt idx="269">
                  <c:v>999.20998441522863</c:v>
                </c:pt>
                <c:pt idx="270">
                  <c:v>997.3793188681035</c:v>
                </c:pt>
                <c:pt idx="271">
                  <c:v>995.43929548240362</c:v>
                </c:pt>
                <c:pt idx="272">
                  <c:v>993.38894911869659</c:v>
                </c:pt>
                <c:pt idx="273">
                  <c:v>991.22732586280438</c:v>
                </c:pt>
                <c:pt idx="274">
                  <c:v>988.95348529918647</c:v>
                </c:pt>
                <c:pt idx="275">
                  <c:v>986.56650288650781</c:v>
                </c:pt>
                <c:pt idx="276">
                  <c:v>984.06547243442685</c:v>
                </c:pt>
                <c:pt idx="277">
                  <c:v>981.44950868021135</c:v>
                </c:pt>
                <c:pt idx="278">
                  <c:v>978.71774996335205</c:v>
                </c:pt>
                <c:pt idx="279">
                  <c:v>975.86936099586558</c:v>
                </c:pt>
                <c:pt idx="280">
                  <c:v>972.90353572547724</c:v>
                </c:pt>
                <c:pt idx="281">
                  <c:v>969.81950028835649</c:v>
                </c:pt>
                <c:pt idx="282">
                  <c:v>966.6165160475116</c:v>
                </c:pt>
                <c:pt idx="283">
                  <c:v>963.29388271238952</c:v>
                </c:pt>
                <c:pt idx="284">
                  <c:v>959.85094153461444</c:v>
                </c:pt>
                <c:pt idx="285">
                  <c:v>956.28707857419636</c:v>
                </c:pt>
                <c:pt idx="286">
                  <c:v>952.6017280298845</c:v>
                </c:pt>
                <c:pt idx="287">
                  <c:v>948.79437562671126</c:v>
                </c:pt>
                <c:pt idx="288">
                  <c:v>944.86456205308252</c:v>
                </c:pt>
                <c:pt idx="289">
                  <c:v>940.81188643911901</c:v>
                </c:pt>
                <c:pt idx="290">
                  <c:v>936.63600986725544</c:v>
                </c:pt>
                <c:pt idx="291">
                  <c:v>932.33665890543864</c:v>
                </c:pt>
                <c:pt idx="292">
                  <c:v>927.91362915257446</c:v>
                </c:pt>
                <c:pt idx="293">
                  <c:v>923.36678878521366</c:v>
                </c:pt>
                <c:pt idx="294">
                  <c:v>918.69608209380419</c:v>
                </c:pt>
                <c:pt idx="295">
                  <c:v>913.90153299620567</c:v>
                </c:pt>
                <c:pt idx="296">
                  <c:v>908.98324851554116</c:v>
                </c:pt>
                <c:pt idx="297">
                  <c:v>903.94142220889012</c:v>
                </c:pt>
                <c:pt idx="298">
                  <c:v>898.77633753276848</c:v>
                </c:pt>
                <c:pt idx="299">
                  <c:v>893.48837113085517</c:v>
                </c:pt>
                <c:pt idx="300">
                  <c:v>888.07799602896546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4F2-A4A2-14D39DAEC7A9}"/>
            </c:ext>
          </c:extLst>
        </c:ser>
        <c:ser>
          <c:idx val="3"/>
          <c:order val="3"/>
          <c:tx>
            <c:strRef>
              <c:f>'0度地区 (情境3)'!$D$1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'0度地区 (情境3)'!$A$2:$A$302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 (情境3)'!$D$2:$D$302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167.37068662315625</c:v>
                </c:pt>
                <c:pt idx="52">
                  <c:v>168.70186983479988</c:v>
                </c:pt>
                <c:pt idx="53">
                  <c:v>170.08885036529369</c:v>
                </c:pt>
                <c:pt idx="54">
                  <c:v>171.5322891455057</c:v>
                </c:pt>
                <c:pt idx="55">
                  <c:v>173.03284046520676</c:v>
                </c:pt>
                <c:pt idx="56">
                  <c:v>174.59115152799166</c:v>
                </c:pt>
                <c:pt idx="57">
                  <c:v>176.20786199531312</c:v>
                </c:pt>
                <c:pt idx="58">
                  <c:v>177.88360351959193</c:v>
                </c:pt>
                <c:pt idx="59">
                  <c:v>179.61899926638364</c:v>
                </c:pt>
                <c:pt idx="60">
                  <c:v>181.4146634256023</c:v>
                </c:pt>
                <c:pt idx="61">
                  <c:v>183.27120071181969</c:v>
                </c:pt>
                <c:pt idx="62">
                  <c:v>185.18920585368264</c:v>
                </c:pt>
                <c:pt idx="63">
                  <c:v>187.16926307251069</c:v>
                </c:pt>
                <c:pt idx="64">
                  <c:v>189.211945550162</c:v>
                </c:pt>
                <c:pt idx="65">
                  <c:v>191.3178148862803</c:v>
                </c:pt>
                <c:pt idx="66">
                  <c:v>193.48742054506096</c:v>
                </c:pt>
                <c:pt idx="67">
                  <c:v>195.72129929170328</c:v>
                </c:pt>
                <c:pt idx="68">
                  <c:v>198.01997461874387</c:v>
                </c:pt>
                <c:pt idx="69">
                  <c:v>200.38395616249633</c:v>
                </c:pt>
                <c:pt idx="70">
                  <c:v>202.81373910985468</c:v>
                </c:pt>
                <c:pt idx="71">
                  <c:v>205.30980359574914</c:v>
                </c:pt>
                <c:pt idx="72">
                  <c:v>207.87261409157742</c:v>
                </c:pt>
                <c:pt idx="73">
                  <c:v>210.50261878496997</c:v>
                </c:pt>
                <c:pt idx="74">
                  <c:v>213.20024895128208</c:v>
                </c:pt>
                <c:pt idx="75">
                  <c:v>215.96591831724515</c:v>
                </c:pt>
                <c:pt idx="76">
                  <c:v>218.80002241724495</c:v>
                </c:pt>
                <c:pt idx="77">
                  <c:v>221.70293794273547</c:v>
                </c:pt>
                <c:pt idx="78">
                  <c:v>224.67502208533654</c:v>
                </c:pt>
                <c:pt idx="79">
                  <c:v>227.71661187420318</c:v>
                </c:pt>
                <c:pt idx="80">
                  <c:v>230.82802350829724</c:v>
                </c:pt>
                <c:pt idx="81">
                  <c:v>234.00955168423329</c:v>
                </c:pt>
                <c:pt idx="82">
                  <c:v>237.26146892041251</c:v>
                </c:pt>
                <c:pt idx="83">
                  <c:v>240.58402487820373</c:v>
                </c:pt>
                <c:pt idx="84">
                  <c:v>243.97744568097039</c:v>
                </c:pt>
                <c:pt idx="85">
                  <c:v>247.44193323178916</c:v>
                </c:pt>
                <c:pt idx="86">
                  <c:v>250.97766453074689</c:v>
                </c:pt>
                <c:pt idx="87">
                  <c:v>254.58479099274729</c:v>
                </c:pt>
                <c:pt idx="88">
                  <c:v>258.26343776680108</c:v>
                </c:pt>
                <c:pt idx="89">
                  <c:v>262.01370305781677</c:v>
                </c:pt>
                <c:pt idx="90">
                  <c:v>265.83565745195051</c:v>
                </c:pt>
                <c:pt idx="91">
                  <c:v>269.72934324661526</c:v>
                </c:pt>
                <c:pt idx="92">
                  <c:v>273.69477378629034</c:v>
                </c:pt>
                <c:pt idx="93">
                  <c:v>277.7319328053116</c:v>
                </c:pt>
                <c:pt idx="94">
                  <c:v>281.8407737788591</c:v>
                </c:pt>
                <c:pt idx="95">
                  <c:v>286.02121928339915</c:v>
                </c:pt>
                <c:pt idx="96">
                  <c:v>290.27316036786846</c:v>
                </c:pt>
                <c:pt idx="97">
                  <c:v>294.5964559369242</c:v>
                </c:pt>
                <c:pt idx="98">
                  <c:v>298.99093214761359</c:v>
                </c:pt>
                <c:pt idx="99">
                  <c:v>303.45638182084519</c:v>
                </c:pt>
                <c:pt idx="100">
                  <c:v>307.9925638690703</c:v>
                </c:pt>
                <c:pt idx="101">
                  <c:v>312.59920274160686</c:v>
                </c:pt>
                <c:pt idx="102">
                  <c:v>317.27598788905834</c:v>
                </c:pt>
                <c:pt idx="103">
                  <c:v>322.02257324829702</c:v>
                </c:pt>
                <c:pt idx="104">
                  <c:v>326.83857674949689</c:v>
                </c:pt>
                <c:pt idx="105">
                  <c:v>331.72357984670879</c:v>
                </c:pt>
                <c:pt idx="106">
                  <c:v>336.67712707348198</c:v>
                </c:pt>
                <c:pt idx="107">
                  <c:v>341.69872562503377</c:v>
                </c:pt>
                <c:pt idx="108">
                  <c:v>346.78784496847169</c:v>
                </c:pt>
                <c:pt idx="109">
                  <c:v>351.94391648256573</c:v>
                </c:pt>
                <c:pt idx="110">
                  <c:v>357.16633312855834</c:v>
                </c:pt>
                <c:pt idx="111">
                  <c:v>362.45444915348492</c:v>
                </c:pt>
                <c:pt idx="112">
                  <c:v>367.80757982745871</c:v>
                </c:pt>
                <c:pt idx="113">
                  <c:v>373.2250012163509</c:v>
                </c:pt>
                <c:pt idx="114">
                  <c:v>378.70594999126445</c:v>
                </c:pt>
                <c:pt idx="115">
                  <c:v>384.24962327617021</c:v>
                </c:pt>
                <c:pt idx="116">
                  <c:v>389.85517853503075</c:v>
                </c:pt>
                <c:pt idx="117">
                  <c:v>395.52173349969422</c:v>
                </c:pt>
                <c:pt idx="118">
                  <c:v>401.2483661397917</c:v>
                </c:pt>
                <c:pt idx="119">
                  <c:v>407.03411467581412</c:v>
                </c:pt>
                <c:pt idx="120">
                  <c:v>412.87797763648479</c:v>
                </c:pt>
                <c:pt idx="121">
                  <c:v>418.77891396147982</c:v>
                </c:pt>
                <c:pt idx="122">
                  <c:v>424.73584315047452</c:v>
                </c:pt>
                <c:pt idx="123">
                  <c:v>430.74764545941991</c:v>
                </c:pt>
                <c:pt idx="124">
                  <c:v>436.81316214486969</c:v>
                </c:pt>
                <c:pt idx="125">
                  <c:v>442.93119575709511</c:v>
                </c:pt>
                <c:pt idx="126">
                  <c:v>449.10051048262983</c:v>
                </c:pt>
                <c:pt idx="127">
                  <c:v>455.31983253679431</c:v>
                </c:pt>
                <c:pt idx="128">
                  <c:v>461.5878506066461</c:v>
                </c:pt>
                <c:pt idx="129">
                  <c:v>467.90321634469967</c:v>
                </c:pt>
                <c:pt idx="130">
                  <c:v>474.26454491364944</c:v>
                </c:pt>
                <c:pt idx="131">
                  <c:v>480.67041558221712</c:v>
                </c:pt>
                <c:pt idx="132">
                  <c:v>487.11937237212771</c:v>
                </c:pt>
                <c:pt idx="133">
                  <c:v>493.60992475610203</c:v>
                </c:pt>
                <c:pt idx="134">
                  <c:v>500.14054840662709</c:v>
                </c:pt>
                <c:pt idx="135">
                  <c:v>506.70968599514282</c:v>
                </c:pt>
                <c:pt idx="136">
                  <c:v>513.31574804115826</c:v>
                </c:pt>
                <c:pt idx="137">
                  <c:v>519.9571138106794</c:v>
                </c:pt>
                <c:pt idx="138">
                  <c:v>526.63213226320136</c:v>
                </c:pt>
                <c:pt idx="139">
                  <c:v>533.33912304638693</c:v>
                </c:pt>
                <c:pt idx="140">
                  <c:v>540.07637753742233</c:v>
                </c:pt>
                <c:pt idx="141">
                  <c:v>546.84215992990823</c:v>
                </c:pt>
                <c:pt idx="142">
                  <c:v>553.63470836501494</c:v>
                </c:pt>
                <c:pt idx="143">
                  <c:v>560.45223610549954</c:v>
                </c:pt>
                <c:pt idx="144">
                  <c:v>567.29293275105294</c:v>
                </c:pt>
                <c:pt idx="145">
                  <c:v>574.15496549332045</c:v>
                </c:pt>
                <c:pt idx="146">
                  <c:v>581.03648040881205</c:v>
                </c:pt>
                <c:pt idx="147">
                  <c:v>587.93560378780091</c:v>
                </c:pt>
                <c:pt idx="148">
                  <c:v>594.85044349718567</c:v>
                </c:pt>
                <c:pt idx="149">
                  <c:v>601.77909037518077</c:v>
                </c:pt>
                <c:pt idx="150">
                  <c:v>608.71961965558853</c:v>
                </c:pt>
                <c:pt idx="151">
                  <c:v>615.67009241930054</c:v>
                </c:pt>
                <c:pt idx="152">
                  <c:v>622.62855707057622</c:v>
                </c:pt>
                <c:pt idx="153">
                  <c:v>629.59305083555057</c:v>
                </c:pt>
                <c:pt idx="154">
                  <c:v>636.5616012803398</c:v>
                </c:pt>
                <c:pt idx="155">
                  <c:v>643.53222784602133</c:v>
                </c:pt>
                <c:pt idx="156">
                  <c:v>650.50294339770289</c:v>
                </c:pt>
                <c:pt idx="157">
                  <c:v>657.47175578481438</c:v>
                </c:pt>
                <c:pt idx="158">
                  <c:v>664.43666940970661</c:v>
                </c:pt>
                <c:pt idx="159">
                  <c:v>671.39568680158266</c:v>
                </c:pt>
                <c:pt idx="160">
                  <c:v>678.34681019274035</c:v>
                </c:pt>
                <c:pt idx="161">
                  <c:v>685.28804309407997</c:v>
                </c:pt>
                <c:pt idx="162">
                  <c:v>692.21739186678951</c:v>
                </c:pt>
                <c:pt idx="163">
                  <c:v>699.13286728711103</c:v>
                </c:pt>
                <c:pt idx="164">
                  <c:v>706.03248610107801</c:v>
                </c:pt>
                <c:pt idx="165">
                  <c:v>712.91427256611348</c:v>
                </c:pt>
                <c:pt idx="166">
                  <c:v>719.77625997638495</c:v>
                </c:pt>
                <c:pt idx="167">
                  <c:v>726.61649216883529</c:v>
                </c:pt>
                <c:pt idx="168">
                  <c:v>733.43302500682546</c:v>
                </c:pt>
                <c:pt idx="169">
                  <c:v>740.22392783837074</c:v>
                </c:pt>
                <c:pt idx="170">
                  <c:v>746.98728492599014</c:v>
                </c:pt>
                <c:pt idx="171">
                  <c:v>753.72119684524171</c:v>
                </c:pt>
                <c:pt idx="172">
                  <c:v>760.42378184908284</c:v>
                </c:pt>
                <c:pt idx="173">
                  <c:v>767.09317719526155</c:v>
                </c:pt>
                <c:pt idx="174">
                  <c:v>773.72754043402335</c:v>
                </c:pt>
                <c:pt idx="175">
                  <c:v>780.32505065350642</c:v>
                </c:pt>
                <c:pt idx="176">
                  <c:v>786.8839096802925</c:v>
                </c:pt>
                <c:pt idx="177">
                  <c:v>793.40234323268191</c:v>
                </c:pt>
                <c:pt idx="178">
                  <c:v>799.87860202436923</c:v>
                </c:pt>
                <c:pt idx="179">
                  <c:v>806.31096281631369</c:v>
                </c:pt>
                <c:pt idx="180">
                  <c:v>812.69772941471911</c:v>
                </c:pt>
                <c:pt idx="181">
                  <c:v>819.03723361316418</c:v>
                </c:pt>
                <c:pt idx="182">
                  <c:v>825.32783607706403</c:v>
                </c:pt>
                <c:pt idx="183">
                  <c:v>831.56792716876942</c:v>
                </c:pt>
                <c:pt idx="184">
                  <c:v>837.75592771176662</c:v>
                </c:pt>
                <c:pt idx="185">
                  <c:v>843.89028969257538</c:v>
                </c:pt>
                <c:pt idx="186">
                  <c:v>849.96949689910196</c:v>
                </c:pt>
                <c:pt idx="187">
                  <c:v>855.99206549434962</c:v>
                </c:pt>
                <c:pt idx="188">
                  <c:v>861.95654452454869</c:v>
                </c:pt>
                <c:pt idx="189">
                  <c:v>867.86151636092166</c:v>
                </c:pt>
                <c:pt idx="190">
                  <c:v>873.70559707446262</c:v>
                </c:pt>
                <c:pt idx="191">
                  <c:v>879.48743674326306</c:v>
                </c:pt>
                <c:pt idx="192">
                  <c:v>885.2057196920797</c:v>
                </c:pt>
                <c:pt idx="193">
                  <c:v>890.85916466400022</c:v>
                </c:pt>
                <c:pt idx="194">
                  <c:v>896.44652492421756</c:v>
                </c:pt>
                <c:pt idx="195">
                  <c:v>901.96658829608043</c:v>
                </c:pt>
                <c:pt idx="196">
                  <c:v>907.4181771297516</c:v>
                </c:pt>
                <c:pt idx="197">
                  <c:v>912.80014820394911</c:v>
                </c:pt>
                <c:pt idx="198">
                  <c:v>918.11139256139791</c:v>
                </c:pt>
                <c:pt idx="199">
                  <c:v>923.35083527877907</c:v>
                </c:pt>
                <c:pt idx="200">
                  <c:v>928.51743517208718</c:v>
                </c:pt>
                <c:pt idx="201">
                  <c:v>933.61018443847138</c:v>
                </c:pt>
                <c:pt idx="202">
                  <c:v>938.62810823574944</c:v>
                </c:pt>
                <c:pt idx="203">
                  <c:v>943.57026420093734</c:v>
                </c:pt>
                <c:pt idx="204">
                  <c:v>948.43574190924392</c:v>
                </c:pt>
                <c:pt idx="205">
                  <c:v>953.22366227512487</c:v>
                </c:pt>
                <c:pt idx="206">
                  <c:v>957.93317689708579</c:v>
                </c:pt>
                <c:pt idx="207">
                  <c:v>962.56346734805129</c:v>
                </c:pt>
                <c:pt idx="208">
                  <c:v>967.11374441322164</c:v>
                </c:pt>
                <c:pt idx="209">
                  <c:v>971.58324727743093</c:v>
                </c:pt>
                <c:pt idx="210">
                  <c:v>975.97124266412379</c:v>
                </c:pt>
                <c:pt idx="211">
                  <c:v>980.27702392815729</c:v>
                </c:pt>
                <c:pt idx="212">
                  <c:v>984.49991010471024</c:v>
                </c:pt>
                <c:pt idx="213">
                  <c:v>988.63924491667251</c:v>
                </c:pt>
                <c:pt idx="214">
                  <c:v>992.69439574294461</c:v>
                </c:pt>
                <c:pt idx="215">
                  <c:v>996.66475255015382</c:v>
                </c:pt>
                <c:pt idx="216">
                  <c:v>1000.5497267903509</c:v>
                </c:pt>
                <c:pt idx="217">
                  <c:v>1004.3487502673074</c:v>
                </c:pt>
                <c:pt idx="218">
                  <c:v>1008.0612739740783</c:v>
                </c:pt>
                <c:pt idx="219">
                  <c:v>1011.6867669045462</c:v>
                </c:pt>
                <c:pt idx="220">
                  <c:v>1015.2247148417006</c:v>
                </c:pt>
                <c:pt idx="221">
                  <c:v>1018.6746191254348</c:v>
                </c:pt>
                <c:pt idx="222">
                  <c:v>1022.0359954026848</c:v>
                </c:pt>
                <c:pt idx="223">
                  <c:v>1025.3083723627492</c:v>
                </c:pt>
                <c:pt idx="224">
                  <c:v>1028.4912904606583</c:v>
                </c:pt>
                <c:pt idx="225">
                  <c:v>1031.5843006314799</c:v>
                </c:pt>
                <c:pt idx="226">
                  <c:v>1034.5869629984536</c:v>
                </c:pt>
                <c:pt idx="227">
                  <c:v>1037.498845577878</c:v>
                </c:pt>
                <c:pt idx="228">
                  <c:v>1040.3195229836635</c:v>
                </c:pt>
                <c:pt idx="229">
                  <c:v>1043.0485751344829</c:v>
                </c:pt>
                <c:pt idx="230">
                  <c:v>1045.6855859664583</c:v>
                </c:pt>
                <c:pt idx="231">
                  <c:v>1048.2301421543168</c:v>
                </c:pt>
                <c:pt idx="232">
                  <c:v>1050.6818318439582</c:v>
                </c:pt>
                <c:pt idx="233">
                  <c:v>1053.04024339938</c:v>
                </c:pt>
                <c:pt idx="234">
                  <c:v>1055.3049641668947</c:v>
                </c:pt>
                <c:pt idx="235">
                  <c:v>1057.4755792595934</c:v>
                </c:pt>
                <c:pt idx="236">
                  <c:v>1059.551670364983</c:v>
                </c:pt>
                <c:pt idx="237">
                  <c:v>1061.5328145787546</c:v>
                </c:pt>
                <c:pt idx="238">
                  <c:v>1063.4185832676192</c:v>
                </c:pt>
                <c:pt idx="239">
                  <c:v>1065.2085409641536</c:v>
                </c:pt>
                <c:pt idx="240">
                  <c:v>1066.9022442966063</c:v>
                </c:pt>
                <c:pt idx="241">
                  <c:v>1068.4992409566098</c:v>
                </c:pt>
                <c:pt idx="242">
                  <c:v>1069.9990687077545</c:v>
                </c:pt>
                <c:pt idx="243">
                  <c:v>1071.4012544379741</c:v>
                </c:pt>
                <c:pt idx="244">
                  <c:v>1072.7053132587155</c:v>
                </c:pt>
                <c:pt idx="245">
                  <c:v>1073.9107476538525</c:v>
                </c:pt>
                <c:pt idx="246">
                  <c:v>1075.0170466813283</c:v>
                </c:pt>
                <c:pt idx="247">
                  <c:v>1076.02368523051</c:v>
                </c:pt>
                <c:pt idx="248">
                  <c:v>1076.9301233382475</c:v>
                </c:pt>
                <c:pt idx="249">
                  <c:v>1077.7358055666523</c:v>
                </c:pt>
                <c:pt idx="250">
                  <c:v>1078.4401604455979</c:v>
                </c:pt>
                <c:pt idx="251">
                  <c:v>1079.0425999829799</c:v>
                </c:pt>
                <c:pt idx="252">
                  <c:v>1079.5425192457667</c:v>
                </c:pt>
                <c:pt idx="253">
                  <c:v>1079.93929601488</c:v>
                </c:pt>
                <c:pt idx="254">
                  <c:v>1080.2322905169658</c:v>
                </c:pt>
                <c:pt idx="255">
                  <c:v>1080.420845236099</c:v>
                </c:pt>
                <c:pt idx="256">
                  <c:v>1080.504284808489</c:v>
                </c:pt>
                <c:pt idx="257">
                  <c:v>1080.4819160032348</c:v>
                </c:pt>
                <c:pt idx="258">
                  <c:v>1080.3530277921809</c:v>
                </c:pt>
                <c:pt idx="259">
                  <c:v>1080.1168915119113</c:v>
                </c:pt>
                <c:pt idx="260">
                  <c:v>1079.7727611208943</c:v>
                </c:pt>
                <c:pt idx="261">
                  <c:v>1079.3198735547824</c:v>
                </c:pt>
                <c:pt idx="262">
                  <c:v>1078.7574491828127</c:v>
                </c:pt>
                <c:pt idx="263">
                  <c:v>1078.0846923682336</c:v>
                </c:pt>
                <c:pt idx="264">
                  <c:v>1077.30079213561</c:v>
                </c:pt>
                <c:pt idx="265">
                  <c:v>1076.4049229478026</c:v>
                </c:pt>
                <c:pt idx="266">
                  <c:v>1075.3962455953351</c:v>
                </c:pt>
                <c:pt idx="267">
                  <c:v>1074.2739082007618</c:v>
                </c:pt>
                <c:pt idx="268">
                  <c:v>1073.0370473405392</c:v>
                </c:pt>
                <c:pt idx="269">
                  <c:v>1071.6847892867791</c:v>
                </c:pt>
                <c:pt idx="270">
                  <c:v>1070.2162513711005</c:v>
                </c:pt>
                <c:pt idx="271">
                  <c:v>1068.630543472636</c:v>
                </c:pt>
                <c:pt idx="272">
                  <c:v>1066.9267696320546</c:v>
                </c:pt>
                <c:pt idx="273">
                  <c:v>1065.1040297932357</c:v>
                </c:pt>
                <c:pt idx="274">
                  <c:v>1063.1614216740022</c:v>
                </c:pt>
                <c:pt idx="275">
                  <c:v>1061.0980427670329</c:v>
                </c:pt>
                <c:pt idx="276">
                  <c:v>1058.9129924717947</c:v>
                </c:pt>
                <c:pt idx="277">
                  <c:v>1056.6053743579935</c:v>
                </c:pt>
                <c:pt idx="278">
                  <c:v>1054.1742985606913</c:v>
                </c:pt>
                <c:pt idx="279">
                  <c:v>1051.6188843068496</c:v>
                </c:pt>
                <c:pt idx="280">
                  <c:v>1048.938262572625</c:v>
                </c:pt>
                <c:pt idx="281">
                  <c:v>1046.1315788703059</c:v>
                </c:pt>
                <c:pt idx="282">
                  <c:v>1043.1979961632733</c:v>
                </c:pt>
                <c:pt idx="283">
                  <c:v>1040.1366979068528</c:v>
                </c:pt>
                <c:pt idx="284">
                  <c:v>1036.9468912123671</c:v>
                </c:pt>
                <c:pt idx="285">
                  <c:v>1033.6278101311016</c:v>
                </c:pt>
                <c:pt idx="286">
                  <c:v>1030.1787190542809</c:v>
                </c:pt>
                <c:pt idx="287">
                  <c:v>1026.5989162244848</c:v>
                </c:pt>
                <c:pt idx="288">
                  <c:v>1022.8877373532525</c:v>
                </c:pt>
                <c:pt idx="289">
                  <c:v>1019.044559338904</c:v>
                </c:pt>
                <c:pt idx="290">
                  <c:v>1015.0688040778554</c:v>
                </c:pt>
                <c:pt idx="291">
                  <c:v>1010.9599423619496</c:v>
                </c:pt>
                <c:pt idx="292">
                  <c:v>1006.7174978535162</c:v>
                </c:pt>
                <c:pt idx="293">
                  <c:v>1002.3410511290695</c:v>
                </c:pt>
                <c:pt idx="294">
                  <c:v>997.83024378174071</c:v>
                </c:pt>
                <c:pt idx="295">
                  <c:v>993.18478257167715</c:v>
                </c:pt>
                <c:pt idx="296">
                  <c:v>988.40444361283335</c:v>
                </c:pt>
                <c:pt idx="297">
                  <c:v>983.48907658371991</c:v>
                </c:pt>
                <c:pt idx="298">
                  <c:v>978.43860894884517</c:v>
                </c:pt>
                <c:pt idx="299">
                  <c:v>973.2530501767726</c:v>
                </c:pt>
                <c:pt idx="300">
                  <c:v>967.93249593990333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44F2-A4A2-14D39DAEC7A9}"/>
            </c:ext>
          </c:extLst>
        </c:ser>
        <c:ser>
          <c:idx val="4"/>
          <c:order val="4"/>
          <c:tx>
            <c:strRef>
              <c:f>'0度地区 (情境3)'!$E$1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'0度地区 (情境3)'!$A$2:$A$302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 (情境3)'!$E$2:$E$302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16.939148104178145</c:v>
                </c:pt>
                <c:pt idx="2">
                  <c:v>16.485274868777395</c:v>
                </c:pt>
                <c:pt idx="3">
                  <c:v>16.043562865603093</c:v>
                </c:pt>
                <c:pt idx="4">
                  <c:v>15.613686242505935</c:v>
                </c:pt>
                <c:pt idx="5">
                  <c:v>15.195327878328811</c:v>
                </c:pt>
                <c:pt idx="6">
                  <c:v>14.788179148965526</c:v>
                </c:pt>
                <c:pt idx="7">
                  <c:v>14.39193969968818</c:v>
                </c:pt>
                <c:pt idx="8">
                  <c:v>14.006317223574484</c:v>
                </c:pt>
                <c:pt idx="9">
                  <c:v>13.631027245872218</c:v>
                </c:pt>
                <c:pt idx="10">
                  <c:v>13.265792914141315</c:v>
                </c:pt>
                <c:pt idx="11">
                  <c:v>12.910344794019352</c:v>
                </c:pt>
                <c:pt idx="12">
                  <c:v>12.564420670458759</c:v>
                </c:pt>
                <c:pt idx="13">
                  <c:v>12.227765354290227</c:v>
                </c:pt>
                <c:pt idx="14">
                  <c:v>11.900130493969016</c:v>
                </c:pt>
                <c:pt idx="15">
                  <c:v>11.581274392365117</c:v>
                </c:pt>
                <c:pt idx="16">
                  <c:v>11.27096182846293</c:v>
                </c:pt>
                <c:pt idx="17">
                  <c:v>10.968963883837802</c:v>
                </c:pt>
                <c:pt idx="18">
                  <c:v>10.675057773782356</c:v>
                </c:pt>
                <c:pt idx="19">
                  <c:v>10.389026682957848</c:v>
                </c:pt>
                <c:pt idx="20">
                  <c:v>10.110659605448433</c:v>
                </c:pt>
                <c:pt idx="21">
                  <c:v>9.8397511891020031</c:v>
                </c:pt>
                <c:pt idx="22">
                  <c:v>9.5761015840410266</c:v>
                </c:pt>
                <c:pt idx="23">
                  <c:v>9.3195162952328587</c:v>
                </c:pt>
                <c:pt idx="24">
                  <c:v>9.0698060390102455</c:v>
                </c:pt>
                <c:pt idx="25">
                  <c:v>8.8267866034361759</c:v>
                </c:pt>
                <c:pt idx="26">
                  <c:v>8.5902787124103384</c:v>
                </c:pt>
                <c:pt idx="27">
                  <c:v>8.36010789341654</c:v>
                </c:pt>
                <c:pt idx="28">
                  <c:v>8.1361043488139444</c:v>
                </c:pt>
                <c:pt idx="29">
                  <c:v>7.918102830576828</c:v>
                </c:pt>
                <c:pt idx="30">
                  <c:v>7.7059425183906853</c:v>
                </c:pt>
                <c:pt idx="31">
                  <c:v>7.4994669010146708</c:v>
                </c:pt>
                <c:pt idx="32">
                  <c:v>7.298523660822724</c:v>
                </c:pt>
                <c:pt idx="33">
                  <c:v>7.1029645614386538</c:v>
                </c:pt>
                <c:pt idx="34">
                  <c:v>6.9126453383814805</c:v>
                </c:pt>
                <c:pt idx="35">
                  <c:v>6.7274255926414526</c:v>
                </c:pt>
                <c:pt idx="36">
                  <c:v>6.5471686871069323</c:v>
                </c:pt>
                <c:pt idx="37">
                  <c:v>6.3717416457671732</c:v>
                </c:pt>
                <c:pt idx="38">
                  <c:v>6.201015055615386</c:v>
                </c:pt>
                <c:pt idx="39">
                  <c:v>6.0348629711805017</c:v>
                </c:pt>
                <c:pt idx="40">
                  <c:v>5.8731628216166314</c:v>
                </c:pt>
                <c:pt idx="41">
                  <c:v>5.7157953202825524</c:v>
                </c:pt>
                <c:pt idx="42">
                  <c:v>5.5626443767433784</c:v>
                </c:pt>
                <c:pt idx="43">
                  <c:v>5.4135970111303493</c:v>
                </c:pt>
                <c:pt idx="44">
                  <c:v>5.268543270795476</c:v>
                </c:pt>
                <c:pt idx="45">
                  <c:v>5.1273761491988807</c:v>
                </c:pt>
                <c:pt idx="46">
                  <c:v>4.9899915069700853</c:v>
                </c:pt>
                <c:pt idx="47">
                  <c:v>4.8562879950837896</c:v>
                </c:pt>
                <c:pt idx="48">
                  <c:v>4.7261669800946891</c:v>
                </c:pt>
                <c:pt idx="49">
                  <c:v>4.59953247137517</c:v>
                </c:pt>
                <c:pt idx="50">
                  <c:v>4.4762910503028195</c:v>
                </c:pt>
                <c:pt idx="51">
                  <c:v>6.1478849558806701</c:v>
                </c:pt>
                <c:pt idx="52">
                  <c:v>7.8065415143942687</c:v>
                </c:pt>
                <c:pt idx="53">
                  <c:v>9.4518943112197462</c:v>
                </c:pt>
                <c:pt idx="54">
                  <c:v>11.083574447409774</c:v>
                </c:pt>
                <c:pt idx="55">
                  <c:v>12.701210544141531</c:v>
                </c:pt>
                <c:pt idx="56">
                  <c:v>14.304428752240227</c:v>
                </c:pt>
                <c:pt idx="57">
                  <c:v>15.89285276718266</c:v>
                </c:pt>
                <c:pt idx="58">
                  <c:v>17.466103849998291</c:v>
                </c:pt>
                <c:pt idx="59">
                  <c:v>19.023800854488229</c:v>
                </c:pt>
                <c:pt idx="60">
                  <c:v>20.565560261191877</c:v>
                </c:pt>
                <c:pt idx="61">
                  <c:v>22.090996218537128</c:v>
                </c:pt>
                <c:pt idx="62">
                  <c:v>23.599720591611856</c:v>
                </c:pt>
                <c:pt idx="63">
                  <c:v>25.091343019001442</c:v>
                </c:pt>
                <c:pt idx="64">
                  <c:v>26.565470978137284</c:v>
                </c:pt>
                <c:pt idx="65">
                  <c:v>28.021709859601714</c:v>
                </c:pt>
                <c:pt idx="66">
                  <c:v>29.459663050836639</c:v>
                </c:pt>
                <c:pt idx="67">
                  <c:v>30.878932029699229</c:v>
                </c:pt>
                <c:pt idx="68">
                  <c:v>32.279116468305375</c:v>
                </c:pt>
                <c:pt idx="69">
                  <c:v>33.659814347596551</c:v>
                </c:pt>
                <c:pt idx="70">
                  <c:v>35.020622083058896</c:v>
                </c:pt>
                <c:pt idx="71">
                  <c:v>36.361134662014734</c:v>
                </c:pt>
                <c:pt idx="72">
                  <c:v>37.680945792895983</c:v>
                </c:pt>
                <c:pt idx="73">
                  <c:v>38.979648066896289</c:v>
                </c:pt>
                <c:pt idx="74">
                  <c:v>40.25683313238676</c:v>
                </c:pt>
                <c:pt idx="75">
                  <c:v>41.512091882458321</c:v>
                </c:pt>
                <c:pt idx="76">
                  <c:v>42.745014655941617</c:v>
                </c:pt>
                <c:pt idx="77">
                  <c:v>43.955191452229059</c:v>
                </c:pt>
                <c:pt idx="78">
                  <c:v>45.142212160204224</c:v>
                </c:pt>
                <c:pt idx="79">
                  <c:v>46.305666801555674</c:v>
                </c:pt>
                <c:pt idx="80">
                  <c:v>47.44514578872753</c:v>
                </c:pt>
                <c:pt idx="81">
                  <c:v>48.560240197725903</c:v>
                </c:pt>
                <c:pt idx="82">
                  <c:v>49.650542055971158</c:v>
                </c:pt>
                <c:pt idx="83">
                  <c:v>50.715644645348249</c:v>
                </c:pt>
                <c:pt idx="84">
                  <c:v>51.755142820572701</c:v>
                </c:pt>
                <c:pt idx="85">
                  <c:v>52.768633342949329</c:v>
                </c:pt>
                <c:pt idx="86">
                  <c:v>53.75571522955812</c:v>
                </c:pt>
                <c:pt idx="87">
                  <c:v>54.715990117861281</c:v>
                </c:pt>
                <c:pt idx="88">
                  <c:v>55.649062645673439</c:v>
                </c:pt>
                <c:pt idx="89">
                  <c:v>56.554540846393934</c:v>
                </c:pt>
                <c:pt idx="90">
                  <c:v>57.432036559347523</c:v>
                </c:pt>
                <c:pt idx="91">
                  <c:v>58.281165855026586</c:v>
                </c:pt>
                <c:pt idx="92">
                  <c:v>59.101549474975172</c:v>
                </c:pt>
                <c:pt idx="93">
                  <c:v>59.892813285997136</c:v>
                </c:pt>
                <c:pt idx="94">
                  <c:v>60.654588748316144</c:v>
                </c:pt>
                <c:pt idx="95">
                  <c:v>61.386513397250724</c:v>
                </c:pt>
                <c:pt idx="96">
                  <c:v>62.088231337913953</c:v>
                </c:pt>
                <c:pt idx="97">
                  <c:v>62.759393752378571</c:v>
                </c:pt>
                <c:pt idx="98">
                  <c:v>63.399659418691215</c:v>
                </c:pt>
                <c:pt idx="99">
                  <c:v>64.008695241051726</c:v>
                </c:pt>
                <c:pt idx="100">
                  <c:v>64.586176790413958</c:v>
                </c:pt>
                <c:pt idx="101">
                  <c:v>65.131788854696026</c:v>
                </c:pt>
                <c:pt idx="102">
                  <c:v>65.645225997725845</c:v>
                </c:pt>
                <c:pt idx="103">
                  <c:v>66.126193125985253</c:v>
                </c:pt>
                <c:pt idx="104">
                  <c:v>66.57440606214692</c:v>
                </c:pt>
                <c:pt idx="105">
                  <c:v>66.989592124344881</c:v>
                </c:pt>
                <c:pt idx="106">
                  <c:v>67.371490710046999</c:v>
                </c:pt>
                <c:pt idx="107">
                  <c:v>67.719853883345479</c:v>
                </c:pt>
                <c:pt idx="108">
                  <c:v>68.034446964420113</c:v>
                </c:pt>
                <c:pt idx="109">
                  <c:v>68.315049119872242</c:v>
                </c:pt>
                <c:pt idx="110">
                  <c:v>68.561453952572265</c:v>
                </c:pt>
                <c:pt idx="111">
                  <c:v>68.773470089614875</c:v>
                </c:pt>
                <c:pt idx="112">
                  <c:v>68.950921766925092</c:v>
                </c:pt>
                <c:pt idx="113">
                  <c:v>69.093649409012812</c:v>
                </c:pt>
                <c:pt idx="114">
                  <c:v>69.201510202334248</c:v>
                </c:pt>
                <c:pt idx="115">
                  <c:v>69.274378660676973</c:v>
                </c:pt>
                <c:pt idx="116">
                  <c:v>69.312147180957538</c:v>
                </c:pt>
                <c:pt idx="117">
                  <c:v>69.314726587785003</c:v>
                </c:pt>
                <c:pt idx="118">
                  <c:v>69.282046665124369</c:v>
                </c:pt>
                <c:pt idx="119">
                  <c:v>69.214056673374216</c:v>
                </c:pt>
                <c:pt idx="120">
                  <c:v>69.110725850158076</c:v>
                </c:pt>
                <c:pt idx="121">
                  <c:v>68.972043893120315</c:v>
                </c:pt>
                <c:pt idx="122">
                  <c:v>68.798021423019804</c:v>
                </c:pt>
                <c:pt idx="123">
                  <c:v>68.588690425411698</c:v>
                </c:pt>
                <c:pt idx="124">
                  <c:v>68.34410466922543</c:v>
                </c:pt>
                <c:pt idx="125">
                  <c:v>68.064340100558752</c:v>
                </c:pt>
                <c:pt idx="126">
                  <c:v>67.749495210029863</c:v>
                </c:pt>
                <c:pt idx="127">
                  <c:v>67.399691372069185</c:v>
                </c:pt>
                <c:pt idx="128">
                  <c:v>67.015073154551658</c:v>
                </c:pt>
                <c:pt idx="129">
                  <c:v>66.595808597235646</c:v>
                </c:pt>
                <c:pt idx="130">
                  <c:v>66.142089457505051</c:v>
                </c:pt>
                <c:pt idx="131">
                  <c:v>65.654131421981276</c:v>
                </c:pt>
                <c:pt idx="132">
                  <c:v>65.132174282630331</c:v>
                </c:pt>
                <c:pt idx="133">
                  <c:v>64.576482076062121</c:v>
                </c:pt>
                <c:pt idx="134">
                  <c:v>63.987343184792621</c:v>
                </c:pt>
                <c:pt idx="135">
                  <c:v>63.365070399332978</c:v>
                </c:pt>
                <c:pt idx="136">
                  <c:v>62.710000940046143</c:v>
                </c:pt>
                <c:pt idx="137">
                  <c:v>62.022496437814311</c:v>
                </c:pt>
                <c:pt idx="138">
                  <c:v>61.302942872663948</c:v>
                </c:pt>
                <c:pt idx="139">
                  <c:v>60.551750469594822</c:v>
                </c:pt>
                <c:pt idx="140">
                  <c:v>59.769353550977257</c:v>
                </c:pt>
                <c:pt idx="141">
                  <c:v>58.956210344993451</c:v>
                </c:pt>
                <c:pt idx="142">
                  <c:v>58.112802749723528</c:v>
                </c:pt>
                <c:pt idx="143">
                  <c:v>57.239636052594847</c:v>
                </c:pt>
                <c:pt idx="144">
                  <c:v>56.337238605051994</c:v>
                </c:pt>
                <c:pt idx="145">
                  <c:v>55.406161452419042</c:v>
                </c:pt>
                <c:pt idx="146">
                  <c:v>54.446977919078677</c:v>
                </c:pt>
                <c:pt idx="147">
                  <c:v>53.460283149206134</c:v>
                </c:pt>
                <c:pt idx="148">
                  <c:v>52.446693603451649</c:v>
                </c:pt>
                <c:pt idx="149">
                  <c:v>51.406846512086872</c:v>
                </c:pt>
                <c:pt idx="150">
                  <c:v>50.341399285278953</c:v>
                </c:pt>
                <c:pt idx="151">
                  <c:v>49.251028881283673</c:v>
                </c:pt>
                <c:pt idx="152">
                  <c:v>48.136431133491214</c:v>
                </c:pt>
                <c:pt idx="153">
                  <c:v>46.998320037388339</c:v>
                </c:pt>
                <c:pt idx="154">
                  <c:v>45.837426998633873</c:v>
                </c:pt>
                <c:pt idx="155">
                  <c:v>44.654500043575922</c:v>
                </c:pt>
                <c:pt idx="156">
                  <c:v>43.45030299365817</c:v>
                </c:pt>
                <c:pt idx="157">
                  <c:v>42.225614605293913</c:v>
                </c:pt>
                <c:pt idx="158">
                  <c:v>40.981227676895173</c:v>
                </c:pt>
                <c:pt idx="159">
                  <c:v>39.717948124860641</c:v>
                </c:pt>
                <c:pt idx="160">
                  <c:v>38.436594030436822</c:v>
                </c:pt>
                <c:pt idx="161">
                  <c:v>37.137994659456922</c:v>
                </c:pt>
                <c:pt idx="162">
                  <c:v>35.822989457067706</c:v>
                </c:pt>
                <c:pt idx="163">
                  <c:v>34.492427019636466</c:v>
                </c:pt>
                <c:pt idx="164">
                  <c:v>33.147164046108173</c:v>
                </c:pt>
                <c:pt idx="165">
                  <c:v>31.788064271162625</c:v>
                </c:pt>
                <c:pt idx="166">
                  <c:v>30.415997382578439</c:v>
                </c:pt>
                <c:pt idx="167">
                  <c:v>29.031837925268292</c:v>
                </c:pt>
                <c:pt idx="168">
                  <c:v>27.636464194502878</c:v>
                </c:pt>
                <c:pt idx="169">
                  <c:v>26.230757120873704</c:v>
                </c:pt>
                <c:pt idx="170">
                  <c:v>24.815599149573131</c:v>
                </c:pt>
                <c:pt idx="171">
                  <c:v>23.391873116599982</c:v>
                </c:pt>
                <c:pt idx="172">
                  <c:v>21.960461124500398</c:v>
                </c:pt>
                <c:pt idx="173">
                  <c:v>20.522243420258178</c:v>
                </c:pt>
                <c:pt idx="174">
                  <c:v>19.078097277952565</c:v>
                </c:pt>
                <c:pt idx="175">
                  <c:v>17.62889588876385</c:v>
                </c:pt>
                <c:pt idx="176">
                  <c:v>16.175507260907921</c:v>
                </c:pt>
                <c:pt idx="177">
                  <c:v>14.718793132020437</c:v>
                </c:pt>
                <c:pt idx="178">
                  <c:v>13.259607896494913</c:v>
                </c:pt>
                <c:pt idx="179">
                  <c:v>11.798797550204654</c:v>
                </c:pt>
                <c:pt idx="180">
                  <c:v>10.337198654993244</c:v>
                </c:pt>
                <c:pt idx="181">
                  <c:v>8.8756373252507501</c:v>
                </c:pt>
                <c:pt idx="182">
                  <c:v>7.4149282388015081</c:v>
                </c:pt>
                <c:pt idx="183">
                  <c:v>5.9558736742778819</c:v>
                </c:pt>
                <c:pt idx="184">
                  <c:v>4.4992625770292989</c:v>
                </c:pt>
                <c:pt idx="185">
                  <c:v>3.0458696555537017</c:v>
                </c:pt>
                <c:pt idx="186">
                  <c:v>1.5964545103105365</c:v>
                </c:pt>
                <c:pt idx="187">
                  <c:v>0.15176079668776765</c:v>
                </c:pt>
                <c:pt idx="188">
                  <c:v>-1.2874845762281666</c:v>
                </c:pt>
                <c:pt idx="189">
                  <c:v>-2.7205722095385454</c:v>
                </c:pt>
                <c:pt idx="190">
                  <c:v>-4.14681093966351</c:v>
                </c:pt>
                <c:pt idx="191">
                  <c:v>-5.5655285234131497</c:v>
                </c:pt>
                <c:pt idx="192">
                  <c:v>-6.9760722818410841</c:v>
                </c:pt>
                <c:pt idx="193">
                  <c:v>-8.3778097018282551</c:v>
                </c:pt>
                <c:pt idx="194">
                  <c:v>-9.7701289944945984</c:v>
                </c:pt>
                <c:pt idx="195">
                  <c:v>-11.152439609644375</c:v>
                </c:pt>
                <c:pt idx="196">
                  <c:v>-12.524172705608066</c:v>
                </c:pt>
                <c:pt idx="197">
                  <c:v>-13.884781573949908</c:v>
                </c:pt>
                <c:pt idx="198">
                  <c:v>-15.233742018650673</c:v>
                </c:pt>
                <c:pt idx="199">
                  <c:v>-16.570552689513875</c:v>
                </c:pt>
                <c:pt idx="200">
                  <c:v>-17.894735369644309</c:v>
                </c:pt>
                <c:pt idx="201">
                  <c:v>-19.205835217004505</c:v>
                </c:pt>
                <c:pt idx="202">
                  <c:v>-20.503420960148446</c:v>
                </c:pt>
                <c:pt idx="203">
                  <c:v>-21.78708504837391</c:v>
                </c:pt>
                <c:pt idx="204">
                  <c:v>-23.056443756627232</c:v>
                </c:pt>
                <c:pt idx="205">
                  <c:v>-24.311137245632267</c:v>
                </c:pt>
                <c:pt idx="206">
                  <c:v>-25.550829577794957</c:v>
                </c:pt>
                <c:pt idx="207">
                  <c:v>-26.775208689553779</c:v>
                </c:pt>
                <c:pt idx="208">
                  <c:v>-27.983986320946883</c:v>
                </c:pt>
                <c:pt idx="209">
                  <c:v>-29.176897903238455</c:v>
                </c:pt>
                <c:pt idx="210">
                  <c:v>-30.35370240555369</c:v>
                </c:pt>
                <c:pt idx="211">
                  <c:v>-31.51418214154171</c:v>
                </c:pt>
                <c:pt idx="212">
                  <c:v>-32.658142537160529</c:v>
                </c:pt>
                <c:pt idx="213">
                  <c:v>-33.785411860751992</c:v>
                </c:pt>
                <c:pt idx="214">
                  <c:v>-34.895840916624707</c:v>
                </c:pt>
                <c:pt idx="215">
                  <c:v>-35.989302703433168</c:v>
                </c:pt>
                <c:pt idx="216">
                  <c:v>-37.065692038676957</c:v>
                </c:pt>
                <c:pt idx="217">
                  <c:v>-38.124925150697095</c:v>
                </c:pt>
                <c:pt idx="218">
                  <c:v>-39.16693923957348</c:v>
                </c:pt>
                <c:pt idx="219">
                  <c:v>-40.191692008361656</c:v>
                </c:pt>
                <c:pt idx="220">
                  <c:v>-41.199161166134331</c:v>
                </c:pt>
                <c:pt idx="221">
                  <c:v>-42.189343904298426</c:v>
                </c:pt>
                <c:pt idx="222">
                  <c:v>-43.162256347686366</c:v>
                </c:pt>
                <c:pt idx="223">
                  <c:v>-44.117932981905824</c:v>
                </c:pt>
                <c:pt idx="224">
                  <c:v>-45.056426058451734</c:v>
                </c:pt>
                <c:pt idx="225">
                  <c:v>-45.977804979065581</c:v>
                </c:pt>
                <c:pt idx="226">
                  <c:v>-46.882155660812259</c:v>
                </c:pt>
                <c:pt idx="227">
                  <c:v>-47.769579883350048</c:v>
                </c:pt>
                <c:pt idx="228">
                  <c:v>-48.640194619823433</c:v>
                </c:pt>
                <c:pt idx="229">
                  <c:v>-49.49413135279724</c:v>
                </c:pt>
                <c:pt idx="230">
                  <c:v>-50.331535376623606</c:v>
                </c:pt>
                <c:pt idx="231">
                  <c:v>-51.152565087592052</c:v>
                </c:pt>
                <c:pt idx="232">
                  <c:v>-51.957391263181876</c:v>
                </c:pt>
                <c:pt idx="233">
                  <c:v>-52.746196331701185</c:v>
                </c:pt>
                <c:pt idx="234">
                  <c:v>-53.51917363354903</c:v>
                </c:pt>
                <c:pt idx="235">
                  <c:v>-54.276526675299579</c:v>
                </c:pt>
                <c:pt idx="236">
                  <c:v>-55.018468377757586</c:v>
                </c:pt>
                <c:pt idx="237">
                  <c:v>-55.745220319091345</c:v>
                </c:pt>
                <c:pt idx="238">
                  <c:v>-56.457011974109378</c:v>
                </c:pt>
                <c:pt idx="239">
                  <c:v>-57.154079950681876</c:v>
                </c:pt>
                <c:pt idx="240">
                  <c:v>-57.836667224278699</c:v>
                </c:pt>
                <c:pt idx="241">
                  <c:v>-58.505022371542282</c:v>
                </c:pt>
                <c:pt idx="242">
                  <c:v>-59.159398803769705</c:v>
                </c:pt>
                <c:pt idx="243">
                  <c:v>-59.80005400112293</c:v>
                </c:pt>
                <c:pt idx="244">
                  <c:v>-60.427248748368015</c:v>
                </c:pt>
                <c:pt idx="245">
                  <c:v>-61.041246372873047</c:v>
                </c:pt>
                <c:pt idx="246">
                  <c:v>-61.642311985584001</c:v>
                </c:pt>
                <c:pt idx="247">
                  <c:v>-62.230711725643459</c:v>
                </c:pt>
                <c:pt idx="248">
                  <c:v>-62.806712009294188</c:v>
                </c:pt>
                <c:pt idx="249">
                  <c:v>-63.3705787836833</c:v>
                </c:pt>
                <c:pt idx="250">
                  <c:v>-63.922576786147374</c:v>
                </c:pt>
                <c:pt idx="251">
                  <c:v>-64.462968809553786</c:v>
                </c:pt>
                <c:pt idx="252">
                  <c:v>-64.99201497425247</c:v>
                </c:pt>
                <c:pt idx="253">
                  <c:v>-65.509972007170745</c:v>
                </c:pt>
                <c:pt idx="254">
                  <c:v>-66.017092528603371</c:v>
                </c:pt>
                <c:pt idx="255">
                  <c:v>-66.5136243472258</c:v>
                </c:pt>
                <c:pt idx="256">
                  <c:v>-66.999809763879512</c:v>
                </c:pt>
                <c:pt idx="257">
                  <c:v>-67.475884884687048</c:v>
                </c:pt>
                <c:pt idx="258">
                  <c:v>-67.942078944069294</c:v>
                </c:pt>
                <c:pt idx="259">
                  <c:v>-68.39861363826833</c:v>
                </c:pt>
                <c:pt idx="260">
                  <c:v>-68.84570246999283</c:v>
                </c:pt>
                <c:pt idx="261">
                  <c:v>-69.283550104870528</c:v>
                </c:pt>
                <c:pt idx="262">
                  <c:v>-69.712351740396798</c:v>
                </c:pt>
                <c:pt idx="263">
                  <c:v>-70.132292488149233</c:v>
                </c:pt>
                <c:pt idx="264">
                  <c:v>-70.543546770071202</c:v>
                </c:pt>
                <c:pt idx="265">
                  <c:v>-70.946277729698977</c:v>
                </c:pt>
                <c:pt idx="266">
                  <c:v>-71.340636659272718</c:v>
                </c:pt>
                <c:pt idx="267">
                  <c:v>-71.7267624437319</c:v>
                </c:pt>
                <c:pt idx="268">
                  <c:v>-72.104781022691441</c:v>
                </c:pt>
                <c:pt idx="269">
                  <c:v>-72.474804871550418</c:v>
                </c:pt>
                <c:pt idx="270">
                  <c:v>-72.836932502997001</c:v>
                </c:pt>
                <c:pt idx="271">
                  <c:v>-73.191247990232341</c:v>
                </c:pt>
                <c:pt idx="272">
                  <c:v>-73.537820513358042</c:v>
                </c:pt>
                <c:pt idx="273">
                  <c:v>-73.87670393043129</c:v>
                </c:pt>
                <c:pt idx="274">
                  <c:v>-74.207936374815745</c:v>
                </c:pt>
                <c:pt idx="275">
                  <c:v>-74.531539880525088</c:v>
                </c:pt>
                <c:pt idx="276">
                  <c:v>-74.847520037367872</c:v>
                </c:pt>
                <c:pt idx="277">
                  <c:v>-75.155865677782117</c:v>
                </c:pt>
                <c:pt idx="278">
                  <c:v>-75.456548597339292</c:v>
                </c:pt>
                <c:pt idx="279">
                  <c:v>-75.749523310984046</c:v>
                </c:pt>
                <c:pt idx="280">
                  <c:v>-76.034726847147795</c:v>
                </c:pt>
                <c:pt idx="281">
                  <c:v>-76.312078581949436</c:v>
                </c:pt>
                <c:pt idx="282">
                  <c:v>-76.581480115761678</c:v>
                </c:pt>
                <c:pt idx="283">
                  <c:v>-76.842815194463242</c:v>
                </c:pt>
                <c:pt idx="284">
                  <c:v>-77.095949677752628</c:v>
                </c:pt>
                <c:pt idx="285">
                  <c:v>-77.340731556905212</c:v>
                </c:pt>
                <c:pt idx="286">
                  <c:v>-77.57699102439642</c:v>
                </c:pt>
                <c:pt idx="287">
                  <c:v>-77.804540597773553</c:v>
                </c:pt>
                <c:pt idx="288">
                  <c:v>-78.02317530017001</c:v>
                </c:pt>
                <c:pt idx="289">
                  <c:v>-78.23267289978503</c:v>
                </c:pt>
                <c:pt idx="290">
                  <c:v>-78.432794210599923</c:v>
                </c:pt>
                <c:pt idx="291">
                  <c:v>-78.62328345651099</c:v>
                </c:pt>
                <c:pt idx="292">
                  <c:v>-78.803868700941734</c:v>
                </c:pt>
                <c:pt idx="293">
                  <c:v>-78.974262343855798</c:v>
                </c:pt>
                <c:pt idx="294">
                  <c:v>-79.134161687936512</c:v>
                </c:pt>
                <c:pt idx="295">
                  <c:v>-79.283249575471473</c:v>
                </c:pt>
                <c:pt idx="296">
                  <c:v>-79.421195097292184</c:v>
                </c:pt>
                <c:pt idx="297">
                  <c:v>-79.54765437482979</c:v>
                </c:pt>
                <c:pt idx="298">
                  <c:v>-79.662271416076692</c:v>
                </c:pt>
                <c:pt idx="299">
                  <c:v>-79.764679045917433</c:v>
                </c:pt>
                <c:pt idx="300">
                  <c:v>-79.854499910937875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3-44F2-A4A2-14D39DAE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'0度地区 (情境3)'!$A$1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'0度地区 (情境3)'!$A$2:$A$302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'0度地区 (情境3)'!$A$2:$A$302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633-44F2-A4A2-14D39DAEC7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 (情境3)'!$B$1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 (情境3)'!$A$2:$A$302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'0度地区 (情境3)'!$B$2:$B$302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1.1000000000000001</c:v>
                      </c:pt>
                      <c:pt idx="52">
                        <c:v>1.2000000000000002</c:v>
                      </c:pt>
                      <c:pt idx="53">
                        <c:v>1.3000000000000003</c:v>
                      </c:pt>
                      <c:pt idx="54">
                        <c:v>1.4000000000000004</c:v>
                      </c:pt>
                      <c:pt idx="55">
                        <c:v>1.5000000000000004</c:v>
                      </c:pt>
                      <c:pt idx="56">
                        <c:v>1.6000000000000005</c:v>
                      </c:pt>
                      <c:pt idx="57">
                        <c:v>1.7000000000000006</c:v>
                      </c:pt>
                      <c:pt idx="58">
                        <c:v>1.8000000000000007</c:v>
                      </c:pt>
                      <c:pt idx="59">
                        <c:v>1.9000000000000008</c:v>
                      </c:pt>
                      <c:pt idx="60">
                        <c:v>2.0000000000000009</c:v>
                      </c:pt>
                      <c:pt idx="61">
                        <c:v>2.100000000000001</c:v>
                      </c:pt>
                      <c:pt idx="62">
                        <c:v>2.2000000000000011</c:v>
                      </c:pt>
                      <c:pt idx="63">
                        <c:v>2.3000000000000012</c:v>
                      </c:pt>
                      <c:pt idx="64">
                        <c:v>2.4000000000000012</c:v>
                      </c:pt>
                      <c:pt idx="65">
                        <c:v>2.5000000000000013</c:v>
                      </c:pt>
                      <c:pt idx="66">
                        <c:v>2.6000000000000014</c:v>
                      </c:pt>
                      <c:pt idx="67">
                        <c:v>2.7000000000000015</c:v>
                      </c:pt>
                      <c:pt idx="68">
                        <c:v>2.8000000000000016</c:v>
                      </c:pt>
                      <c:pt idx="69">
                        <c:v>2.9000000000000017</c:v>
                      </c:pt>
                      <c:pt idx="70">
                        <c:v>3.0000000000000018</c:v>
                      </c:pt>
                      <c:pt idx="71">
                        <c:v>3.1000000000000019</c:v>
                      </c:pt>
                      <c:pt idx="72">
                        <c:v>3.200000000000002</c:v>
                      </c:pt>
                      <c:pt idx="73">
                        <c:v>3.300000000000002</c:v>
                      </c:pt>
                      <c:pt idx="74">
                        <c:v>3.4000000000000021</c:v>
                      </c:pt>
                      <c:pt idx="75">
                        <c:v>3.5000000000000022</c:v>
                      </c:pt>
                      <c:pt idx="76">
                        <c:v>3.6000000000000023</c:v>
                      </c:pt>
                      <c:pt idx="77">
                        <c:v>3.7000000000000024</c:v>
                      </c:pt>
                      <c:pt idx="78">
                        <c:v>3.8000000000000025</c:v>
                      </c:pt>
                      <c:pt idx="79">
                        <c:v>3.9000000000000026</c:v>
                      </c:pt>
                      <c:pt idx="80">
                        <c:v>4.0000000000000027</c:v>
                      </c:pt>
                      <c:pt idx="81">
                        <c:v>4.1000000000000023</c:v>
                      </c:pt>
                      <c:pt idx="82">
                        <c:v>4.200000000000002</c:v>
                      </c:pt>
                      <c:pt idx="83">
                        <c:v>4.3000000000000016</c:v>
                      </c:pt>
                      <c:pt idx="84">
                        <c:v>4.4000000000000012</c:v>
                      </c:pt>
                      <c:pt idx="85">
                        <c:v>4.5000000000000009</c:v>
                      </c:pt>
                      <c:pt idx="86">
                        <c:v>4.6000000000000005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4.8999999999999995</c:v>
                      </c:pt>
                      <c:pt idx="90">
                        <c:v>4.9999999999999991</c:v>
                      </c:pt>
                      <c:pt idx="91">
                        <c:v>5.0999999999999988</c:v>
                      </c:pt>
                      <c:pt idx="92">
                        <c:v>5.1999999999999984</c:v>
                      </c:pt>
                      <c:pt idx="93">
                        <c:v>5.299999999999998</c:v>
                      </c:pt>
                      <c:pt idx="94">
                        <c:v>5.3999999999999977</c:v>
                      </c:pt>
                      <c:pt idx="95">
                        <c:v>5.4999999999999973</c:v>
                      </c:pt>
                      <c:pt idx="96">
                        <c:v>5.599999999999997</c:v>
                      </c:pt>
                      <c:pt idx="97">
                        <c:v>5.6999999999999966</c:v>
                      </c:pt>
                      <c:pt idx="98">
                        <c:v>5.7999999999999963</c:v>
                      </c:pt>
                      <c:pt idx="99">
                        <c:v>5.8999999999999959</c:v>
                      </c:pt>
                      <c:pt idx="100">
                        <c:v>5.9999999999999956</c:v>
                      </c:pt>
                      <c:pt idx="101">
                        <c:v>6.0999999999999952</c:v>
                      </c:pt>
                      <c:pt idx="102">
                        <c:v>6.1999999999999948</c:v>
                      </c:pt>
                      <c:pt idx="103">
                        <c:v>6.2999999999999945</c:v>
                      </c:pt>
                      <c:pt idx="104">
                        <c:v>6.3999999999999941</c:v>
                      </c:pt>
                      <c:pt idx="105">
                        <c:v>6.4999999999999938</c:v>
                      </c:pt>
                      <c:pt idx="106">
                        <c:v>6.5999999999999934</c:v>
                      </c:pt>
                      <c:pt idx="107">
                        <c:v>6.6999999999999931</c:v>
                      </c:pt>
                      <c:pt idx="108">
                        <c:v>6.7999999999999927</c:v>
                      </c:pt>
                      <c:pt idx="109">
                        <c:v>6.8999999999999924</c:v>
                      </c:pt>
                      <c:pt idx="110">
                        <c:v>6.999999999999992</c:v>
                      </c:pt>
                      <c:pt idx="111">
                        <c:v>7.0999999999999917</c:v>
                      </c:pt>
                      <c:pt idx="112">
                        <c:v>7.1999999999999913</c:v>
                      </c:pt>
                      <c:pt idx="113">
                        <c:v>7.2999999999999909</c:v>
                      </c:pt>
                      <c:pt idx="114">
                        <c:v>7.3999999999999906</c:v>
                      </c:pt>
                      <c:pt idx="115">
                        <c:v>7.4999999999999902</c:v>
                      </c:pt>
                      <c:pt idx="116">
                        <c:v>7.5999999999999899</c:v>
                      </c:pt>
                      <c:pt idx="117">
                        <c:v>7.6999999999999895</c:v>
                      </c:pt>
                      <c:pt idx="118">
                        <c:v>7.7999999999999892</c:v>
                      </c:pt>
                      <c:pt idx="119">
                        <c:v>7.8999999999999888</c:v>
                      </c:pt>
                      <c:pt idx="120">
                        <c:v>7.9999999999999885</c:v>
                      </c:pt>
                      <c:pt idx="121">
                        <c:v>8.099999999999989</c:v>
                      </c:pt>
                      <c:pt idx="122">
                        <c:v>8.1999999999999886</c:v>
                      </c:pt>
                      <c:pt idx="123">
                        <c:v>8.2999999999999883</c:v>
                      </c:pt>
                      <c:pt idx="124">
                        <c:v>8.3999999999999879</c:v>
                      </c:pt>
                      <c:pt idx="125">
                        <c:v>8.4999999999999876</c:v>
                      </c:pt>
                      <c:pt idx="126">
                        <c:v>8.5999999999999872</c:v>
                      </c:pt>
                      <c:pt idx="127">
                        <c:v>8.6999999999999869</c:v>
                      </c:pt>
                      <c:pt idx="128">
                        <c:v>8.7999999999999865</c:v>
                      </c:pt>
                      <c:pt idx="129">
                        <c:v>8.8999999999999861</c:v>
                      </c:pt>
                      <c:pt idx="130">
                        <c:v>8.9999999999999858</c:v>
                      </c:pt>
                      <c:pt idx="131">
                        <c:v>9.0999999999999854</c:v>
                      </c:pt>
                      <c:pt idx="132">
                        <c:v>9.1999999999999851</c:v>
                      </c:pt>
                      <c:pt idx="133">
                        <c:v>9.2999999999999847</c:v>
                      </c:pt>
                      <c:pt idx="134">
                        <c:v>9.3999999999999844</c:v>
                      </c:pt>
                      <c:pt idx="135">
                        <c:v>9.499999999999984</c:v>
                      </c:pt>
                      <c:pt idx="136">
                        <c:v>9.5999999999999837</c:v>
                      </c:pt>
                      <c:pt idx="137">
                        <c:v>9.6999999999999833</c:v>
                      </c:pt>
                      <c:pt idx="138">
                        <c:v>9.7999999999999829</c:v>
                      </c:pt>
                      <c:pt idx="139">
                        <c:v>9.8999999999999826</c:v>
                      </c:pt>
                      <c:pt idx="140">
                        <c:v>9.9999999999999822</c:v>
                      </c:pt>
                      <c:pt idx="141">
                        <c:v>10.099999999999982</c:v>
                      </c:pt>
                      <c:pt idx="142">
                        <c:v>10.199999999999982</c:v>
                      </c:pt>
                      <c:pt idx="143">
                        <c:v>10.299999999999981</c:v>
                      </c:pt>
                      <c:pt idx="144">
                        <c:v>10.399999999999981</c:v>
                      </c:pt>
                      <c:pt idx="145">
                        <c:v>10.49999999999998</c:v>
                      </c:pt>
                      <c:pt idx="146">
                        <c:v>10.59999999999998</c:v>
                      </c:pt>
                      <c:pt idx="147">
                        <c:v>10.69999999999998</c:v>
                      </c:pt>
                      <c:pt idx="148">
                        <c:v>10.799999999999979</c:v>
                      </c:pt>
                      <c:pt idx="149">
                        <c:v>10.899999999999979</c:v>
                      </c:pt>
                      <c:pt idx="150">
                        <c:v>10.999999999999979</c:v>
                      </c:pt>
                      <c:pt idx="151">
                        <c:v>11.099999999999978</c:v>
                      </c:pt>
                      <c:pt idx="152">
                        <c:v>11.199999999999978</c:v>
                      </c:pt>
                      <c:pt idx="153">
                        <c:v>11.299999999999978</c:v>
                      </c:pt>
                      <c:pt idx="154">
                        <c:v>11.399999999999977</c:v>
                      </c:pt>
                      <c:pt idx="155">
                        <c:v>11.499999999999977</c:v>
                      </c:pt>
                      <c:pt idx="156">
                        <c:v>11.599999999999977</c:v>
                      </c:pt>
                      <c:pt idx="157">
                        <c:v>11.699999999999976</c:v>
                      </c:pt>
                      <c:pt idx="158">
                        <c:v>11.799999999999976</c:v>
                      </c:pt>
                      <c:pt idx="159">
                        <c:v>11.899999999999975</c:v>
                      </c:pt>
                      <c:pt idx="160">
                        <c:v>11.999999999999975</c:v>
                      </c:pt>
                      <c:pt idx="161">
                        <c:v>12.099999999999975</c:v>
                      </c:pt>
                      <c:pt idx="162">
                        <c:v>12.199999999999974</c:v>
                      </c:pt>
                      <c:pt idx="163">
                        <c:v>12.299999999999974</c:v>
                      </c:pt>
                      <c:pt idx="164">
                        <c:v>12.399999999999974</c:v>
                      </c:pt>
                      <c:pt idx="165">
                        <c:v>12.499999999999973</c:v>
                      </c:pt>
                      <c:pt idx="166">
                        <c:v>12.599999999999973</c:v>
                      </c:pt>
                      <c:pt idx="167">
                        <c:v>12.699999999999973</c:v>
                      </c:pt>
                      <c:pt idx="168">
                        <c:v>12.799999999999972</c:v>
                      </c:pt>
                      <c:pt idx="169">
                        <c:v>12.899999999999972</c:v>
                      </c:pt>
                      <c:pt idx="170">
                        <c:v>12.999999999999972</c:v>
                      </c:pt>
                      <c:pt idx="171">
                        <c:v>13.099999999999971</c:v>
                      </c:pt>
                      <c:pt idx="172">
                        <c:v>13.199999999999971</c:v>
                      </c:pt>
                      <c:pt idx="173">
                        <c:v>13.299999999999971</c:v>
                      </c:pt>
                      <c:pt idx="174">
                        <c:v>13.39999999999997</c:v>
                      </c:pt>
                      <c:pt idx="175">
                        <c:v>13.49999999999997</c:v>
                      </c:pt>
                      <c:pt idx="176">
                        <c:v>13.599999999999969</c:v>
                      </c:pt>
                      <c:pt idx="177">
                        <c:v>13.699999999999969</c:v>
                      </c:pt>
                      <c:pt idx="178">
                        <c:v>13.799999999999969</c:v>
                      </c:pt>
                      <c:pt idx="179">
                        <c:v>13.899999999999968</c:v>
                      </c:pt>
                      <c:pt idx="180">
                        <c:v>13.999999999999968</c:v>
                      </c:pt>
                      <c:pt idx="181">
                        <c:v>14.099999999999968</c:v>
                      </c:pt>
                      <c:pt idx="182">
                        <c:v>14.199999999999967</c:v>
                      </c:pt>
                      <c:pt idx="183">
                        <c:v>14.299999999999967</c:v>
                      </c:pt>
                      <c:pt idx="184">
                        <c:v>14.399999999999967</c:v>
                      </c:pt>
                      <c:pt idx="185">
                        <c:v>14.499999999999966</c:v>
                      </c:pt>
                      <c:pt idx="186">
                        <c:v>14.599999999999966</c:v>
                      </c:pt>
                      <c:pt idx="187">
                        <c:v>14.699999999999966</c:v>
                      </c:pt>
                      <c:pt idx="188">
                        <c:v>14.799999999999965</c:v>
                      </c:pt>
                      <c:pt idx="189">
                        <c:v>14.899999999999965</c:v>
                      </c:pt>
                      <c:pt idx="190">
                        <c:v>14.999999999999964</c:v>
                      </c:pt>
                      <c:pt idx="191">
                        <c:v>15.099999999999964</c:v>
                      </c:pt>
                      <c:pt idx="192">
                        <c:v>15.199999999999964</c:v>
                      </c:pt>
                      <c:pt idx="193">
                        <c:v>15.299999999999963</c:v>
                      </c:pt>
                      <c:pt idx="194">
                        <c:v>15.399999999999963</c:v>
                      </c:pt>
                      <c:pt idx="195">
                        <c:v>15.499999999999963</c:v>
                      </c:pt>
                      <c:pt idx="196">
                        <c:v>15.599999999999962</c:v>
                      </c:pt>
                      <c:pt idx="197">
                        <c:v>15.699999999999962</c:v>
                      </c:pt>
                      <c:pt idx="198">
                        <c:v>15.799999999999962</c:v>
                      </c:pt>
                      <c:pt idx="199">
                        <c:v>15.899999999999961</c:v>
                      </c:pt>
                      <c:pt idx="200">
                        <c:v>15.999999999999961</c:v>
                      </c:pt>
                      <c:pt idx="201">
                        <c:v>16.099999999999962</c:v>
                      </c:pt>
                      <c:pt idx="202">
                        <c:v>16.199999999999964</c:v>
                      </c:pt>
                      <c:pt idx="203">
                        <c:v>16.299999999999965</c:v>
                      </c:pt>
                      <c:pt idx="204">
                        <c:v>16.399999999999967</c:v>
                      </c:pt>
                      <c:pt idx="205">
                        <c:v>16.499999999999968</c:v>
                      </c:pt>
                      <c:pt idx="206">
                        <c:v>16.599999999999969</c:v>
                      </c:pt>
                      <c:pt idx="207">
                        <c:v>16.699999999999971</c:v>
                      </c:pt>
                      <c:pt idx="208">
                        <c:v>16.799999999999972</c:v>
                      </c:pt>
                      <c:pt idx="209">
                        <c:v>16.899999999999974</c:v>
                      </c:pt>
                      <c:pt idx="210">
                        <c:v>16.999999999999975</c:v>
                      </c:pt>
                      <c:pt idx="211">
                        <c:v>17.099999999999977</c:v>
                      </c:pt>
                      <c:pt idx="212">
                        <c:v>17.199999999999978</c:v>
                      </c:pt>
                      <c:pt idx="213">
                        <c:v>17.299999999999979</c:v>
                      </c:pt>
                      <c:pt idx="214">
                        <c:v>17.399999999999981</c:v>
                      </c:pt>
                      <c:pt idx="215">
                        <c:v>17.499999999999982</c:v>
                      </c:pt>
                      <c:pt idx="216">
                        <c:v>17.599999999999984</c:v>
                      </c:pt>
                      <c:pt idx="217">
                        <c:v>17.699999999999985</c:v>
                      </c:pt>
                      <c:pt idx="218">
                        <c:v>17.799999999999986</c:v>
                      </c:pt>
                      <c:pt idx="219">
                        <c:v>17.899999999999988</c:v>
                      </c:pt>
                      <c:pt idx="220">
                        <c:v>17.999999999999989</c:v>
                      </c:pt>
                      <c:pt idx="221">
                        <c:v>18.099999999999991</c:v>
                      </c:pt>
                      <c:pt idx="222">
                        <c:v>18.199999999999992</c:v>
                      </c:pt>
                      <c:pt idx="223">
                        <c:v>18.299999999999994</c:v>
                      </c:pt>
                      <c:pt idx="224">
                        <c:v>18.399999999999995</c:v>
                      </c:pt>
                      <c:pt idx="225">
                        <c:v>18.499999999999996</c:v>
                      </c:pt>
                      <c:pt idx="226">
                        <c:v>18.599999999999998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18.900000000000002</c:v>
                      </c:pt>
                      <c:pt idx="230">
                        <c:v>19.000000000000004</c:v>
                      </c:pt>
                      <c:pt idx="231">
                        <c:v>19.100000000000005</c:v>
                      </c:pt>
                      <c:pt idx="232">
                        <c:v>19.200000000000006</c:v>
                      </c:pt>
                      <c:pt idx="233">
                        <c:v>19.300000000000008</c:v>
                      </c:pt>
                      <c:pt idx="234">
                        <c:v>19.400000000000009</c:v>
                      </c:pt>
                      <c:pt idx="235">
                        <c:v>19.500000000000011</c:v>
                      </c:pt>
                      <c:pt idx="236">
                        <c:v>19.600000000000012</c:v>
                      </c:pt>
                      <c:pt idx="237">
                        <c:v>19.700000000000014</c:v>
                      </c:pt>
                      <c:pt idx="238">
                        <c:v>19.800000000000015</c:v>
                      </c:pt>
                      <c:pt idx="239">
                        <c:v>19.900000000000016</c:v>
                      </c:pt>
                      <c:pt idx="240">
                        <c:v>20.000000000000018</c:v>
                      </c:pt>
                      <c:pt idx="241">
                        <c:v>20.100000000000019</c:v>
                      </c:pt>
                      <c:pt idx="242">
                        <c:v>20.200000000000021</c:v>
                      </c:pt>
                      <c:pt idx="243">
                        <c:v>20.300000000000022</c:v>
                      </c:pt>
                      <c:pt idx="244">
                        <c:v>20.400000000000023</c:v>
                      </c:pt>
                      <c:pt idx="245">
                        <c:v>20.500000000000025</c:v>
                      </c:pt>
                      <c:pt idx="246">
                        <c:v>20.600000000000026</c:v>
                      </c:pt>
                      <c:pt idx="247">
                        <c:v>20.700000000000028</c:v>
                      </c:pt>
                      <c:pt idx="248">
                        <c:v>20.800000000000029</c:v>
                      </c:pt>
                      <c:pt idx="249">
                        <c:v>20.900000000000031</c:v>
                      </c:pt>
                      <c:pt idx="250">
                        <c:v>21.000000000000032</c:v>
                      </c:pt>
                      <c:pt idx="251">
                        <c:v>21.100000000000033</c:v>
                      </c:pt>
                      <c:pt idx="252">
                        <c:v>21.200000000000035</c:v>
                      </c:pt>
                      <c:pt idx="253">
                        <c:v>21.300000000000036</c:v>
                      </c:pt>
                      <c:pt idx="254">
                        <c:v>21.400000000000038</c:v>
                      </c:pt>
                      <c:pt idx="255">
                        <c:v>21.500000000000039</c:v>
                      </c:pt>
                      <c:pt idx="256">
                        <c:v>21.600000000000041</c:v>
                      </c:pt>
                      <c:pt idx="257">
                        <c:v>21.700000000000042</c:v>
                      </c:pt>
                      <c:pt idx="258">
                        <c:v>21.800000000000043</c:v>
                      </c:pt>
                      <c:pt idx="259">
                        <c:v>21.900000000000045</c:v>
                      </c:pt>
                      <c:pt idx="260">
                        <c:v>22.000000000000046</c:v>
                      </c:pt>
                      <c:pt idx="261">
                        <c:v>22.100000000000048</c:v>
                      </c:pt>
                      <c:pt idx="262">
                        <c:v>22.200000000000049</c:v>
                      </c:pt>
                      <c:pt idx="263">
                        <c:v>22.30000000000005</c:v>
                      </c:pt>
                      <c:pt idx="264">
                        <c:v>22.400000000000052</c:v>
                      </c:pt>
                      <c:pt idx="265">
                        <c:v>22.500000000000053</c:v>
                      </c:pt>
                      <c:pt idx="266">
                        <c:v>22.600000000000055</c:v>
                      </c:pt>
                      <c:pt idx="267">
                        <c:v>22.700000000000056</c:v>
                      </c:pt>
                      <c:pt idx="268">
                        <c:v>22.800000000000058</c:v>
                      </c:pt>
                      <c:pt idx="269">
                        <c:v>22.900000000000059</c:v>
                      </c:pt>
                      <c:pt idx="270">
                        <c:v>23.00000000000006</c:v>
                      </c:pt>
                      <c:pt idx="271">
                        <c:v>23.100000000000062</c:v>
                      </c:pt>
                      <c:pt idx="272">
                        <c:v>23.200000000000063</c:v>
                      </c:pt>
                      <c:pt idx="273">
                        <c:v>23.300000000000065</c:v>
                      </c:pt>
                      <c:pt idx="274">
                        <c:v>23.400000000000066</c:v>
                      </c:pt>
                      <c:pt idx="275">
                        <c:v>23.500000000000068</c:v>
                      </c:pt>
                      <c:pt idx="276">
                        <c:v>23.600000000000069</c:v>
                      </c:pt>
                      <c:pt idx="277">
                        <c:v>23.70000000000007</c:v>
                      </c:pt>
                      <c:pt idx="278">
                        <c:v>23.800000000000072</c:v>
                      </c:pt>
                      <c:pt idx="279">
                        <c:v>23.900000000000073</c:v>
                      </c:pt>
                      <c:pt idx="280">
                        <c:v>24.000000000000075</c:v>
                      </c:pt>
                      <c:pt idx="281">
                        <c:v>24.100000000000076</c:v>
                      </c:pt>
                      <c:pt idx="282">
                        <c:v>24.200000000000077</c:v>
                      </c:pt>
                      <c:pt idx="283">
                        <c:v>24.300000000000079</c:v>
                      </c:pt>
                      <c:pt idx="284">
                        <c:v>24.40000000000008</c:v>
                      </c:pt>
                      <c:pt idx="285">
                        <c:v>24.500000000000082</c:v>
                      </c:pt>
                      <c:pt idx="286">
                        <c:v>24.600000000000083</c:v>
                      </c:pt>
                      <c:pt idx="287">
                        <c:v>24.700000000000085</c:v>
                      </c:pt>
                      <c:pt idx="288">
                        <c:v>24.800000000000086</c:v>
                      </c:pt>
                      <c:pt idx="289">
                        <c:v>24.900000000000087</c:v>
                      </c:pt>
                      <c:pt idx="290">
                        <c:v>25.000000000000089</c:v>
                      </c:pt>
                      <c:pt idx="291">
                        <c:v>25.10000000000009</c:v>
                      </c:pt>
                      <c:pt idx="292">
                        <c:v>25.200000000000092</c:v>
                      </c:pt>
                      <c:pt idx="293">
                        <c:v>25.300000000000093</c:v>
                      </c:pt>
                      <c:pt idx="294">
                        <c:v>25.400000000000095</c:v>
                      </c:pt>
                      <c:pt idx="295">
                        <c:v>25.500000000000096</c:v>
                      </c:pt>
                      <c:pt idx="296">
                        <c:v>25.600000000000097</c:v>
                      </c:pt>
                      <c:pt idx="297">
                        <c:v>25.700000000000099</c:v>
                      </c:pt>
                      <c:pt idx="298">
                        <c:v>25.8000000000001</c:v>
                      </c:pt>
                      <c:pt idx="299">
                        <c:v>25.900000000000102</c:v>
                      </c:pt>
                      <c:pt idx="300">
                        <c:v>26.000000000000103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33-44F2-A4A2-14D39DAEC7A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'0度地区 (情境3)'!$F$1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'0度地区 (情境3)'!$A$2:$A$302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 (情境3)'!$F$2:$F$302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6209.4950903723184</c:v>
                </c:pt>
                <c:pt idx="52">
                  <c:v>6217.301631886713</c:v>
                </c:pt>
                <c:pt idx="53">
                  <c:v>6226.7535261979328</c:v>
                </c:pt>
                <c:pt idx="54">
                  <c:v>6237.8371006453426</c:v>
                </c:pt>
                <c:pt idx="55">
                  <c:v>6250.5383111894844</c:v>
                </c:pt>
                <c:pt idx="56">
                  <c:v>6264.8427399417242</c:v>
                </c:pt>
                <c:pt idx="57">
                  <c:v>6280.7355927089066</c:v>
                </c:pt>
                <c:pt idx="58">
                  <c:v>6298.2016965589046</c:v>
                </c:pt>
                <c:pt idx="59">
                  <c:v>6317.225497413393</c:v>
                </c:pt>
                <c:pt idx="60">
                  <c:v>6337.7910576745853</c:v>
                </c:pt>
                <c:pt idx="61">
                  <c:v>6359.8820538931222</c:v>
                </c:pt>
                <c:pt idx="62">
                  <c:v>6383.4817744847342</c:v>
                </c:pt>
                <c:pt idx="63">
                  <c:v>6408.5731175037354</c:v>
                </c:pt>
                <c:pt idx="64">
                  <c:v>6435.1385884818728</c:v>
                </c:pt>
                <c:pt idx="65">
                  <c:v>6463.1602983414741</c:v>
                </c:pt>
                <c:pt idx="66">
                  <c:v>6492.6199613923109</c:v>
                </c:pt>
                <c:pt idx="67">
                  <c:v>6523.49889342201</c:v>
                </c:pt>
                <c:pt idx="68">
                  <c:v>6555.7780098903158</c:v>
                </c:pt>
                <c:pt idx="69">
                  <c:v>6589.4378242379125</c:v>
                </c:pt>
                <c:pt idx="70">
                  <c:v>6624.4584463209712</c:v>
                </c:pt>
                <c:pt idx="71">
                  <c:v>6660.8195809829858</c:v>
                </c:pt>
                <c:pt idx="72">
                  <c:v>6698.5005267758816</c:v>
                </c:pt>
                <c:pt idx="73">
                  <c:v>6737.4801748427781</c:v>
                </c:pt>
                <c:pt idx="74">
                  <c:v>6777.7370079751645</c:v>
                </c:pt>
                <c:pt idx="75">
                  <c:v>6819.2490998576232</c:v>
                </c:pt>
                <c:pt idx="76">
                  <c:v>6861.9941145135645</c:v>
                </c:pt>
                <c:pt idx="77">
                  <c:v>6905.9493059657934</c:v>
                </c:pt>
                <c:pt idx="78">
                  <c:v>6951.0915181259979</c:v>
                </c:pt>
                <c:pt idx="79">
                  <c:v>6997.397184927554</c:v>
                </c:pt>
                <c:pt idx="80">
                  <c:v>7044.8423307162811</c:v>
                </c:pt>
                <c:pt idx="81">
                  <c:v>7093.4025709140069</c:v>
                </c:pt>
                <c:pt idx="82">
                  <c:v>7143.0531129699784</c:v>
                </c:pt>
                <c:pt idx="83">
                  <c:v>7193.7687576153266</c:v>
                </c:pt>
                <c:pt idx="84">
                  <c:v>7245.5239004358991</c:v>
                </c:pt>
                <c:pt idx="85">
                  <c:v>7298.2925337788483</c:v>
                </c:pt>
                <c:pt idx="86">
                  <c:v>7352.0482490084069</c:v>
                </c:pt>
                <c:pt idx="87">
                  <c:v>7406.764239126268</c:v>
                </c:pt>
                <c:pt idx="88">
                  <c:v>7462.4133017719414</c:v>
                </c:pt>
                <c:pt idx="89">
                  <c:v>7518.9678426183355</c:v>
                </c:pt>
                <c:pt idx="90">
                  <c:v>7576.399879177683</c:v>
                </c:pt>
                <c:pt idx="91">
                  <c:v>7634.6810450327093</c:v>
                </c:pt>
                <c:pt idx="92">
                  <c:v>7693.7825945076847</c:v>
                </c:pt>
                <c:pt idx="93">
                  <c:v>7753.6754077936821</c:v>
                </c:pt>
                <c:pt idx="94">
                  <c:v>7814.3299965419983</c:v>
                </c:pt>
                <c:pt idx="95">
                  <c:v>7875.7165099392487</c:v>
                </c:pt>
                <c:pt idx="96">
                  <c:v>7937.804741277163</c:v>
                </c:pt>
                <c:pt idx="97">
                  <c:v>8000.5641350295418</c:v>
                </c:pt>
                <c:pt idx="98">
                  <c:v>8063.9637944482329</c:v>
                </c:pt>
                <c:pt idx="99">
                  <c:v>8127.9724896892849</c:v>
                </c:pt>
                <c:pt idx="100">
                  <c:v>8192.5586664796992</c:v>
                </c:pt>
                <c:pt idx="101">
                  <c:v>8257.6904553343957</c:v>
                </c:pt>
                <c:pt idx="102">
                  <c:v>8323.3356813321207</c:v>
                </c:pt>
                <c:pt idx="103">
                  <c:v>8389.4618744581057</c:v>
                </c:pt>
                <c:pt idx="104">
                  <c:v>8456.0362805202531</c:v>
                </c:pt>
                <c:pt idx="105">
                  <c:v>8523.0258726445973</c:v>
                </c:pt>
                <c:pt idx="106">
                  <c:v>8590.3973633546448</c:v>
                </c:pt>
                <c:pt idx="107">
                  <c:v>8658.1172172379902</c:v>
                </c:pt>
                <c:pt idx="108">
                  <c:v>8726.1516642024108</c:v>
                </c:pt>
                <c:pt idx="109">
                  <c:v>8794.4667133222829</c:v>
                </c:pt>
                <c:pt idx="110">
                  <c:v>8863.0281672748552</c:v>
                </c:pt>
                <c:pt idx="111">
                  <c:v>8931.8016373644696</c:v>
                </c:pt>
                <c:pt idx="112">
                  <c:v>9000.7525591313952</c:v>
                </c:pt>
                <c:pt idx="113">
                  <c:v>9069.846208540408</c:v>
                </c:pt>
                <c:pt idx="114">
                  <c:v>9139.0477187427423</c:v>
                </c:pt>
                <c:pt idx="115">
                  <c:v>9208.3220974034193</c:v>
                </c:pt>
                <c:pt idx="116">
                  <c:v>9277.6342445843766</c:v>
                </c:pt>
                <c:pt idx="117">
                  <c:v>9346.9489711721617</c:v>
                </c:pt>
                <c:pt idx="118">
                  <c:v>9416.2310178372863</c:v>
                </c:pt>
                <c:pt idx="119">
                  <c:v>9485.4450745106606</c:v>
                </c:pt>
                <c:pt idx="120">
                  <c:v>9554.5558003608185</c:v>
                </c:pt>
                <c:pt idx="121">
                  <c:v>9623.5278442539384</c:v>
                </c:pt>
                <c:pt idx="122">
                  <c:v>9692.3258656769576</c:v>
                </c:pt>
                <c:pt idx="123">
                  <c:v>9760.9145561023688</c:v>
                </c:pt>
                <c:pt idx="124">
                  <c:v>9829.2586607715948</c:v>
                </c:pt>
                <c:pt idx="125">
                  <c:v>9897.323000872153</c:v>
                </c:pt>
                <c:pt idx="126">
                  <c:v>9965.0724960821826</c:v>
                </c:pt>
                <c:pt idx="127">
                  <c:v>10032.472187454252</c:v>
                </c:pt>
                <c:pt idx="128">
                  <c:v>10099.487260608803</c:v>
                </c:pt>
                <c:pt idx="129">
                  <c:v>10166.083069206039</c:v>
                </c:pt>
                <c:pt idx="130">
                  <c:v>10232.225158663545</c:v>
                </c:pt>
                <c:pt idx="131">
                  <c:v>10297.879290085526</c:v>
                </c:pt>
                <c:pt idx="132">
                  <c:v>10363.011464368155</c:v>
                </c:pt>
                <c:pt idx="133">
                  <c:v>10427.587946444217</c:v>
                </c:pt>
                <c:pt idx="134">
                  <c:v>10491.575289629009</c:v>
                </c:pt>
                <c:pt idx="135">
                  <c:v>10554.940360028342</c:v>
                </c:pt>
                <c:pt idx="136">
                  <c:v>10617.650360968388</c:v>
                </c:pt>
                <c:pt idx="137">
                  <c:v>10679.672857406202</c:v>
                </c:pt>
                <c:pt idx="138">
                  <c:v>10740.975800278866</c:v>
                </c:pt>
                <c:pt idx="139">
                  <c:v>10801.52755074846</c:v>
                </c:pt>
                <c:pt idx="140">
                  <c:v>10861.296904299437</c:v>
                </c:pt>
                <c:pt idx="141">
                  <c:v>10920.253114644431</c:v>
                </c:pt>
                <c:pt idx="142">
                  <c:v>10978.365917394154</c:v>
                </c:pt>
                <c:pt idx="143">
                  <c:v>11035.605553446749</c:v>
                </c:pt>
                <c:pt idx="144">
                  <c:v>11091.942792051801</c:v>
                </c:pt>
                <c:pt idx="145">
                  <c:v>11147.348953504221</c:v>
                </c:pt>
                <c:pt idx="146">
                  <c:v>11201.795931423299</c:v>
                </c:pt>
                <c:pt idx="147">
                  <c:v>11255.256214572506</c:v>
                </c:pt>
                <c:pt idx="148">
                  <c:v>11307.702908175957</c:v>
                </c:pt>
                <c:pt idx="149">
                  <c:v>11359.109754688045</c:v>
                </c:pt>
                <c:pt idx="150">
                  <c:v>11409.451153973323</c:v>
                </c:pt>
                <c:pt idx="151">
                  <c:v>11458.702182854606</c:v>
                </c:pt>
                <c:pt idx="152">
                  <c:v>11506.838613988097</c:v>
                </c:pt>
                <c:pt idx="153">
                  <c:v>11553.836934025485</c:v>
                </c:pt>
                <c:pt idx="154">
                  <c:v>11599.674361024119</c:v>
                </c:pt>
                <c:pt idx="155">
                  <c:v>11644.328861067695</c:v>
                </c:pt>
                <c:pt idx="156">
                  <c:v>11687.779164061354</c:v>
                </c:pt>
                <c:pt idx="157">
                  <c:v>11730.004778666647</c:v>
                </c:pt>
                <c:pt idx="158">
                  <c:v>11770.986006343543</c:v>
                </c:pt>
                <c:pt idx="159">
                  <c:v>11810.703954468403</c:v>
                </c:pt>
                <c:pt idx="160">
                  <c:v>11849.140548498839</c:v>
                </c:pt>
                <c:pt idx="161">
                  <c:v>11886.278543158296</c:v>
                </c:pt>
                <c:pt idx="162">
                  <c:v>11922.101532615365</c:v>
                </c:pt>
                <c:pt idx="163">
                  <c:v>11956.593959635002</c:v>
                </c:pt>
                <c:pt idx="164">
                  <c:v>11989.741123681109</c:v>
                </c:pt>
                <c:pt idx="165">
                  <c:v>12021.529187952272</c:v>
                </c:pt>
                <c:pt idx="166">
                  <c:v>12051.945185334851</c:v>
                </c:pt>
                <c:pt idx="167">
                  <c:v>12080.977023260119</c:v>
                </c:pt>
                <c:pt idx="168">
                  <c:v>12108.613487454622</c:v>
                </c:pt>
                <c:pt idx="169">
                  <c:v>12134.844244575495</c:v>
                </c:pt>
                <c:pt idx="170">
                  <c:v>12159.659843725069</c:v>
                </c:pt>
                <c:pt idx="171">
                  <c:v>12183.051716841668</c:v>
                </c:pt>
                <c:pt idx="172">
                  <c:v>12205.012177966168</c:v>
                </c:pt>
                <c:pt idx="173">
                  <c:v>12225.534421386426</c:v>
                </c:pt>
                <c:pt idx="174">
                  <c:v>12244.612518664379</c:v>
                </c:pt>
                <c:pt idx="175">
                  <c:v>12262.241414553142</c:v>
                </c:pt>
                <c:pt idx="176">
                  <c:v>12278.416921814051</c:v>
                </c:pt>
                <c:pt idx="177">
                  <c:v>12293.135714946071</c:v>
                </c:pt>
                <c:pt idx="178">
                  <c:v>12306.395322842565</c:v>
                </c:pt>
                <c:pt idx="179">
                  <c:v>12318.194120392771</c:v>
                </c:pt>
                <c:pt idx="180">
                  <c:v>12328.531319047765</c:v>
                </c:pt>
                <c:pt idx="181">
                  <c:v>12337.406956373015</c:v>
                </c:pt>
                <c:pt idx="182">
                  <c:v>12344.821884611816</c:v>
                </c:pt>
                <c:pt idx="183">
                  <c:v>12350.777758286094</c:v>
                </c:pt>
                <c:pt idx="184">
                  <c:v>12355.277020863125</c:v>
                </c:pt>
                <c:pt idx="185">
                  <c:v>12358.322890518679</c:v>
                </c:pt>
                <c:pt idx="186">
                  <c:v>12359.919345028989</c:v>
                </c:pt>
                <c:pt idx="187">
                  <c:v>12360.071105825677</c:v>
                </c:pt>
                <c:pt idx="188">
                  <c:v>12358.783621249448</c:v>
                </c:pt>
                <c:pt idx="189">
                  <c:v>12356.063049039909</c:v>
                </c:pt>
                <c:pt idx="190">
                  <c:v>12351.916238100246</c:v>
                </c:pt>
                <c:pt idx="191">
                  <c:v>12346.350709576833</c:v>
                </c:pt>
                <c:pt idx="192">
                  <c:v>12339.374637294992</c:v>
                </c:pt>
                <c:pt idx="193">
                  <c:v>12330.996827593164</c:v>
                </c:pt>
                <c:pt idx="194">
                  <c:v>12321.22669859867</c:v>
                </c:pt>
                <c:pt idx="195">
                  <c:v>12310.074258989025</c:v>
                </c:pt>
                <c:pt idx="196">
                  <c:v>12297.550086283418</c:v>
                </c:pt>
                <c:pt idx="197">
                  <c:v>12283.665304709468</c:v>
                </c:pt>
                <c:pt idx="198">
                  <c:v>12268.431562690817</c:v>
                </c:pt>
                <c:pt idx="199">
                  <c:v>12251.861010001303</c:v>
                </c:pt>
                <c:pt idx="200">
                  <c:v>12233.966274631659</c:v>
                </c:pt>
                <c:pt idx="201">
                  <c:v>12214.760439414655</c:v>
                </c:pt>
                <c:pt idx="202">
                  <c:v>12194.257018454506</c:v>
                </c:pt>
                <c:pt idx="203">
                  <c:v>12172.469933406132</c:v>
                </c:pt>
                <c:pt idx="204">
                  <c:v>12149.413489649505</c:v>
                </c:pt>
                <c:pt idx="205">
                  <c:v>12125.102352403874</c:v>
                </c:pt>
                <c:pt idx="206">
                  <c:v>12099.551522826079</c:v>
                </c:pt>
                <c:pt idx="207">
                  <c:v>12072.776314136525</c:v>
                </c:pt>
                <c:pt idx="208">
                  <c:v>12044.792327815578</c:v>
                </c:pt>
                <c:pt idx="209">
                  <c:v>12015.615429912339</c:v>
                </c:pt>
                <c:pt idx="210">
                  <c:v>11985.261727506786</c:v>
                </c:pt>
                <c:pt idx="211">
                  <c:v>11953.747545365244</c:v>
                </c:pt>
                <c:pt idx="212">
                  <c:v>11921.089402828084</c:v>
                </c:pt>
                <c:pt idx="213">
                  <c:v>11887.303990967332</c:v>
                </c:pt>
                <c:pt idx="214">
                  <c:v>11852.408150050707</c:v>
                </c:pt>
                <c:pt idx="215">
                  <c:v>11816.418847347275</c:v>
                </c:pt>
                <c:pt idx="216">
                  <c:v>11779.353155308598</c:v>
                </c:pt>
                <c:pt idx="217">
                  <c:v>11741.2282301579</c:v>
                </c:pt>
                <c:pt idx="218">
                  <c:v>11702.061290918326</c:v>
                </c:pt>
                <c:pt idx="219">
                  <c:v>11661.869598909963</c:v>
                </c:pt>
                <c:pt idx="220">
                  <c:v>11620.670437743829</c:v>
                </c:pt>
                <c:pt idx="221">
                  <c:v>11578.481093839531</c:v>
                </c:pt>
                <c:pt idx="222">
                  <c:v>11535.318837491845</c:v>
                </c:pt>
                <c:pt idx="223">
                  <c:v>11491.200904509938</c:v>
                </c:pt>
                <c:pt idx="224">
                  <c:v>11446.144478451486</c:v>
                </c:pt>
                <c:pt idx="225">
                  <c:v>11400.16667347242</c:v>
                </c:pt>
                <c:pt idx="226">
                  <c:v>11353.284517811608</c:v>
                </c:pt>
                <c:pt idx="227">
                  <c:v>11305.514937928257</c:v>
                </c:pt>
                <c:pt idx="228">
                  <c:v>11256.874743308434</c:v>
                </c:pt>
                <c:pt idx="229">
                  <c:v>11207.380611955636</c:v>
                </c:pt>
                <c:pt idx="230">
                  <c:v>11157.049076579013</c:v>
                </c:pt>
                <c:pt idx="231">
                  <c:v>11105.896511491421</c:v>
                </c:pt>
                <c:pt idx="232">
                  <c:v>11053.939120228239</c:v>
                </c:pt>
                <c:pt idx="233">
                  <c:v>11001.192923896537</c:v>
                </c:pt>
                <c:pt idx="234">
                  <c:v>10947.673750262988</c:v>
                </c:pt>
                <c:pt idx="235">
                  <c:v>10893.397223587688</c:v>
                </c:pt>
                <c:pt idx="236">
                  <c:v>10838.378755209931</c:v>
                </c:pt>
                <c:pt idx="237">
                  <c:v>10782.63353489084</c:v>
                </c:pt>
                <c:pt idx="238">
                  <c:v>10726.17652291673</c:v>
                </c:pt>
                <c:pt idx="239">
                  <c:v>10669.022442966048</c:v>
                </c:pt>
                <c:pt idx="240">
                  <c:v>10611.185775741769</c:v>
                </c:pt>
                <c:pt idx="241">
                  <c:v>10552.680753370227</c:v>
                </c:pt>
                <c:pt idx="242">
                  <c:v>10493.521354566457</c:v>
                </c:pt>
                <c:pt idx="243">
                  <c:v>10433.721300565334</c:v>
                </c:pt>
                <c:pt idx="244">
                  <c:v>10373.294051816965</c:v>
                </c:pt>
                <c:pt idx="245">
                  <c:v>10312.252805444092</c:v>
                </c:pt>
                <c:pt idx="246">
                  <c:v>10250.610493458507</c:v>
                </c:pt>
                <c:pt idx="247">
                  <c:v>10188.379781732863</c:v>
                </c:pt>
                <c:pt idx="248">
                  <c:v>10125.573069723569</c:v>
                </c:pt>
                <c:pt idx="249">
                  <c:v>10062.202490939886</c:v>
                </c:pt>
                <c:pt idx="250">
                  <c:v>9998.279914153738</c:v>
                </c:pt>
                <c:pt idx="251">
                  <c:v>9933.8169453441842</c:v>
                </c:pt>
                <c:pt idx="252">
                  <c:v>9868.8249303699322</c:v>
                </c:pt>
                <c:pt idx="253">
                  <c:v>9803.3149583627619</c:v>
                </c:pt>
                <c:pt idx="254">
                  <c:v>9737.2978658341581</c:v>
                </c:pt>
                <c:pt idx="255">
                  <c:v>9670.7842414869319</c:v>
                </c:pt>
                <c:pt idx="256">
                  <c:v>9603.784431723052</c:v>
                </c:pt>
                <c:pt idx="257">
                  <c:v>9536.3085468383651</c:v>
                </c:pt>
                <c:pt idx="258">
                  <c:v>9468.3664678942951</c:v>
                </c:pt>
                <c:pt idx="259">
                  <c:v>9399.9678542560268</c:v>
                </c:pt>
                <c:pt idx="260">
                  <c:v>9331.122151786034</c:v>
                </c:pt>
                <c:pt idx="261">
                  <c:v>9261.8386016811637</c:v>
                </c:pt>
                <c:pt idx="262">
                  <c:v>9192.1262499407676</c:v>
                </c:pt>
                <c:pt idx="263">
                  <c:v>9121.9939574526179</c:v>
                </c:pt>
                <c:pt idx="264">
                  <c:v>9051.4504106825461</c:v>
                </c:pt>
                <c:pt idx="265">
                  <c:v>8980.5041329528467</c:v>
                </c:pt>
                <c:pt idx="266">
                  <c:v>8909.1634962935732</c:v>
                </c:pt>
                <c:pt idx="267">
                  <c:v>8837.4367338498414</c:v>
                </c:pt>
                <c:pt idx="268">
                  <c:v>8765.3319528271495</c:v>
                </c:pt>
                <c:pt idx="269">
                  <c:v>8692.8571479555994</c:v>
                </c:pt>
                <c:pt idx="270">
                  <c:v>8620.0202154526032</c:v>
                </c:pt>
                <c:pt idx="271">
                  <c:v>8546.8289674623702</c:v>
                </c:pt>
                <c:pt idx="272">
                  <c:v>8473.2911469490118</c:v>
                </c:pt>
                <c:pt idx="273">
                  <c:v>8399.4144430185806</c:v>
                </c:pt>
                <c:pt idx="274">
                  <c:v>8325.2065066437644</c:v>
                </c:pt>
                <c:pt idx="275">
                  <c:v>8250.6749667632394</c:v>
                </c:pt>
                <c:pt idx="276">
                  <c:v>8175.8274467258716</c:v>
                </c:pt>
                <c:pt idx="277">
                  <c:v>8100.6715810480891</c:v>
                </c:pt>
                <c:pt idx="278">
                  <c:v>8025.2150324507502</c:v>
                </c:pt>
                <c:pt idx="279">
                  <c:v>7949.4655091397663</c:v>
                </c:pt>
                <c:pt idx="280">
                  <c:v>7873.4307822926185</c:v>
                </c:pt>
                <c:pt idx="281">
                  <c:v>7797.1187037106693</c:v>
                </c:pt>
                <c:pt idx="282">
                  <c:v>7720.5372235949071</c:v>
                </c:pt>
                <c:pt idx="283">
                  <c:v>7643.6944084004435</c:v>
                </c:pt>
                <c:pt idx="284">
                  <c:v>7566.5984587226912</c:v>
                </c:pt>
                <c:pt idx="285">
                  <c:v>7489.2577271657865</c:v>
                </c:pt>
                <c:pt idx="286">
                  <c:v>7411.6807361413903</c:v>
                </c:pt>
                <c:pt idx="287">
                  <c:v>7333.8761955436166</c:v>
                </c:pt>
                <c:pt idx="288">
                  <c:v>7255.8530202434467</c:v>
                </c:pt>
                <c:pt idx="289">
                  <c:v>7177.6203473436617</c:v>
                </c:pt>
                <c:pt idx="290">
                  <c:v>7099.1875531330616</c:v>
                </c:pt>
                <c:pt idx="291">
                  <c:v>7020.5642696765508</c:v>
                </c:pt>
                <c:pt idx="292">
                  <c:v>6941.7604009756087</c:v>
                </c:pt>
                <c:pt idx="293">
                  <c:v>6862.7861386317527</c:v>
                </c:pt>
                <c:pt idx="294">
                  <c:v>6783.6519769438164</c:v>
                </c:pt>
                <c:pt idx="295">
                  <c:v>6704.3687273683445</c:v>
                </c:pt>
                <c:pt idx="296">
                  <c:v>6624.9475322710523</c:v>
                </c:pt>
                <c:pt idx="297">
                  <c:v>6545.3998778962223</c:v>
                </c:pt>
                <c:pt idx="298">
                  <c:v>6465.7376064801456</c:v>
                </c:pt>
                <c:pt idx="299">
                  <c:v>6385.972927434228</c:v>
                </c:pt>
                <c:pt idx="300">
                  <c:v>6306.1184275232899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3-44F2-A4A2-14D39DAE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3: 5</a:t>
            </a:r>
            <a:r>
              <a:rPr lang="zh-CN" altLang="en-US"/>
              <a:t>度地区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'5度地区 (情境3) 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(情境3) '!$C$2:$C$302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377.73099159630311</c:v>
                </c:pt>
                <c:pt idx="52">
                  <c:v>382.92121388678441</c:v>
                </c:pt>
                <c:pt idx="53">
                  <c:v>388.1487663742825</c:v>
                </c:pt>
                <c:pt idx="54">
                  <c:v>393.41298281164404</c:v>
                </c:pt>
                <c:pt idx="55">
                  <c:v>398.7131719710539</c:v>
                </c:pt>
                <c:pt idx="56">
                  <c:v>404.04861778352921</c:v>
                </c:pt>
                <c:pt idx="57">
                  <c:v>409.41857950837948</c:v>
                </c:pt>
                <c:pt idx="58">
                  <c:v>414.82229193289209</c:v>
                </c:pt>
                <c:pt idx="59">
                  <c:v>420.2589656024382</c:v>
                </c:pt>
                <c:pt idx="60">
                  <c:v>425.72778708113083</c:v>
                </c:pt>
                <c:pt idx="61">
                  <c:v>431.22791924309996</c:v>
                </c:pt>
                <c:pt idx="62">
                  <c:v>436.75850159438403</c:v>
                </c:pt>
                <c:pt idx="63">
                  <c:v>442.31865062536394</c:v>
                </c:pt>
                <c:pt idx="64">
                  <c:v>447.90746019359892</c:v>
                </c:pt>
                <c:pt idx="65">
                  <c:v>453.52400193684747</c:v>
                </c:pt>
                <c:pt idx="66">
                  <c:v>459.16732571598862</c:v>
                </c:pt>
                <c:pt idx="67">
                  <c:v>464.83646008747945</c:v>
                </c:pt>
                <c:pt idx="68">
                  <c:v>470.53041280491641</c:v>
                </c:pt>
                <c:pt idx="69">
                  <c:v>476.24817134918868</c:v>
                </c:pt>
                <c:pt idx="70">
                  <c:v>481.98870348664309</c:v>
                </c:pt>
                <c:pt idx="71">
                  <c:v>487.75095785460041</c:v>
                </c:pt>
                <c:pt idx="72">
                  <c:v>493.53386457349461</c:v>
                </c:pt>
                <c:pt idx="73">
                  <c:v>499.33633588483184</c:v>
                </c:pt>
                <c:pt idx="74">
                  <c:v>505.15726681409535</c:v>
                </c:pt>
                <c:pt idx="75">
                  <c:v>510.99553585765403</c:v>
                </c:pt>
                <c:pt idx="76">
                  <c:v>516.85000569266003</c:v>
                </c:pt>
                <c:pt idx="77">
                  <c:v>522.71952390886372</c:v>
                </c:pt>
                <c:pt idx="78">
                  <c:v>528.60292376119799</c:v>
                </c:pt>
                <c:pt idx="79">
                  <c:v>534.49902494193555</c:v>
                </c:pt>
                <c:pt idx="80">
                  <c:v>540.40663437115472</c:v>
                </c:pt>
                <c:pt idx="81">
                  <c:v>546.32454700419862</c:v>
                </c:pt>
                <c:pt idx="82">
                  <c:v>552.25154665475827</c:v>
                </c:pt>
                <c:pt idx="83">
                  <c:v>558.18640683216427</c:v>
                </c:pt>
                <c:pt idx="84">
                  <c:v>564.12789159141994</c:v>
                </c:pt>
                <c:pt idx="85">
                  <c:v>570.07475639447603</c:v>
                </c:pt>
                <c:pt idx="86">
                  <c:v>576.02574898120463</c:v>
                </c:pt>
                <c:pt idx="87">
                  <c:v>581.97961024849394</c:v>
                </c:pt>
                <c:pt idx="88">
                  <c:v>587.93507513586542</c:v>
                </c:pt>
                <c:pt idx="89">
                  <c:v>593.89087351598187</c:v>
                </c:pt>
                <c:pt idx="90">
                  <c:v>599.84573108839982</c:v>
                </c:pt>
                <c:pt idx="91">
                  <c:v>605.79837027490203</c:v>
                </c:pt>
                <c:pt idx="92">
                  <c:v>611.74751111473859</c:v>
                </c:pt>
                <c:pt idx="93">
                  <c:v>617.69187215809461</c:v>
                </c:pt>
                <c:pt idx="94">
                  <c:v>623.63017135610505</c:v>
                </c:pt>
                <c:pt idx="95">
                  <c:v>629.56112694573972</c:v>
                </c:pt>
                <c:pt idx="96">
                  <c:v>635.48345832789096</c:v>
                </c:pt>
                <c:pt idx="97">
                  <c:v>641.39588693700739</c:v>
                </c:pt>
                <c:pt idx="98">
                  <c:v>647.29713710063754</c:v>
                </c:pt>
                <c:pt idx="99">
                  <c:v>653.18593688726787</c:v>
                </c:pt>
                <c:pt idx="100">
                  <c:v>659.0610189408676</c:v>
                </c:pt>
                <c:pt idx="101">
                  <c:v>664.92112130058433</c:v>
                </c:pt>
                <c:pt idx="102">
                  <c:v>670.76498820406766</c:v>
                </c:pt>
                <c:pt idx="103">
                  <c:v>676.59137087293914</c:v>
                </c:pt>
                <c:pt idx="104">
                  <c:v>682.3990282789739</c:v>
                </c:pt>
                <c:pt idx="105">
                  <c:v>688.18672788959748</c:v>
                </c:pt>
                <c:pt idx="106">
                  <c:v>693.95324639136118</c:v>
                </c:pt>
                <c:pt idx="107">
                  <c:v>699.6973703901084</c:v>
                </c:pt>
                <c:pt idx="108">
                  <c:v>705.4178970866019</c:v>
                </c:pt>
                <c:pt idx="109">
                  <c:v>711.11363492644352</c:v>
                </c:pt>
                <c:pt idx="110">
                  <c:v>716.78340422317729</c:v>
                </c:pt>
                <c:pt idx="111">
                  <c:v>722.42603775353712</c:v>
                </c:pt>
                <c:pt idx="112">
                  <c:v>728.04038132385745</c:v>
                </c:pt>
                <c:pt idx="113">
                  <c:v>733.62529430674749</c:v>
                </c:pt>
                <c:pt idx="114">
                  <c:v>739.17965014718641</c:v>
                </c:pt>
                <c:pt idx="115">
                  <c:v>744.70233683727622</c:v>
                </c:pt>
                <c:pt idx="116">
                  <c:v>750.19225735896362</c:v>
                </c:pt>
                <c:pt idx="117">
                  <c:v>755.6483300941037</c:v>
                </c:pt>
                <c:pt idx="118">
                  <c:v>761.06948920132845</c:v>
                </c:pt>
                <c:pt idx="119">
                  <c:v>766.45468495924467</c:v>
                </c:pt>
                <c:pt idx="120">
                  <c:v>771.8028840755635</c:v>
                </c:pt>
                <c:pt idx="121">
                  <c:v>777.11306996184192</c:v>
                </c:pt>
                <c:pt idx="122">
                  <c:v>782.38424297358335</c:v>
                </c:pt>
                <c:pt idx="123">
                  <c:v>787.61542061551995</c:v>
                </c:pt>
                <c:pt idx="124">
                  <c:v>792.80563771197615</c:v>
                </c:pt>
                <c:pt idx="125">
                  <c:v>797.9539465422705</c:v>
                </c:pt>
                <c:pt idx="126">
                  <c:v>803.05941694120065</c:v>
                </c:pt>
                <c:pt idx="127">
                  <c:v>808.12113636470269</c:v>
                </c:pt>
                <c:pt idx="128">
                  <c:v>813.13820992086437</c:v>
                </c:pt>
                <c:pt idx="129">
                  <c:v>818.10976036651846</c:v>
                </c:pt>
                <c:pt idx="130">
                  <c:v>823.03492806971258</c:v>
                </c:pt>
                <c:pt idx="131">
                  <c:v>827.91287093841504</c:v>
                </c:pt>
                <c:pt idx="132">
                  <c:v>832.74276431586577</c:v>
                </c:pt>
                <c:pt idx="133">
                  <c:v>837.52380084304741</c:v>
                </c:pt>
                <c:pt idx="134">
                  <c:v>842.25519028879614</c:v>
                </c:pt>
                <c:pt idx="135">
                  <c:v>846.93615934812942</c:v>
                </c:pt>
                <c:pt idx="136">
                  <c:v>851.56595140941272</c:v>
                </c:pt>
                <c:pt idx="137">
                  <c:v>856.1438262910375</c:v>
                </c:pt>
                <c:pt idx="138">
                  <c:v>860.66905994832064</c:v>
                </c:pt>
                <c:pt idx="139">
                  <c:v>865.14094415138322</c:v>
                </c:pt>
                <c:pt idx="140">
                  <c:v>869.55878613479945</c:v>
                </c:pt>
                <c:pt idx="141">
                  <c:v>873.92190821985002</c:v>
                </c:pt>
                <c:pt idx="142">
                  <c:v>878.22964741023884</c:v>
                </c:pt>
                <c:pt idx="143">
                  <c:v>882.48135496217208</c:v>
                </c:pt>
                <c:pt idx="144">
                  <c:v>886.67639592972307</c:v>
                </c:pt>
                <c:pt idx="145">
                  <c:v>890.8141486864364</c:v>
                </c:pt>
                <c:pt idx="146">
                  <c:v>894.89400442414387</c:v>
                </c:pt>
                <c:pt idx="147">
                  <c:v>898.91536662999954</c:v>
                </c:pt>
                <c:pt idx="148">
                  <c:v>902.87765054274735</c:v>
                </c:pt>
                <c:pt idx="149">
                  <c:v>906.78028258926543</c:v>
                </c:pt>
                <c:pt idx="150">
                  <c:v>910.62269980244298</c:v>
                </c:pt>
                <c:pt idx="151">
                  <c:v>914.40434922146721</c:v>
                </c:pt>
                <c:pt idx="152">
                  <c:v>918.12468727560122</c:v>
                </c:pt>
                <c:pt idx="153">
                  <c:v>921.78317915256378</c:v>
                </c:pt>
                <c:pt idx="154">
                  <c:v>925.37929815261691</c:v>
                </c:pt>
                <c:pt idx="155">
                  <c:v>928.91252502949271</c:v>
                </c:pt>
                <c:pt idx="156">
                  <c:v>932.38234731929094</c:v>
                </c:pt>
                <c:pt idx="157">
                  <c:v>935.78825865849763</c:v>
                </c:pt>
                <c:pt idx="158">
                  <c:v>939.12975809227476</c:v>
                </c:pt>
                <c:pt idx="159">
                  <c:v>942.40634937419259</c:v>
                </c:pt>
                <c:pt idx="160">
                  <c:v>945.61754025857033</c:v>
                </c:pt>
                <c:pt idx="161">
                  <c:v>948.76284178661581</c:v>
                </c:pt>
                <c:pt idx="162">
                  <c:v>951.84176756754982</c:v>
                </c:pt>
                <c:pt idx="163">
                  <c:v>954.85383305592052</c:v>
                </c:pt>
                <c:pt idx="164">
                  <c:v>957.79855482632001</c:v>
                </c:pt>
                <c:pt idx="165">
                  <c:v>960.67544984672088</c:v>
                </c:pt>
                <c:pt idx="166">
                  <c:v>963.48403475167413</c:v>
                </c:pt>
                <c:pt idx="167">
                  <c:v>966.22382511661044</c:v>
                </c:pt>
                <c:pt idx="168">
                  <c:v>968.89433473450481</c:v>
                </c:pt>
                <c:pt idx="169">
                  <c:v>971.49507489618463</c:v>
                </c:pt>
                <c:pt idx="170">
                  <c:v>974.02555367556647</c:v>
                </c:pt>
                <c:pt idx="171">
                  <c:v>976.48527522113625</c:v>
                </c:pt>
                <c:pt idx="172">
                  <c:v>978.87373905499862</c:v>
                </c:pt>
                <c:pt idx="173">
                  <c:v>981.1904393808436</c:v>
                </c:pt>
                <c:pt idx="174">
                  <c:v>983.43486440220659</c:v>
                </c:pt>
                <c:pt idx="175">
                  <c:v>985.60649565241431</c:v>
                </c:pt>
                <c:pt idx="176">
                  <c:v>987.70480733764134</c:v>
                </c:pt>
                <c:pt idx="177">
                  <c:v>989.72926569452795</c:v>
                </c:pt>
                <c:pt idx="178">
                  <c:v>991.67932836384034</c:v>
                </c:pt>
                <c:pt idx="179">
                  <c:v>993.55444378168568</c:v>
                </c:pt>
                <c:pt idx="180">
                  <c:v>995.35405058983497</c:v>
                </c:pt>
                <c:pt idx="181">
                  <c:v>997.07757706672476</c:v>
                </c:pt>
                <c:pt idx="182">
                  <c:v>998.72444058077633</c:v>
                </c:pt>
                <c:pt idx="183">
                  <c:v>1000.2940470676788</c:v>
                </c:pt>
                <c:pt idx="184">
                  <c:v>1001.7857905333459</c:v>
                </c:pt>
                <c:pt idx="185">
                  <c:v>1003.1990525842938</c:v>
                </c:pt>
                <c:pt idx="186">
                  <c:v>1004.5332019872257</c:v>
                </c:pt>
                <c:pt idx="187">
                  <c:v>1005.7875942596635</c:v>
                </c:pt>
                <c:pt idx="188">
                  <c:v>1006.9615712935098</c:v>
                </c:pt>
                <c:pt idx="189">
                  <c:v>1008.0544610134717</c:v>
                </c:pt>
                <c:pt idx="190">
                  <c:v>1009.0655770723276</c:v>
                </c:pt>
                <c:pt idx="191">
                  <c:v>1009.9942185850678</c:v>
                </c:pt>
                <c:pt idx="192">
                  <c:v>1010.8396699039848</c:v>
                </c:pt>
                <c:pt idx="193">
                  <c:v>1011.6012004368512</c:v>
                </c:pt>
                <c:pt idx="194">
                  <c:v>1012.2780645103475</c:v>
                </c:pt>
                <c:pt idx="195">
                  <c:v>1012.8695012809794</c:v>
                </c:pt>
                <c:pt idx="196">
                  <c:v>1013.3747346957443</c:v>
                </c:pt>
                <c:pt idx="197">
                  <c:v>1013.7929735048663</c:v>
                </c:pt>
                <c:pt idx="198">
                  <c:v>1014.1234113289531</c:v>
                </c:pt>
                <c:pt idx="199">
                  <c:v>1014.3652267829689</c:v>
                </c:pt>
                <c:pt idx="200">
                  <c:v>1014.5175836594506</c:v>
                </c:pt>
                <c:pt idx="201">
                  <c:v>1014.579631173426</c:v>
                </c:pt>
                <c:pt idx="202">
                  <c:v>1014.5505042715142</c:v>
                </c:pt>
                <c:pt idx="203">
                  <c:v>1014.4293240077095</c:v>
                </c:pt>
                <c:pt idx="204">
                  <c:v>1014.2151979883622</c:v>
                </c:pt>
                <c:pt idx="205">
                  <c:v>1013.9072208888732</c:v>
                </c:pt>
                <c:pt idx="206">
                  <c:v>1013.5044750446095</c:v>
                </c:pt>
                <c:pt idx="207">
                  <c:v>1013.006031118548</c:v>
                </c:pt>
                <c:pt idx="208">
                  <c:v>1012.4109488481116</c:v>
                </c:pt>
                <c:pt idx="209">
                  <c:v>1011.7182778736428</c:v>
                </c:pt>
                <c:pt idx="210">
                  <c:v>1010.9270586509015</c:v>
                </c:pt>
                <c:pt idx="211">
                  <c:v>1010.0363234499118</c:v>
                </c:pt>
                <c:pt idx="212">
                  <c:v>1009.0450974424159</c:v>
                </c:pt>
                <c:pt idx="213">
                  <c:v>1007.9523998800844</c:v>
                </c:pt>
                <c:pt idx="214">
                  <c:v>1006.7572453655388</c:v>
                </c:pt>
                <c:pt idx="215">
                  <c:v>1005.4586452181035</c:v>
                </c:pt>
                <c:pt idx="216">
                  <c:v>1004.0556089360624</c:v>
                </c:pt>
                <c:pt idx="217">
                  <c:v>1002.5471457570297</c:v>
                </c:pt>
                <c:pt idx="218">
                  <c:v>1000.932266317848</c:v>
                </c:pt>
                <c:pt idx="219">
                  <c:v>999.20998441522863</c:v>
                </c:pt>
                <c:pt idx="220">
                  <c:v>997.37931886810338</c:v>
                </c:pt>
                <c:pt idx="221">
                  <c:v>995.43929548240362</c:v>
                </c:pt>
                <c:pt idx="222">
                  <c:v>993.38894911869659</c:v>
                </c:pt>
                <c:pt idx="223">
                  <c:v>991.22732586280438</c:v>
                </c:pt>
                <c:pt idx="224">
                  <c:v>988.95348529918647</c:v>
                </c:pt>
                <c:pt idx="225">
                  <c:v>986.56650288650758</c:v>
                </c:pt>
                <c:pt idx="226">
                  <c:v>984.06547243442674</c:v>
                </c:pt>
                <c:pt idx="227">
                  <c:v>981.44950868021112</c:v>
                </c:pt>
                <c:pt idx="228">
                  <c:v>978.71774996335216</c:v>
                </c:pt>
                <c:pt idx="229">
                  <c:v>975.86936099586558</c:v>
                </c:pt>
                <c:pt idx="230">
                  <c:v>972.90353572547701</c:v>
                </c:pt>
                <c:pt idx="231">
                  <c:v>969.81950028835638</c:v>
                </c:pt>
                <c:pt idx="232">
                  <c:v>966.61651604751148</c:v>
                </c:pt>
                <c:pt idx="233">
                  <c:v>963.29388271238952</c:v>
                </c:pt>
                <c:pt idx="234">
                  <c:v>959.85094153461432</c:v>
                </c:pt>
                <c:pt idx="235">
                  <c:v>956.28707857419613</c:v>
                </c:pt>
                <c:pt idx="236">
                  <c:v>952.60172802988427</c:v>
                </c:pt>
                <c:pt idx="237">
                  <c:v>948.79437562671126</c:v>
                </c:pt>
                <c:pt idx="238">
                  <c:v>944.86456205308252</c:v>
                </c:pt>
                <c:pt idx="239">
                  <c:v>940.81188643911889</c:v>
                </c:pt>
                <c:pt idx="240">
                  <c:v>936.6360098672551</c:v>
                </c:pt>
                <c:pt idx="241">
                  <c:v>932.33665890543853</c:v>
                </c:pt>
                <c:pt idx="242">
                  <c:v>927.91362915257469</c:v>
                </c:pt>
                <c:pt idx="243">
                  <c:v>923.36678878521388</c:v>
                </c:pt>
                <c:pt idx="244">
                  <c:v>918.69608209380442</c:v>
                </c:pt>
                <c:pt idx="245">
                  <c:v>913.90153299620545</c:v>
                </c:pt>
                <c:pt idx="246">
                  <c:v>908.98324851554094</c:v>
                </c:pt>
                <c:pt idx="247">
                  <c:v>903.94142220888978</c:v>
                </c:pt>
                <c:pt idx="248">
                  <c:v>898.77633753276837</c:v>
                </c:pt>
                <c:pt idx="249">
                  <c:v>893.48837113085483</c:v>
                </c:pt>
                <c:pt idx="250">
                  <c:v>888.07799602896534</c:v>
                </c:pt>
                <c:pt idx="251">
                  <c:v>882.54578472187836</c:v>
                </c:pt>
                <c:pt idx="252">
                  <c:v>876.89241213630783</c:v>
                </c:pt>
                <c:pt idx="253">
                  <c:v>871.11865845403668</c:v>
                </c:pt>
                <c:pt idx="254">
                  <c:v>865.2254117790618</c:v>
                </c:pt>
                <c:pt idx="255">
                  <c:v>859.21367063250534</c:v>
                </c:pt>
                <c:pt idx="256">
                  <c:v>853.08454625903335</c:v>
                </c:pt>
                <c:pt idx="257">
                  <c:v>846.83926472862731</c:v>
                </c:pt>
                <c:pt idx="258">
                  <c:v>840.4791688177346</c:v>
                </c:pt>
                <c:pt idx="259">
                  <c:v>834.0057196541336</c:v>
                </c:pt>
                <c:pt idx="260">
                  <c:v>827.42049811025163</c:v>
                </c:pt>
                <c:pt idx="261">
                  <c:v>820.72520593019988</c:v>
                </c:pt>
                <c:pt idx="262">
                  <c:v>813.92166657642656</c:v>
                </c:pt>
                <c:pt idx="263">
                  <c:v>807.01182578264479</c:v>
                </c:pt>
                <c:pt idx="264">
                  <c:v>799.99775180056679</c:v>
                </c:pt>
                <c:pt idx="265">
                  <c:v>792.8816353289609</c:v>
                </c:pt>
                <c:pt idx="266">
                  <c:v>785.66578911466161</c:v>
                </c:pt>
                <c:pt idx="267">
                  <c:v>778.35264721637077</c:v>
                </c:pt>
                <c:pt idx="268">
                  <c:v>770.94476392341664</c:v>
                </c:pt>
                <c:pt idx="269">
                  <c:v>763.44481232306748</c:v>
                </c:pt>
                <c:pt idx="270">
                  <c:v>755.85558251151565</c:v>
                </c:pt>
                <c:pt idx="271">
                  <c:v>748.1799794452553</c:v>
                </c:pt>
                <c:pt idx="272">
                  <c:v>740.42102043127375</c:v>
                </c:pt>
                <c:pt idx="273">
                  <c:v>732.58183225622372</c:v>
                </c:pt>
                <c:pt idx="274">
                  <c:v>724.66564795656041</c:v>
                </c:pt>
                <c:pt idx="275">
                  <c:v>716.67580323348136</c:v>
                </c:pt>
                <c:pt idx="276">
                  <c:v>708.61573251839741</c:v>
                </c:pt>
                <c:pt idx="277">
                  <c:v>700.48896469655597</c:v>
                </c:pt>
                <c:pt idx="278">
                  <c:v>692.29911849835321</c:v>
                </c:pt>
                <c:pt idx="279">
                  <c:v>684.04989756974896</c:v>
                </c:pt>
                <c:pt idx="280">
                  <c:v>675.74508523506552</c:v>
                </c:pt>
                <c:pt idx="281">
                  <c:v>667.38853896725993</c:v>
                </c:pt>
                <c:pt idx="282">
                  <c:v>658.98418458250978</c:v>
                </c:pt>
                <c:pt idx="283">
                  <c:v>650.53601017763094</c:v>
                </c:pt>
                <c:pt idx="284">
                  <c:v>642.04805983042081</c:v>
                </c:pt>
                <c:pt idx="285">
                  <c:v>633.52442708449757</c:v>
                </c:pt>
                <c:pt idx="286">
                  <c:v>624.96924824155667</c:v>
                </c:pt>
                <c:pt idx="287">
                  <c:v>616.38669548518681</c:v>
                </c:pt>
                <c:pt idx="288">
                  <c:v>607.7809698614584</c:v>
                </c:pt>
                <c:pt idx="289">
                  <c:v>599.15629414241255</c:v>
                </c:pt>
                <c:pt idx="290">
                  <c:v>590.51690559933547</c:v>
                </c:pt>
                <c:pt idx="291">
                  <c:v>581.86704871327959</c:v>
                </c:pt>
                <c:pt idx="292">
                  <c:v>573.21096785069199</c:v>
                </c:pt>
                <c:pt idx="293">
                  <c:v>564.55289993223471</c:v>
                </c:pt>
                <c:pt idx="294">
                  <c:v>555.89706712291593</c:v>
                </c:pt>
                <c:pt idx="295">
                  <c:v>547.24766957149654</c:v>
                </c:pt>
                <c:pt idx="296">
                  <c:v>538.60887822681673</c:v>
                </c:pt>
                <c:pt idx="297">
                  <c:v>529.98482775815967</c:v>
                </c:pt>
                <c:pt idx="298">
                  <c:v>521.37960960610098</c:v>
                </c:pt>
                <c:pt idx="299">
                  <c:v>512.79726518942903</c:v>
                </c:pt>
                <c:pt idx="300">
                  <c:v>504.24177929270911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B-4767-B8F8-D3CD62E1A94D}"/>
            </c:ext>
          </c:extLst>
        </c:ser>
        <c:ser>
          <c:idx val="3"/>
          <c:order val="3"/>
          <c:tx>
            <c:strRef>
              <c:f>'5度地区 (情境3) 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(情境3) '!$D$2:$D$302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371.35982449608503</c:v>
                </c:pt>
                <c:pt idx="52">
                  <c:v>374.18762855922591</c:v>
                </c:pt>
                <c:pt idx="53">
                  <c:v>377.12820411330068</c:v>
                </c:pt>
                <c:pt idx="54">
                  <c:v>380.18067980289612</c:v>
                </c:pt>
                <c:pt idx="55">
                  <c:v>383.34413827782333</c:v>
                </c:pt>
                <c:pt idx="56">
                  <c:v>386.61761619761802</c:v>
                </c:pt>
                <c:pt idx="57">
                  <c:v>390.00010426538904</c:v>
                </c:pt>
                <c:pt idx="58">
                  <c:v>393.49054729202641</c:v>
                </c:pt>
                <c:pt idx="59">
                  <c:v>397.08784429178104</c:v>
                </c:pt>
                <c:pt idx="60">
                  <c:v>400.7908486102092</c:v>
                </c:pt>
                <c:pt idx="61">
                  <c:v>404.59836808546703</c:v>
                </c:pt>
                <c:pt idx="62">
                  <c:v>408.50916524391698</c:v>
                </c:pt>
                <c:pt idx="63">
                  <c:v>412.5219575309859</c:v>
                </c:pt>
                <c:pt idx="64">
                  <c:v>416.63541757818979</c:v>
                </c:pt>
                <c:pt idx="65">
                  <c:v>420.84817350720476</c:v>
                </c:pt>
                <c:pt idx="66">
                  <c:v>425.15880927183088</c:v>
                </c:pt>
                <c:pt idx="67">
                  <c:v>429.56586503865361</c:v>
                </c:pt>
                <c:pt idx="68">
                  <c:v>434.06783760716348</c:v>
                </c:pt>
                <c:pt idx="69">
                  <c:v>438.66318087004282</c:v>
                </c:pt>
                <c:pt idx="70">
                  <c:v>443.35030631427884</c:v>
                </c:pt>
                <c:pt idx="71">
                  <c:v>448.12758356369824</c:v>
                </c:pt>
                <c:pt idx="72">
                  <c:v>452.99334096345825</c:v>
                </c:pt>
                <c:pt idx="73">
                  <c:v>457.94586620696185</c:v>
                </c:pt>
                <c:pt idx="74">
                  <c:v>462.98340700559083</c:v>
                </c:pt>
                <c:pt idx="75">
                  <c:v>468.10417180157327</c:v>
                </c:pt>
                <c:pt idx="76">
                  <c:v>473.30633052422678</c:v>
                </c:pt>
                <c:pt idx="77">
                  <c:v>478.58801538972432</c:v>
                </c:pt>
                <c:pt idx="78">
                  <c:v>483.94732174445119</c:v>
                </c:pt>
                <c:pt idx="79">
                  <c:v>489.38230895192197</c:v>
                </c:pt>
                <c:pt idx="80">
                  <c:v>494.89100132313354</c:v>
                </c:pt>
                <c:pt idx="81">
                  <c:v>500.47138909013097</c:v>
                </c:pt>
                <c:pt idx="82">
                  <c:v>506.1214294224589</c:v>
                </c:pt>
                <c:pt idx="83">
                  <c:v>511.83904748607046</c:v>
                </c:pt>
                <c:pt idx="84">
                  <c:v>517.62213754415211</c:v>
                </c:pt>
                <c:pt idx="85">
                  <c:v>523.46856409922134</c:v>
                </c:pt>
                <c:pt idx="86">
                  <c:v>529.37616307573342</c:v>
                </c:pt>
                <c:pt idx="87">
                  <c:v>535.3427430423327</c:v>
                </c:pt>
                <c:pt idx="88">
                  <c:v>541.36608647275625</c:v>
                </c:pt>
                <c:pt idx="89">
                  <c:v>547.44395104429884</c:v>
                </c:pt>
                <c:pt idx="90">
                  <c:v>553.57407097261944</c:v>
                </c:pt>
                <c:pt idx="91">
                  <c:v>559.75415838156732</c:v>
                </c:pt>
                <c:pt idx="92">
                  <c:v>565.98190470658221</c:v>
                </c:pt>
                <c:pt idx="93">
                  <c:v>572.25498213011929</c:v>
                </c:pt>
                <c:pt idx="94">
                  <c:v>578.57104504743279</c:v>
                </c:pt>
                <c:pt idx="95">
                  <c:v>584.9277315609437</c:v>
                </c:pt>
                <c:pt idx="96">
                  <c:v>591.32266500131539</c:v>
                </c:pt>
                <c:pt idx="97">
                  <c:v>597.75345547325117</c:v>
                </c:pt>
                <c:pt idx="98">
                  <c:v>604.21770142392984</c:v>
                </c:pt>
                <c:pt idx="99">
                  <c:v>610.71299123189976</c:v>
                </c:pt>
                <c:pt idx="100">
                  <c:v>617.23690481416008</c:v>
                </c:pt>
                <c:pt idx="101">
                  <c:v>623.78701524906558</c:v>
                </c:pt>
                <c:pt idx="102">
                  <c:v>630.36089041261312</c:v>
                </c:pt>
                <c:pt idx="103">
                  <c:v>636.95609462559139</c:v>
                </c:pt>
                <c:pt idx="104">
                  <c:v>643.57019030899858</c:v>
                </c:pt>
                <c:pt idx="105">
                  <c:v>650.20073964507253</c:v>
                </c:pt>
                <c:pt idx="106">
                  <c:v>656.84530624121771</c:v>
                </c:pt>
                <c:pt idx="107">
                  <c:v>663.50145679406148</c:v>
                </c:pt>
                <c:pt idx="108">
                  <c:v>670.16676275082455</c:v>
                </c:pt>
                <c:pt idx="109">
                  <c:v>676.83880196515986</c:v>
                </c:pt>
                <c:pt idx="110">
                  <c:v>683.5151603445795</c:v>
                </c:pt>
                <c:pt idx="111">
                  <c:v>690.19343348656491</c:v>
                </c:pt>
                <c:pt idx="112">
                  <c:v>696.87122830045394</c:v>
                </c:pt>
                <c:pt idx="113">
                  <c:v>703.54616461217495</c:v>
                </c:pt>
                <c:pt idx="114">
                  <c:v>710.21587674892135</c:v>
                </c:pt>
                <c:pt idx="115">
                  <c:v>716.87801510085217</c:v>
                </c:pt>
                <c:pt idx="116">
                  <c:v>723.53024765693874</c:v>
                </c:pt>
                <c:pt idx="117">
                  <c:v>730.1702615121003</c:v>
                </c:pt>
                <c:pt idx="118">
                  <c:v>736.79576434280182</c:v>
                </c:pt>
                <c:pt idx="119">
                  <c:v>743.40448584834905</c:v>
                </c:pt>
                <c:pt idx="120">
                  <c:v>749.99417915515005</c:v>
                </c:pt>
                <c:pt idx="121">
                  <c:v>756.56262218128791</c:v>
                </c:pt>
                <c:pt idx="122">
                  <c:v>763.10761895881592</c:v>
                </c:pt>
                <c:pt idx="123">
                  <c:v>769.62700091125691</c:v>
                </c:pt>
                <c:pt idx="124">
                  <c:v>776.11862808388651</c:v>
                </c:pt>
                <c:pt idx="125">
                  <c:v>782.58039032445879</c:v>
                </c:pt>
                <c:pt idx="126">
                  <c:v>789.01020841214586</c:v>
                </c:pt>
                <c:pt idx="127">
                  <c:v>795.40603513255587</c:v>
                </c:pt>
                <c:pt idx="128">
                  <c:v>801.76585629681517</c:v>
                </c:pt>
                <c:pt idx="129">
                  <c:v>808.08769170282062</c:v>
                </c:pt>
                <c:pt idx="130">
                  <c:v>814.36959603688081</c:v>
                </c:pt>
                <c:pt idx="131">
                  <c:v>820.60965971410826</c:v>
                </c:pt>
                <c:pt idx="132">
                  <c:v>826.80600965604788</c:v>
                </c:pt>
                <c:pt idx="133">
                  <c:v>832.95681000417255</c:v>
                </c:pt>
                <c:pt idx="134">
                  <c:v>839.06026276801299</c:v>
                </c:pt>
                <c:pt idx="135">
                  <c:v>845.11460840683958</c:v>
                </c:pt>
                <c:pt idx="136">
                  <c:v>851.11812634395835</c:v>
                </c:pt>
                <c:pt idx="137">
                  <c:v>857.06913541283541</c:v>
                </c:pt>
                <c:pt idx="138">
                  <c:v>862.96599423441592</c:v>
                </c:pt>
                <c:pt idx="139">
                  <c:v>868.80710152515871</c:v>
                </c:pt>
                <c:pt idx="140">
                  <c:v>874.59089633546057</c:v>
                </c:pt>
                <c:pt idx="141">
                  <c:v>880.31585821829628</c:v>
                </c:pt>
                <c:pt idx="142">
                  <c:v>885.98050732806576</c:v>
                </c:pt>
                <c:pt idx="143">
                  <c:v>891.58340444977557</c:v>
                </c:pt>
                <c:pt idx="144">
                  <c:v>897.12315095885242</c:v>
                </c:pt>
                <c:pt idx="145">
                  <c:v>902.5983887120284</c:v>
                </c:pt>
                <c:pt idx="146">
                  <c:v>908.00779986988346</c:v>
                </c:pt>
                <c:pt idx="147">
                  <c:v>913.35010665178913</c:v>
                </c:pt>
                <c:pt idx="148">
                  <c:v>918.62407102412442</c:v>
                </c:pt>
                <c:pt idx="149">
                  <c:v>923.8284943227917</c:v>
                </c:pt>
                <c:pt idx="150">
                  <c:v>928.96221681118266</c:v>
                </c:pt>
                <c:pt idx="151">
                  <c:v>934.02411717488928</c:v>
                </c:pt>
                <c:pt idx="152">
                  <c:v>939.01311195457004</c:v>
                </c:pt>
                <c:pt idx="153">
                  <c:v>943.92815491851434</c:v>
                </c:pt>
                <c:pt idx="154">
                  <c:v>948.76823637656958</c:v>
                </c:pt>
                <c:pt idx="155">
                  <c:v>953.53238243719159</c:v>
                </c:pt>
                <c:pt idx="156">
                  <c:v>958.2196542095088</c:v>
                </c:pt>
                <c:pt idx="157">
                  <c:v>962.82914695238094</c:v>
                </c:pt>
                <c:pt idx="158">
                  <c:v>967.35998917252664</c:v>
                </c:pt>
                <c:pt idx="159">
                  <c:v>971.81134167390121</c:v>
                </c:pt>
                <c:pt idx="160">
                  <c:v>976.18239656057358</c:v>
                </c:pt>
                <c:pt idx="161">
                  <c:v>980.47237619544535</c:v>
                </c:pt>
                <c:pt idx="162">
                  <c:v>984.68053211721781</c:v>
                </c:pt>
                <c:pt idx="163">
                  <c:v>988.80614391809206</c:v>
                </c:pt>
                <c:pt idx="164">
                  <c:v>992.84851808473786</c:v>
                </c:pt>
                <c:pt idx="165">
                  <c:v>996.80698680513774</c:v>
                </c:pt>
                <c:pt idx="166">
                  <c:v>1000.6809067439488</c:v>
                </c:pt>
                <c:pt idx="167">
                  <c:v>1004.4696577890851</c:v>
                </c:pt>
                <c:pt idx="168">
                  <c:v>1008.1726417722554</c:v>
                </c:pt>
                <c:pt idx="169">
                  <c:v>1011.7892811662296</c:v>
                </c:pt>
                <c:pt idx="170">
                  <c:v>1015.3190177616369</c:v>
                </c:pt>
                <c:pt idx="171">
                  <c:v>1018.7613113261356</c:v>
                </c:pt>
                <c:pt idx="172">
                  <c:v>1022.1156382487958</c:v>
                </c:pt>
                <c:pt idx="173">
                  <c:v>1025.3814901725752</c:v>
                </c:pt>
                <c:pt idx="174">
                  <c:v>1028.5583726177788</c:v>
                </c:pt>
                <c:pt idx="175">
                  <c:v>1031.6458035993883</c:v>
                </c:pt>
                <c:pt idx="176">
                  <c:v>1034.6433122411854</c:v>
                </c:pt>
                <c:pt idx="177">
                  <c:v>1037.5504373895681</c:v>
                </c:pt>
                <c:pt idx="178">
                  <c:v>1040.366726229983</c:v>
                </c:pt>
                <c:pt idx="179">
                  <c:v>1043.0917329088929</c:v>
                </c:pt>
                <c:pt idx="180">
                  <c:v>1045.7250171641922</c:v>
                </c:pt>
                <c:pt idx="181">
                  <c:v>1048.2661429669897</c:v>
                </c:pt>
                <c:pt idx="182">
                  <c:v>1050.7146771776743</c:v>
                </c:pt>
                <c:pt idx="183">
                  <c:v>1053.0701882191629</c:v>
                </c:pt>
                <c:pt idx="184">
                  <c:v>1055.3322447702533</c:v>
                </c:pt>
                <c:pt idx="185">
                  <c:v>1057.5004144819684</c:v>
                </c:pt>
                <c:pt idx="186">
                  <c:v>1059.5742627197988</c:v>
                </c:pt>
                <c:pt idx="187">
                  <c:v>1061.5533513347375</c:v>
                </c:pt>
                <c:pt idx="188">
                  <c:v>1063.437237465997</c:v>
                </c:pt>
                <c:pt idx="189">
                  <c:v>1065.2254723783001</c:v>
                </c:pt>
                <c:pt idx="190">
                  <c:v>1066.9176003366367</c:v>
                </c:pt>
                <c:pt idx="191">
                  <c:v>1068.5131575213718</c:v>
                </c:pt>
                <c:pt idx="192">
                  <c:v>1070.0116709866022</c:v>
                </c:pt>
                <c:pt idx="193">
                  <c:v>1071.4126576646522</c:v>
                </c:pt>
                <c:pt idx="194">
                  <c:v>1072.7156234196059</c:v>
                </c:pt>
                <c:pt idx="195">
                  <c:v>1073.9200621527903</c:v>
                </c:pt>
                <c:pt idx="196">
                  <c:v>1075.0254549631079</c:v>
                </c:pt>
                <c:pt idx="197">
                  <c:v>1076.0312693651474</c:v>
                </c:pt>
                <c:pt idx="198">
                  <c:v>1076.9369585679999</c:v>
                </c:pt>
                <c:pt idx="199">
                  <c:v>1077.7419608177138</c:v>
                </c:pt>
                <c:pt idx="200">
                  <c:v>1078.4456988063419</c:v>
                </c:pt>
                <c:pt idx="201">
                  <c:v>1079.0475791505396</c:v>
                </c:pt>
                <c:pt idx="202">
                  <c:v>1079.5469919426778</c:v>
                </c:pt>
                <c:pt idx="203">
                  <c:v>1079.9433103774527</c:v>
                </c:pt>
                <c:pt idx="204">
                  <c:v>1080.2358904569726</c:v>
                </c:pt>
                <c:pt idx="205">
                  <c:v>1080.4240707773156</c:v>
                </c:pt>
                <c:pt idx="206">
                  <c:v>1080.5071723995475</c:v>
                </c:pt>
                <c:pt idx="207">
                  <c:v>1080.4844988081952</c:v>
                </c:pt>
                <c:pt idx="208">
                  <c:v>1080.3553359601592</c:v>
                </c:pt>
                <c:pt idx="209">
                  <c:v>1080.1189524270392</c:v>
                </c:pt>
                <c:pt idx="210">
                  <c:v>1079.7745996338388</c:v>
                </c:pt>
                <c:pt idx="211">
                  <c:v>1079.3215121969756</c:v>
                </c:pt>
                <c:pt idx="212">
                  <c:v>1078.7589083645037</c:v>
                </c:pt>
                <c:pt idx="213">
                  <c:v>1078.0859905614077</c:v>
                </c:pt>
                <c:pt idx="214">
                  <c:v>1077.3019460427704</c:v>
                </c:pt>
                <c:pt idx="215">
                  <c:v>1076.4059476575615</c:v>
                </c:pt>
                <c:pt idx="216">
                  <c:v>1075.3971547257026</c:v>
                </c:pt>
                <c:pt idx="217">
                  <c:v>1074.2747140309796</c:v>
                </c:pt>
                <c:pt idx="218">
                  <c:v>1073.0377609322568</c:v>
                </c:pt>
                <c:pt idx="219">
                  <c:v>1071.6854205953225</c:v>
                </c:pt>
                <c:pt idx="220">
                  <c:v>1070.2168093475429</c:v>
                </c:pt>
                <c:pt idx="221">
                  <c:v>1068.6310361573428</c:v>
                </c:pt>
                <c:pt idx="222">
                  <c:v>1066.927204240317</c:v>
                </c:pt>
                <c:pt idx="223">
                  <c:v>1065.1044127935979</c:v>
                </c:pt>
                <c:pt idx="224">
                  <c:v>1063.1617588598194</c:v>
                </c:pt>
                <c:pt idx="225">
                  <c:v>1061.0983393217862</c:v>
                </c:pt>
                <c:pt idx="226">
                  <c:v>1058.9132530286442</c:v>
                </c:pt>
                <c:pt idx="227">
                  <c:v>1056.6056030540205</c:v>
                </c:pt>
                <c:pt idx="228">
                  <c:v>1054.1744990862542</c:v>
                </c:pt>
                <c:pt idx="229">
                  <c:v>1051.6190599504409</c:v>
                </c:pt>
                <c:pt idx="230">
                  <c:v>1048.9384162616029</c:v>
                </c:pt>
                <c:pt idx="231">
                  <c:v>1046.1317132078389</c:v>
                </c:pt>
                <c:pt idx="232">
                  <c:v>1043.1981134618086</c:v>
                </c:pt>
                <c:pt idx="233">
                  <c:v>1040.136800218412</c:v>
                </c:pt>
                <c:pt idx="234">
                  <c:v>1036.9469803559286</c:v>
                </c:pt>
                <c:pt idx="235">
                  <c:v>1033.6278877173365</c:v>
                </c:pt>
                <c:pt idx="236">
                  <c:v>1030.1787865078597</c:v>
                </c:pt>
                <c:pt idx="237">
                  <c:v>1026.5989748041807</c:v>
                </c:pt>
                <c:pt idx="238">
                  <c:v>1022.887788170037</c:v>
                </c:pt>
                <c:pt idx="239">
                  <c:v>1019.0446033722097</c:v>
                </c:pt>
                <c:pt idx="240">
                  <c:v>1015.0688421901872</c:v>
                </c:pt>
                <c:pt idx="241">
                  <c:v>1010.9599753119863</c:v>
                </c:pt>
                <c:pt idx="242">
                  <c:v>1006.7175263078502</c:v>
                </c:pt>
                <c:pt idx="243">
                  <c:v>1002.341075672715</c:v>
                </c:pt>
                <c:pt idx="244">
                  <c:v>997.83026492752242</c:v>
                </c:pt>
                <c:pt idx="245">
                  <c:v>993.18480076861545</c:v>
                </c:pt>
                <c:pt idx="246">
                  <c:v>988.40445925362303</c:v>
                </c:pt>
                <c:pt idx="247">
                  <c:v>983.48909001138725</c:v>
                </c:pt>
                <c:pt idx="248">
                  <c:v>978.438620462676</c:v>
                </c:pt>
                <c:pt idx="249">
                  <c:v>973.25306003757282</c:v>
                </c:pt>
                <c:pt idx="250">
                  <c:v>967.9325043746727</c:v>
                </c:pt>
                <c:pt idx="251">
                  <c:v>962.47713948641081</c:v>
                </c:pt>
                <c:pt idx="252">
                  <c:v>956.88724587412207</c:v>
                </c:pt>
                <c:pt idx="253">
                  <c:v>951.16320257574671</c:v>
                </c:pt>
                <c:pt idx="254">
                  <c:v>945.30549112842982</c:v>
                </c:pt>
                <c:pt idx="255">
                  <c:v>939.31469942769991</c:v>
                </c:pt>
                <c:pt idx="256">
                  <c:v>933.19152546438875</c:v>
                </c:pt>
                <c:pt idx="257">
                  <c:v>926.93678092001062</c:v>
                </c:pt>
                <c:pt idx="258">
                  <c:v>920.55139460098076</c:v>
                </c:pt>
                <c:pt idx="259">
                  <c:v>914.03641569178444</c:v>
                </c:pt>
                <c:pt idx="260">
                  <c:v>907.39301680706478</c:v>
                </c:pt>
                <c:pt idx="261">
                  <c:v>900.62249682254844</c:v>
                </c:pt>
                <c:pt idx="262">
                  <c:v>893.72628346481383</c:v>
                </c:pt>
                <c:pt idx="263">
                  <c:v>886.70593564010426</c:v>
                </c:pt>
                <c:pt idx="264">
                  <c:v>879.56314548272621</c:v>
                </c:pt>
                <c:pt idx="265">
                  <c:v>872.29974010406067</c:v>
                </c:pt>
                <c:pt idx="266">
                  <c:v>864.91768302381092</c:v>
                </c:pt>
                <c:pt idx="267">
                  <c:v>857.41907526589739</c:v>
                </c:pt>
                <c:pt idx="268">
                  <c:v>849.80615610231166</c:v>
                </c:pt>
                <c:pt idx="269">
                  <c:v>842.08130342930417</c:v>
                </c:pt>
                <c:pt idx="270">
                  <c:v>834.24703376150069</c:v>
                </c:pt>
                <c:pt idx="271">
                  <c:v>826.30600183089734</c:v>
                </c:pt>
                <c:pt idx="272">
                  <c:v>818.26099977918363</c:v>
                </c:pt>
                <c:pt idx="273">
                  <c:v>810.114955933499</c:v>
                </c:pt>
                <c:pt idx="274">
                  <c:v>801.870933157487</c:v>
                </c:pt>
                <c:pt idx="275">
                  <c:v>793.53212677142437</c:v>
                </c:pt>
                <c:pt idx="276">
                  <c:v>785.10186203721037</c:v>
                </c:pt>
                <c:pt idx="277">
                  <c:v>776.5835912061109</c:v>
                </c:pt>
                <c:pt idx="278">
                  <c:v>767.98089012937032</c:v>
                </c:pt>
                <c:pt idx="279">
                  <c:v>759.29745443406603</c:v>
                </c:pt>
                <c:pt idx="280">
                  <c:v>750.53709526893135</c:v>
                </c:pt>
                <c:pt idx="281">
                  <c:v>741.7037346272466</c:v>
                </c:pt>
                <c:pt idx="282">
                  <c:v>732.80140025629385</c:v>
                </c:pt>
                <c:pt idx="283">
                  <c:v>723.8342201652797</c:v>
                </c:pt>
                <c:pt idx="284">
                  <c:v>714.80641674602123</c:v>
                </c:pt>
                <c:pt idx="285">
                  <c:v>705.72230052303041</c:v>
                </c:pt>
                <c:pt idx="286">
                  <c:v>696.58626355193405</c:v>
                </c:pt>
                <c:pt idx="287">
                  <c:v>687.40277248737652</c:v>
                </c:pt>
                <c:pt idx="288">
                  <c:v>678.17636134366376</c:v>
                </c:pt>
                <c:pt idx="289">
                  <c:v>668.9116239734069</c:v>
                </c:pt>
                <c:pt idx="290">
                  <c:v>659.61320629127624</c:v>
                </c:pt>
                <c:pt idx="291">
                  <c:v>650.28579827168039</c:v>
                </c:pt>
                <c:pt idx="292">
                  <c:v>640.93412575070818</c:v>
                </c:pt>
                <c:pt idx="293">
                  <c:v>631.56294206400628</c:v>
                </c:pt>
                <c:pt idx="294">
                  <c:v>622.17701955340499</c:v>
                </c:pt>
                <c:pt idx="295">
                  <c:v>612.7811409760169</c:v>
                </c:pt>
                <c:pt idx="296">
                  <c:v>603.38009085023418</c:v>
                </c:pt>
                <c:pt idx="297">
                  <c:v>593.97864677351072</c:v>
                </c:pt>
                <c:pt idx="298">
                  <c:v>584.58157074703661</c:v>
                </c:pt>
                <c:pt idx="299">
                  <c:v>575.19360054240508</c:v>
                </c:pt>
                <c:pt idx="300">
                  <c:v>565.81944114511521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B-4767-B8F8-D3CD62E1A94D}"/>
            </c:ext>
          </c:extLst>
        </c:ser>
        <c:ser>
          <c:idx val="4"/>
          <c:order val="4"/>
          <c:tx>
            <c:strRef>
              <c:f>'5度地区 (情境3) 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(情境3) '!$E$2:$E$302</c:f>
              <c:numCache>
                <c:formatCode>0.00_ </c:formatCode>
                <c:ptCount val="3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6.3711671002180879</c:v>
                </c:pt>
                <c:pt idx="52">
                  <c:v>8.7335853275585009</c:v>
                </c:pt>
                <c:pt idx="53">
                  <c:v>11.020562260981819</c:v>
                </c:pt>
                <c:pt idx="54">
                  <c:v>13.23230300874792</c:v>
                </c:pt>
                <c:pt idx="55">
                  <c:v>15.369033693230563</c:v>
                </c:pt>
                <c:pt idx="56">
                  <c:v>17.43100158591119</c:v>
                </c:pt>
                <c:pt idx="57">
                  <c:v>19.418475242990439</c:v>
                </c:pt>
                <c:pt idx="58">
                  <c:v>21.331744640865679</c:v>
                </c:pt>
                <c:pt idx="59">
                  <c:v>23.171121310657156</c:v>
                </c:pt>
                <c:pt idx="60">
                  <c:v>24.936938470921632</c:v>
                </c:pt>
                <c:pt idx="61">
                  <c:v>26.629551157632932</c:v>
                </c:pt>
                <c:pt idx="62">
                  <c:v>28.249336350467047</c:v>
                </c:pt>
                <c:pt idx="63">
                  <c:v>29.796693094378043</c:v>
                </c:pt>
                <c:pt idx="64">
                  <c:v>31.272042615409134</c:v>
                </c:pt>
                <c:pt idx="65">
                  <c:v>32.675828429642706</c:v>
                </c:pt>
                <c:pt idx="66">
                  <c:v>34.008516444157749</c:v>
                </c:pt>
                <c:pt idx="67">
                  <c:v>35.27059504882584</c:v>
                </c:pt>
                <c:pt idx="68">
                  <c:v>36.462575197752926</c:v>
                </c:pt>
                <c:pt idx="69">
                  <c:v>37.584990479145858</c:v>
                </c:pt>
                <c:pt idx="70">
                  <c:v>38.63839717236425</c:v>
                </c:pt>
                <c:pt idx="71">
                  <c:v>39.623374290902177</c:v>
                </c:pt>
                <c:pt idx="72">
                  <c:v>40.54052361003636</c:v>
                </c:pt>
                <c:pt idx="73">
                  <c:v>41.390469677869987</c:v>
                </c:pt>
                <c:pt idx="74">
                  <c:v>42.173859808504517</c:v>
                </c:pt>
                <c:pt idx="75">
                  <c:v>42.891364056080761</c:v>
                </c:pt>
                <c:pt idx="76">
                  <c:v>43.543675168433253</c:v>
                </c:pt>
                <c:pt idx="77">
                  <c:v>44.131508519139402</c:v>
                </c:pt>
                <c:pt idx="78">
                  <c:v>44.655602016746798</c:v>
                </c:pt>
                <c:pt idx="79">
                  <c:v>45.116715990013574</c:v>
                </c:pt>
                <c:pt idx="80">
                  <c:v>45.515633048021186</c:v>
                </c:pt>
                <c:pt idx="81">
                  <c:v>45.853157914067651</c:v>
                </c:pt>
                <c:pt idx="82">
                  <c:v>46.130117232299369</c:v>
                </c:pt>
                <c:pt idx="83">
                  <c:v>46.34735934609381</c:v>
                </c:pt>
                <c:pt idx="84">
                  <c:v>46.505754047267828</c:v>
                </c:pt>
                <c:pt idx="85">
                  <c:v>46.606192295254687</c:v>
                </c:pt>
                <c:pt idx="86">
                  <c:v>46.649585905471213</c:v>
                </c:pt>
                <c:pt idx="87">
                  <c:v>46.636867206161241</c:v>
                </c:pt>
                <c:pt idx="88">
                  <c:v>46.568988663109167</c:v>
                </c:pt>
                <c:pt idx="89">
                  <c:v>46.446922471683024</c:v>
                </c:pt>
                <c:pt idx="90">
                  <c:v>46.271660115780378</c:v>
                </c:pt>
                <c:pt idx="91">
                  <c:v>46.044211893334705</c:v>
                </c:pt>
                <c:pt idx="92">
                  <c:v>45.765606408156373</c:v>
                </c:pt>
                <c:pt idx="93">
                  <c:v>45.436890027975323</c:v>
                </c:pt>
                <c:pt idx="94">
                  <c:v>45.059126308672262</c:v>
                </c:pt>
                <c:pt idx="95">
                  <c:v>44.633395384796017</c:v>
                </c:pt>
                <c:pt idx="96">
                  <c:v>44.160793326575572</c:v>
                </c:pt>
                <c:pt idx="97">
                  <c:v>43.642431463756225</c:v>
                </c:pt>
                <c:pt idx="98">
                  <c:v>43.079435676707703</c:v>
                </c:pt>
                <c:pt idx="99">
                  <c:v>42.472945655368108</c:v>
                </c:pt>
                <c:pt idx="100">
                  <c:v>41.824114126707514</c:v>
                </c:pt>
                <c:pt idx="101">
                  <c:v>41.134106051518756</c:v>
                </c:pt>
                <c:pt idx="102">
                  <c:v>40.404097791454546</c:v>
                </c:pt>
                <c:pt idx="103">
                  <c:v>39.635276247347747</c:v>
                </c:pt>
                <c:pt idx="104">
                  <c:v>38.828837969975325</c:v>
                </c:pt>
                <c:pt idx="105">
                  <c:v>37.985988244524947</c:v>
                </c:pt>
                <c:pt idx="106">
                  <c:v>37.107940150143463</c:v>
                </c:pt>
                <c:pt idx="107">
                  <c:v>36.195913596046921</c:v>
                </c:pt>
                <c:pt idx="108">
                  <c:v>35.251134335777351</c:v>
                </c:pt>
                <c:pt idx="109">
                  <c:v>34.274832961283664</c:v>
                </c:pt>
                <c:pt idx="110">
                  <c:v>33.268243878597787</c:v>
                </c:pt>
                <c:pt idx="111">
                  <c:v>32.232604266972203</c:v>
                </c:pt>
                <c:pt idx="112">
                  <c:v>31.16915302340351</c:v>
                </c:pt>
                <c:pt idx="113">
                  <c:v>30.079129694572543</c:v>
                </c:pt>
                <c:pt idx="114">
                  <c:v>28.963773398265062</c:v>
                </c:pt>
                <c:pt idx="115">
                  <c:v>27.824321736424054</c:v>
                </c:pt>
                <c:pt idx="116">
                  <c:v>26.662009702024875</c:v>
                </c:pt>
                <c:pt idx="117">
                  <c:v>25.478068582003402</c:v>
                </c:pt>
                <c:pt idx="118">
                  <c:v>24.273724858526634</c:v>
                </c:pt>
                <c:pt idx="119">
                  <c:v>23.050199110895619</c:v>
                </c:pt>
                <c:pt idx="120">
                  <c:v>21.808704920413447</c:v>
                </c:pt>
                <c:pt idx="121">
                  <c:v>20.550447780554009</c:v>
                </c:pt>
                <c:pt idx="122">
                  <c:v>19.276624014767435</c:v>
                </c:pt>
                <c:pt idx="123">
                  <c:v>17.988419704263038</c:v>
                </c:pt>
                <c:pt idx="124">
                  <c:v>16.687009628089641</c:v>
                </c:pt>
                <c:pt idx="125">
                  <c:v>15.373556217811711</c:v>
                </c:pt>
                <c:pt idx="126">
                  <c:v>14.049208529054795</c:v>
                </c:pt>
                <c:pt idx="127">
                  <c:v>12.715101232146822</c:v>
                </c:pt>
                <c:pt idx="128">
                  <c:v>11.372353624049197</c:v>
                </c:pt>
                <c:pt idx="129">
                  <c:v>10.022068663697837</c:v>
                </c:pt>
                <c:pt idx="130">
                  <c:v>8.6653320328317704</c:v>
                </c:pt>
                <c:pt idx="131">
                  <c:v>7.3032112243067786</c:v>
                </c:pt>
                <c:pt idx="132">
                  <c:v>5.9367546598178933</c:v>
                </c:pt>
                <c:pt idx="133">
                  <c:v>4.5669908388748581</c:v>
                </c:pt>
                <c:pt idx="134">
                  <c:v>3.1949275207831533</c:v>
                </c:pt>
                <c:pt idx="135">
                  <c:v>1.8215509412898427</c:v>
                </c:pt>
                <c:pt idx="136">
                  <c:v>0.44782506545436718</c:v>
                </c:pt>
                <c:pt idx="137">
                  <c:v>-0.92530912179790903</c:v>
                </c:pt>
                <c:pt idx="138">
                  <c:v>-2.2969342860952793</c:v>
                </c:pt>
                <c:pt idx="139">
                  <c:v>-3.6661573737754907</c:v>
                </c:pt>
                <c:pt idx="140">
                  <c:v>-5.0321102006611227</c:v>
                </c:pt>
                <c:pt idx="141">
                  <c:v>-6.39394999844626</c:v>
                </c:pt>
                <c:pt idx="142">
                  <c:v>-7.7508599178269151</c:v>
                </c:pt>
                <c:pt idx="143">
                  <c:v>-9.1020494876034945</c:v>
                </c:pt>
                <c:pt idx="144">
                  <c:v>-10.446755029129349</c:v>
                </c:pt>
                <c:pt idx="145">
                  <c:v>-11.784240025591998</c:v>
                </c:pt>
                <c:pt idx="146">
                  <c:v>-13.113795445739584</c:v>
                </c:pt>
                <c:pt idx="147">
                  <c:v>-14.434740021789594</c:v>
                </c:pt>
                <c:pt idx="148">
                  <c:v>-15.746420481377072</c:v>
                </c:pt>
                <c:pt idx="149">
                  <c:v>-17.048211733526273</c:v>
                </c:pt>
                <c:pt idx="150">
                  <c:v>-18.339517008739676</c:v>
                </c:pt>
                <c:pt idx="151">
                  <c:v>-19.61976795342207</c:v>
                </c:pt>
                <c:pt idx="152">
                  <c:v>-20.888424678968818</c:v>
                </c:pt>
                <c:pt idx="153">
                  <c:v>-22.144975765950562</c:v>
                </c:pt>
                <c:pt idx="154">
                  <c:v>-23.388938223952664</c:v>
                </c:pt>
                <c:pt idx="155">
                  <c:v>-24.619857407698873</c:v>
                </c:pt>
                <c:pt idx="156">
                  <c:v>-25.83730689021786</c:v>
                </c:pt>
                <c:pt idx="157">
                  <c:v>-27.040888293883313</c:v>
                </c:pt>
                <c:pt idx="158">
                  <c:v>-28.230231080251883</c:v>
                </c:pt>
                <c:pt idx="159">
                  <c:v>-29.404992299708624</c:v>
                </c:pt>
                <c:pt idx="160">
                  <c:v>-30.56485630200325</c:v>
                </c:pt>
                <c:pt idx="161">
                  <c:v>-31.709534408829541</c:v>
                </c:pt>
                <c:pt idx="162">
                  <c:v>-32.838764549667985</c:v>
                </c:pt>
                <c:pt idx="163">
                  <c:v>-33.952310862171544</c:v>
                </c:pt>
                <c:pt idx="164">
                  <c:v>-35.049963258417847</c:v>
                </c:pt>
                <c:pt idx="165">
                  <c:v>-36.131536958416859</c:v>
                </c:pt>
                <c:pt idx="166">
                  <c:v>-37.196871992274623</c:v>
                </c:pt>
                <c:pt idx="167">
                  <c:v>-38.245832672474648</c:v>
                </c:pt>
                <c:pt idx="168">
                  <c:v>-39.278307037750551</c:v>
                </c:pt>
                <c:pt idx="169">
                  <c:v>-40.294206270044924</c:v>
                </c:pt>
                <c:pt idx="170">
                  <c:v>-41.293464086070458</c:v>
                </c:pt>
                <c:pt idx="171">
                  <c:v>-42.276036104999321</c:v>
                </c:pt>
                <c:pt idx="172">
                  <c:v>-43.241899193797167</c:v>
                </c:pt>
                <c:pt idx="173">
                  <c:v>-44.191050791731641</c:v>
                </c:pt>
                <c:pt idx="174">
                  <c:v>-45.123508215572201</c:v>
                </c:pt>
                <c:pt idx="175">
                  <c:v>-46.039307946973963</c:v>
                </c:pt>
                <c:pt idx="176">
                  <c:v>-46.938504903544072</c:v>
                </c:pt>
                <c:pt idx="177">
                  <c:v>-47.821171695040107</c:v>
                </c:pt>
                <c:pt idx="178">
                  <c:v>-48.687397866142646</c:v>
                </c:pt>
                <c:pt idx="179">
                  <c:v>-49.537289127207259</c:v>
                </c:pt>
                <c:pt idx="180">
                  <c:v>-50.370966574357226</c:v>
                </c:pt>
                <c:pt idx="181">
                  <c:v>-51.188565900264962</c:v>
                </c:pt>
                <c:pt idx="182">
                  <c:v>-51.990236596897944</c:v>
                </c:pt>
                <c:pt idx="183">
                  <c:v>-52.776141151484126</c:v>
                </c:pt>
                <c:pt idx="184">
                  <c:v>-53.54645423690738</c:v>
                </c:pt>
                <c:pt idx="185">
                  <c:v>-54.30136189767461</c:v>
                </c:pt>
                <c:pt idx="186">
                  <c:v>-55.041060732573101</c:v>
                </c:pt>
                <c:pt idx="187">
                  <c:v>-55.765757075074021</c:v>
                </c:pt>
                <c:pt idx="188">
                  <c:v>-56.475666172487195</c:v>
                </c:pt>
                <c:pt idx="189">
                  <c:v>-57.17101136482836</c:v>
                </c:pt>
                <c:pt idx="190">
                  <c:v>-57.852023264309082</c:v>
                </c:pt>
                <c:pt idx="191">
                  <c:v>-58.518938936304039</c:v>
                </c:pt>
                <c:pt idx="192">
                  <c:v>-59.172001082617385</c:v>
                </c:pt>
                <c:pt idx="193">
                  <c:v>-59.811457227801043</c:v>
                </c:pt>
                <c:pt idx="194">
                  <c:v>-60.437558909258428</c:v>
                </c:pt>
                <c:pt idx="195">
                  <c:v>-61.050560871810831</c:v>
                </c:pt>
                <c:pt idx="196">
                  <c:v>-61.650720267363567</c:v>
                </c:pt>
                <c:pt idx="197">
                  <c:v>-62.238295860281141</c:v>
                </c:pt>
                <c:pt idx="198">
                  <c:v>-62.813547239046784</c:v>
                </c:pt>
                <c:pt idx="199">
                  <c:v>-63.376734034744914</c:v>
                </c:pt>
                <c:pt idx="200">
                  <c:v>-63.928115146891287</c:v>
                </c:pt>
                <c:pt idx="201">
                  <c:v>-64.467947977113568</c:v>
                </c:pt>
                <c:pt idx="202">
                  <c:v>-64.99648767116355</c:v>
                </c:pt>
                <c:pt idx="203">
                  <c:v>-65.513986369743179</c:v>
                </c:pt>
                <c:pt idx="204">
                  <c:v>-66.020692468610378</c:v>
                </c:pt>
                <c:pt idx="205">
                  <c:v>-66.51684988844238</c:v>
                </c:pt>
                <c:pt idx="206">
                  <c:v>-67.002697354937936</c:v>
                </c:pt>
                <c:pt idx="207">
                  <c:v>-67.478467689647232</c:v>
                </c:pt>
                <c:pt idx="208">
                  <c:v>-67.944387112047593</c:v>
                </c:pt>
                <c:pt idx="209">
                  <c:v>-68.400674553396357</c:v>
                </c:pt>
                <c:pt idx="210">
                  <c:v>-68.847540982937289</c:v>
                </c:pt>
                <c:pt idx="211">
                  <c:v>-69.285188747063785</c:v>
                </c:pt>
                <c:pt idx="212">
                  <c:v>-69.71381092208776</c:v>
                </c:pt>
                <c:pt idx="213">
                  <c:v>-70.133590681323312</c:v>
                </c:pt>
                <c:pt idx="214">
                  <c:v>-70.544700677231617</c:v>
                </c:pt>
                <c:pt idx="215">
                  <c:v>-70.947302439457985</c:v>
                </c:pt>
                <c:pt idx="216">
                  <c:v>-71.341545789640236</c:v>
                </c:pt>
                <c:pt idx="217">
                  <c:v>-71.727568273949828</c:v>
                </c:pt>
                <c:pt idx="218">
                  <c:v>-72.105494614408826</c:v>
                </c:pt>
                <c:pt idx="219">
                  <c:v>-72.47543618009388</c:v>
                </c:pt>
                <c:pt idx="220">
                  <c:v>-72.837490479439566</c:v>
                </c:pt>
                <c:pt idx="221">
                  <c:v>-73.191740674939183</c:v>
                </c:pt>
                <c:pt idx="222">
                  <c:v>-73.538255121620409</c:v>
                </c:pt>
                <c:pt idx="223">
                  <c:v>-73.877086930793553</c:v>
                </c:pt>
                <c:pt idx="224">
                  <c:v>-74.208273560632961</c:v>
                </c:pt>
                <c:pt idx="225">
                  <c:v>-74.531836435278592</c:v>
                </c:pt>
                <c:pt idx="226">
                  <c:v>-74.847780594217511</c:v>
                </c:pt>
                <c:pt idx="227">
                  <c:v>-75.156094373809424</c:v>
                </c:pt>
                <c:pt idx="228">
                  <c:v>-75.456749122902011</c:v>
                </c:pt>
                <c:pt idx="229">
                  <c:v>-75.749698954575365</c:v>
                </c:pt>
                <c:pt idx="230">
                  <c:v>-76.034880536125911</c:v>
                </c:pt>
                <c:pt idx="231">
                  <c:v>-76.312212919482477</c:v>
                </c:pt>
                <c:pt idx="232">
                  <c:v>-76.581597414297107</c:v>
                </c:pt>
                <c:pt idx="233">
                  <c:v>-76.842917506022445</c:v>
                </c:pt>
                <c:pt idx="234">
                  <c:v>-77.096038821314323</c:v>
                </c:pt>
                <c:pt idx="235">
                  <c:v>-77.340809143140405</c:v>
                </c:pt>
                <c:pt idx="236">
                  <c:v>-77.57705847797547</c:v>
                </c:pt>
                <c:pt idx="237">
                  <c:v>-77.804599177469413</c:v>
                </c:pt>
                <c:pt idx="238">
                  <c:v>-78.023226116954447</c:v>
                </c:pt>
                <c:pt idx="239">
                  <c:v>-78.232716933090842</c:v>
                </c:pt>
                <c:pt idx="240">
                  <c:v>-78.432832322932086</c:v>
                </c:pt>
                <c:pt idx="241">
                  <c:v>-78.623316406547815</c:v>
                </c:pt>
                <c:pt idx="242">
                  <c:v>-78.803897155275536</c:v>
                </c:pt>
                <c:pt idx="243">
                  <c:v>-78.97428688750108</c:v>
                </c:pt>
                <c:pt idx="244">
                  <c:v>-79.134182833718</c:v>
                </c:pt>
                <c:pt idx="245">
                  <c:v>-79.283267772409999</c:v>
                </c:pt>
                <c:pt idx="246">
                  <c:v>-79.421210738082095</c:v>
                </c:pt>
                <c:pt idx="247">
                  <c:v>-79.547667802497472</c:v>
                </c:pt>
                <c:pt idx="248">
                  <c:v>-79.662282929907633</c:v>
                </c:pt>
                <c:pt idx="249">
                  <c:v>-79.764688906717993</c:v>
                </c:pt>
                <c:pt idx="250">
                  <c:v>-79.854508345707359</c:v>
                </c:pt>
                <c:pt idx="251">
                  <c:v>-79.931354764532443</c:v>
                </c:pt>
                <c:pt idx="252">
                  <c:v>-79.994833737814247</c:v>
                </c:pt>
                <c:pt idx="253">
                  <c:v>-80.044544121710032</c:v>
                </c:pt>
                <c:pt idx="254">
                  <c:v>-80.08007934936802</c:v>
                </c:pt>
                <c:pt idx="255">
                  <c:v>-80.101028795194566</c:v>
                </c:pt>
                <c:pt idx="256">
                  <c:v>-80.106979205355401</c:v>
                </c:pt>
                <c:pt idx="257">
                  <c:v>-80.097516191383306</c:v>
                </c:pt>
                <c:pt idx="258">
                  <c:v>-80.072225783246154</c:v>
                </c:pt>
                <c:pt idx="259">
                  <c:v>-80.030696037650841</c:v>
                </c:pt>
                <c:pt idx="260">
                  <c:v>-79.972518696813154</c:v>
                </c:pt>
                <c:pt idx="261">
                  <c:v>-79.897290892348565</c:v>
                </c:pt>
                <c:pt idx="262">
                  <c:v>-79.804616888387272</c:v>
                </c:pt>
                <c:pt idx="263">
                  <c:v>-79.694109857459466</c:v>
                </c:pt>
                <c:pt idx="264">
                  <c:v>-79.565393682159424</c:v>
                </c:pt>
                <c:pt idx="265">
                  <c:v>-79.418104775099778</c:v>
                </c:pt>
                <c:pt idx="266">
                  <c:v>-79.251893909149317</c:v>
                </c:pt>
                <c:pt idx="267">
                  <c:v>-79.066428049526621</c:v>
                </c:pt>
                <c:pt idx="268">
                  <c:v>-78.861392178895017</c:v>
                </c:pt>
                <c:pt idx="269">
                  <c:v>-78.63649110623669</c:v>
                </c:pt>
                <c:pt idx="270">
                  <c:v>-78.391451249985039</c:v>
                </c:pt>
                <c:pt idx="271">
                  <c:v>-78.126022385642045</c:v>
                </c:pt>
                <c:pt idx="272">
                  <c:v>-77.839979347909889</c:v>
                </c:pt>
                <c:pt idx="273">
                  <c:v>-77.533123677275285</c:v>
                </c:pt>
                <c:pt idx="274">
                  <c:v>-77.205285200926596</c:v>
                </c:pt>
                <c:pt idx="275">
                  <c:v>-76.856323537943013</c:v>
                </c:pt>
                <c:pt idx="276">
                  <c:v>-76.486129518812959</c:v>
                </c:pt>
                <c:pt idx="277">
                  <c:v>-76.094626509554928</c:v>
                </c:pt>
                <c:pt idx="278">
                  <c:v>-75.681771631017114</c:v>
                </c:pt>
                <c:pt idx="279">
                  <c:v>-75.247556864317062</c:v>
                </c:pt>
                <c:pt idx="280">
                  <c:v>-74.792010033865836</c:v>
                </c:pt>
                <c:pt idx="281">
                  <c:v>-74.315195659986671</c:v>
                </c:pt>
                <c:pt idx="282">
                  <c:v>-73.817215673784062</c:v>
                </c:pt>
                <c:pt idx="283">
                  <c:v>-73.298209987648761</c:v>
                </c:pt>
                <c:pt idx="284">
                  <c:v>-72.758356915600416</c:v>
                </c:pt>
                <c:pt idx="285">
                  <c:v>-72.197873438532838</c:v>
                </c:pt>
                <c:pt idx="286">
                  <c:v>-71.617015310377383</c:v>
                </c:pt>
                <c:pt idx="287">
                  <c:v>-71.016077002189718</c:v>
                </c:pt>
                <c:pt idx="288">
                  <c:v>-70.395391482205355</c:v>
                </c:pt>
                <c:pt idx="289">
                  <c:v>-69.755329830994356</c:v>
                </c:pt>
                <c:pt idx="290">
                  <c:v>-69.096300691940769</c:v>
                </c:pt>
                <c:pt idx="291">
                  <c:v>-68.418749558400805</c:v>
                </c:pt>
                <c:pt idx="292">
                  <c:v>-67.72315790001619</c:v>
                </c:pt>
                <c:pt idx="293">
                  <c:v>-67.01004213177157</c:v>
                </c:pt>
                <c:pt idx="294">
                  <c:v>-66.279952430489061</c:v>
                </c:pt>
                <c:pt idx="295">
                  <c:v>-65.533471404520355</c:v>
                </c:pt>
                <c:pt idx="296">
                  <c:v>-64.771212623417455</c:v>
                </c:pt>
                <c:pt idx="297">
                  <c:v>-63.99381901535105</c:v>
                </c:pt>
                <c:pt idx="298">
                  <c:v>-63.201961140935623</c:v>
                </c:pt>
                <c:pt idx="299">
                  <c:v>-62.396335352976052</c:v>
                </c:pt>
                <c:pt idx="300">
                  <c:v>-61.577661852406095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B-4767-B8F8-D3CD62E1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 (情境3) 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'5度地区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9B-4767-B8F8-D3CD62E1A9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(情境3) 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 (情境3) 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6.1</c:v>
                      </c:pt>
                      <c:pt idx="52">
                        <c:v>6.1999999999999993</c:v>
                      </c:pt>
                      <c:pt idx="53">
                        <c:v>6.2999999999999989</c:v>
                      </c:pt>
                      <c:pt idx="54">
                        <c:v>6.3999999999999986</c:v>
                      </c:pt>
                      <c:pt idx="55">
                        <c:v>6.4999999999999982</c:v>
                      </c:pt>
                      <c:pt idx="56">
                        <c:v>6.5999999999999979</c:v>
                      </c:pt>
                      <c:pt idx="57">
                        <c:v>6.6999999999999975</c:v>
                      </c:pt>
                      <c:pt idx="58">
                        <c:v>6.7999999999999972</c:v>
                      </c:pt>
                      <c:pt idx="59">
                        <c:v>6.8999999999999968</c:v>
                      </c:pt>
                      <c:pt idx="60">
                        <c:v>6.9999999999999964</c:v>
                      </c:pt>
                      <c:pt idx="61">
                        <c:v>7.0999999999999961</c:v>
                      </c:pt>
                      <c:pt idx="62">
                        <c:v>7.1999999999999957</c:v>
                      </c:pt>
                      <c:pt idx="63">
                        <c:v>7.2999999999999954</c:v>
                      </c:pt>
                      <c:pt idx="64">
                        <c:v>7.399999999999995</c:v>
                      </c:pt>
                      <c:pt idx="65">
                        <c:v>7.4999999999999947</c:v>
                      </c:pt>
                      <c:pt idx="66">
                        <c:v>7.5999999999999943</c:v>
                      </c:pt>
                      <c:pt idx="67">
                        <c:v>7.699999999999994</c:v>
                      </c:pt>
                      <c:pt idx="68">
                        <c:v>7.7999999999999936</c:v>
                      </c:pt>
                      <c:pt idx="69">
                        <c:v>7.8999999999999932</c:v>
                      </c:pt>
                      <c:pt idx="70">
                        <c:v>7.9999999999999929</c:v>
                      </c:pt>
                      <c:pt idx="71">
                        <c:v>8.0999999999999925</c:v>
                      </c:pt>
                      <c:pt idx="72">
                        <c:v>8.1999999999999922</c:v>
                      </c:pt>
                      <c:pt idx="73">
                        <c:v>8.2999999999999918</c:v>
                      </c:pt>
                      <c:pt idx="74">
                        <c:v>8.3999999999999915</c:v>
                      </c:pt>
                      <c:pt idx="75">
                        <c:v>8.4999999999999911</c:v>
                      </c:pt>
                      <c:pt idx="76">
                        <c:v>8.5999999999999908</c:v>
                      </c:pt>
                      <c:pt idx="77">
                        <c:v>8.6999999999999904</c:v>
                      </c:pt>
                      <c:pt idx="78">
                        <c:v>8.7999999999999901</c:v>
                      </c:pt>
                      <c:pt idx="79">
                        <c:v>8.8999999999999897</c:v>
                      </c:pt>
                      <c:pt idx="80">
                        <c:v>8.9999999999999893</c:v>
                      </c:pt>
                      <c:pt idx="81">
                        <c:v>9.099999999999989</c:v>
                      </c:pt>
                      <c:pt idx="82">
                        <c:v>9.1999999999999886</c:v>
                      </c:pt>
                      <c:pt idx="83">
                        <c:v>9.2999999999999883</c:v>
                      </c:pt>
                      <c:pt idx="84">
                        <c:v>9.3999999999999879</c:v>
                      </c:pt>
                      <c:pt idx="85">
                        <c:v>9.4999999999999876</c:v>
                      </c:pt>
                      <c:pt idx="86">
                        <c:v>9.5999999999999872</c:v>
                      </c:pt>
                      <c:pt idx="87">
                        <c:v>9.6999999999999869</c:v>
                      </c:pt>
                      <c:pt idx="88">
                        <c:v>9.7999999999999865</c:v>
                      </c:pt>
                      <c:pt idx="89">
                        <c:v>9.8999999999999861</c:v>
                      </c:pt>
                      <c:pt idx="90">
                        <c:v>9.9999999999999858</c:v>
                      </c:pt>
                      <c:pt idx="91">
                        <c:v>10.099999999999985</c:v>
                      </c:pt>
                      <c:pt idx="92">
                        <c:v>10.199999999999985</c:v>
                      </c:pt>
                      <c:pt idx="93">
                        <c:v>10.299999999999985</c:v>
                      </c:pt>
                      <c:pt idx="94">
                        <c:v>10.399999999999984</c:v>
                      </c:pt>
                      <c:pt idx="95">
                        <c:v>10.499999999999984</c:v>
                      </c:pt>
                      <c:pt idx="96">
                        <c:v>10.599999999999984</c:v>
                      </c:pt>
                      <c:pt idx="97">
                        <c:v>10.699999999999983</c:v>
                      </c:pt>
                      <c:pt idx="98">
                        <c:v>10.799999999999983</c:v>
                      </c:pt>
                      <c:pt idx="99">
                        <c:v>10.899999999999983</c:v>
                      </c:pt>
                      <c:pt idx="100">
                        <c:v>10.999999999999982</c:v>
                      </c:pt>
                      <c:pt idx="101">
                        <c:v>11.099999999999982</c:v>
                      </c:pt>
                      <c:pt idx="102">
                        <c:v>11.199999999999982</c:v>
                      </c:pt>
                      <c:pt idx="103">
                        <c:v>11.299999999999981</c:v>
                      </c:pt>
                      <c:pt idx="104">
                        <c:v>11.399999999999981</c:v>
                      </c:pt>
                      <c:pt idx="105">
                        <c:v>11.49999999999998</c:v>
                      </c:pt>
                      <c:pt idx="106">
                        <c:v>11.59999999999998</c:v>
                      </c:pt>
                      <c:pt idx="107">
                        <c:v>11.69999999999998</c:v>
                      </c:pt>
                      <c:pt idx="108">
                        <c:v>11.799999999999979</c:v>
                      </c:pt>
                      <c:pt idx="109">
                        <c:v>11.899999999999979</c:v>
                      </c:pt>
                      <c:pt idx="110">
                        <c:v>11.999999999999979</c:v>
                      </c:pt>
                      <c:pt idx="111">
                        <c:v>12.099999999999978</c:v>
                      </c:pt>
                      <c:pt idx="112">
                        <c:v>12.199999999999978</c:v>
                      </c:pt>
                      <c:pt idx="113">
                        <c:v>12.299999999999978</c:v>
                      </c:pt>
                      <c:pt idx="114">
                        <c:v>12.399999999999977</c:v>
                      </c:pt>
                      <c:pt idx="115">
                        <c:v>12.499999999999977</c:v>
                      </c:pt>
                      <c:pt idx="116">
                        <c:v>12.599999999999977</c:v>
                      </c:pt>
                      <c:pt idx="117">
                        <c:v>12.699999999999976</c:v>
                      </c:pt>
                      <c:pt idx="118">
                        <c:v>12.799999999999976</c:v>
                      </c:pt>
                      <c:pt idx="119">
                        <c:v>12.899999999999975</c:v>
                      </c:pt>
                      <c:pt idx="120">
                        <c:v>12.999999999999975</c:v>
                      </c:pt>
                      <c:pt idx="121">
                        <c:v>13.099999999999975</c:v>
                      </c:pt>
                      <c:pt idx="122">
                        <c:v>13.199999999999974</c:v>
                      </c:pt>
                      <c:pt idx="123">
                        <c:v>13.299999999999974</c:v>
                      </c:pt>
                      <c:pt idx="124">
                        <c:v>13.399999999999974</c:v>
                      </c:pt>
                      <c:pt idx="125">
                        <c:v>13.499999999999973</c:v>
                      </c:pt>
                      <c:pt idx="126">
                        <c:v>13.599999999999973</c:v>
                      </c:pt>
                      <c:pt idx="127">
                        <c:v>13.699999999999973</c:v>
                      </c:pt>
                      <c:pt idx="128">
                        <c:v>13.799999999999972</c:v>
                      </c:pt>
                      <c:pt idx="129">
                        <c:v>13.899999999999972</c:v>
                      </c:pt>
                      <c:pt idx="130">
                        <c:v>13.999999999999972</c:v>
                      </c:pt>
                      <c:pt idx="131">
                        <c:v>14.099999999999971</c:v>
                      </c:pt>
                      <c:pt idx="132">
                        <c:v>14.199999999999971</c:v>
                      </c:pt>
                      <c:pt idx="133">
                        <c:v>14.299999999999971</c:v>
                      </c:pt>
                      <c:pt idx="134">
                        <c:v>14.39999999999997</c:v>
                      </c:pt>
                      <c:pt idx="135">
                        <c:v>14.49999999999997</c:v>
                      </c:pt>
                      <c:pt idx="136">
                        <c:v>14.599999999999969</c:v>
                      </c:pt>
                      <c:pt idx="137">
                        <c:v>14.699999999999969</c:v>
                      </c:pt>
                      <c:pt idx="138">
                        <c:v>14.799999999999969</c:v>
                      </c:pt>
                      <c:pt idx="139">
                        <c:v>14.899999999999968</c:v>
                      </c:pt>
                      <c:pt idx="140">
                        <c:v>14.999999999999968</c:v>
                      </c:pt>
                      <c:pt idx="141">
                        <c:v>15.099999999999968</c:v>
                      </c:pt>
                      <c:pt idx="142">
                        <c:v>15.199999999999967</c:v>
                      </c:pt>
                      <c:pt idx="143">
                        <c:v>15.299999999999967</c:v>
                      </c:pt>
                      <c:pt idx="144">
                        <c:v>15.399999999999967</c:v>
                      </c:pt>
                      <c:pt idx="145">
                        <c:v>15.499999999999966</c:v>
                      </c:pt>
                      <c:pt idx="146">
                        <c:v>15.599999999999966</c:v>
                      </c:pt>
                      <c:pt idx="147">
                        <c:v>15.699999999999966</c:v>
                      </c:pt>
                      <c:pt idx="148">
                        <c:v>15.799999999999965</c:v>
                      </c:pt>
                      <c:pt idx="149">
                        <c:v>15.899999999999965</c:v>
                      </c:pt>
                      <c:pt idx="150">
                        <c:v>15.999999999999964</c:v>
                      </c:pt>
                      <c:pt idx="151">
                        <c:v>16.099999999999966</c:v>
                      </c:pt>
                      <c:pt idx="152">
                        <c:v>16.199999999999967</c:v>
                      </c:pt>
                      <c:pt idx="153">
                        <c:v>16.299999999999969</c:v>
                      </c:pt>
                      <c:pt idx="154">
                        <c:v>16.39999999999997</c:v>
                      </c:pt>
                      <c:pt idx="155">
                        <c:v>16.499999999999972</c:v>
                      </c:pt>
                      <c:pt idx="156">
                        <c:v>16.599999999999973</c:v>
                      </c:pt>
                      <c:pt idx="157">
                        <c:v>16.699999999999974</c:v>
                      </c:pt>
                      <c:pt idx="158">
                        <c:v>16.799999999999976</c:v>
                      </c:pt>
                      <c:pt idx="159">
                        <c:v>16.899999999999977</c:v>
                      </c:pt>
                      <c:pt idx="160">
                        <c:v>16.999999999999979</c:v>
                      </c:pt>
                      <c:pt idx="161">
                        <c:v>17.09999999999998</c:v>
                      </c:pt>
                      <c:pt idx="162">
                        <c:v>17.199999999999982</c:v>
                      </c:pt>
                      <c:pt idx="163">
                        <c:v>17.299999999999983</c:v>
                      </c:pt>
                      <c:pt idx="164">
                        <c:v>17.399999999999984</c:v>
                      </c:pt>
                      <c:pt idx="165">
                        <c:v>17.499999999999986</c:v>
                      </c:pt>
                      <c:pt idx="166">
                        <c:v>17.599999999999987</c:v>
                      </c:pt>
                      <c:pt idx="167">
                        <c:v>17.699999999999989</c:v>
                      </c:pt>
                      <c:pt idx="168">
                        <c:v>17.79999999999999</c:v>
                      </c:pt>
                      <c:pt idx="169">
                        <c:v>17.899999999999991</c:v>
                      </c:pt>
                      <c:pt idx="170">
                        <c:v>17.999999999999993</c:v>
                      </c:pt>
                      <c:pt idx="171">
                        <c:v>18.099999999999994</c:v>
                      </c:pt>
                      <c:pt idx="172">
                        <c:v>18.199999999999996</c:v>
                      </c:pt>
                      <c:pt idx="173">
                        <c:v>18.299999999999997</c:v>
                      </c:pt>
                      <c:pt idx="174">
                        <c:v>18.399999999999999</c:v>
                      </c:pt>
                      <c:pt idx="175">
                        <c:v>18.5</c:v>
                      </c:pt>
                      <c:pt idx="176">
                        <c:v>18.600000000000001</c:v>
                      </c:pt>
                      <c:pt idx="177">
                        <c:v>18.700000000000003</c:v>
                      </c:pt>
                      <c:pt idx="178">
                        <c:v>18.800000000000004</c:v>
                      </c:pt>
                      <c:pt idx="179">
                        <c:v>18.900000000000006</c:v>
                      </c:pt>
                      <c:pt idx="180">
                        <c:v>19.000000000000007</c:v>
                      </c:pt>
                      <c:pt idx="181">
                        <c:v>19.100000000000009</c:v>
                      </c:pt>
                      <c:pt idx="182">
                        <c:v>19.20000000000001</c:v>
                      </c:pt>
                      <c:pt idx="183">
                        <c:v>19.300000000000011</c:v>
                      </c:pt>
                      <c:pt idx="184">
                        <c:v>19.400000000000013</c:v>
                      </c:pt>
                      <c:pt idx="185">
                        <c:v>19.500000000000014</c:v>
                      </c:pt>
                      <c:pt idx="186">
                        <c:v>19.600000000000016</c:v>
                      </c:pt>
                      <c:pt idx="187">
                        <c:v>19.700000000000017</c:v>
                      </c:pt>
                      <c:pt idx="188">
                        <c:v>19.800000000000018</c:v>
                      </c:pt>
                      <c:pt idx="189">
                        <c:v>19.90000000000002</c:v>
                      </c:pt>
                      <c:pt idx="190">
                        <c:v>20.000000000000021</c:v>
                      </c:pt>
                      <c:pt idx="191">
                        <c:v>20.100000000000023</c:v>
                      </c:pt>
                      <c:pt idx="192">
                        <c:v>20.200000000000024</c:v>
                      </c:pt>
                      <c:pt idx="193">
                        <c:v>20.300000000000026</c:v>
                      </c:pt>
                      <c:pt idx="194">
                        <c:v>20.400000000000027</c:v>
                      </c:pt>
                      <c:pt idx="195">
                        <c:v>20.500000000000028</c:v>
                      </c:pt>
                      <c:pt idx="196">
                        <c:v>20.60000000000003</c:v>
                      </c:pt>
                      <c:pt idx="197">
                        <c:v>20.700000000000031</c:v>
                      </c:pt>
                      <c:pt idx="198">
                        <c:v>20.800000000000033</c:v>
                      </c:pt>
                      <c:pt idx="199">
                        <c:v>20.900000000000034</c:v>
                      </c:pt>
                      <c:pt idx="200">
                        <c:v>21.000000000000036</c:v>
                      </c:pt>
                      <c:pt idx="201">
                        <c:v>21.100000000000037</c:v>
                      </c:pt>
                      <c:pt idx="202">
                        <c:v>21.200000000000038</c:v>
                      </c:pt>
                      <c:pt idx="203">
                        <c:v>21.30000000000004</c:v>
                      </c:pt>
                      <c:pt idx="204">
                        <c:v>21.400000000000041</c:v>
                      </c:pt>
                      <c:pt idx="205">
                        <c:v>21.500000000000043</c:v>
                      </c:pt>
                      <c:pt idx="206">
                        <c:v>21.600000000000044</c:v>
                      </c:pt>
                      <c:pt idx="207">
                        <c:v>21.700000000000045</c:v>
                      </c:pt>
                      <c:pt idx="208">
                        <c:v>21.800000000000047</c:v>
                      </c:pt>
                      <c:pt idx="209">
                        <c:v>21.900000000000048</c:v>
                      </c:pt>
                      <c:pt idx="210">
                        <c:v>22.00000000000005</c:v>
                      </c:pt>
                      <c:pt idx="211">
                        <c:v>22.100000000000051</c:v>
                      </c:pt>
                      <c:pt idx="212">
                        <c:v>22.200000000000053</c:v>
                      </c:pt>
                      <c:pt idx="213">
                        <c:v>22.300000000000054</c:v>
                      </c:pt>
                      <c:pt idx="214">
                        <c:v>22.400000000000055</c:v>
                      </c:pt>
                      <c:pt idx="215">
                        <c:v>22.500000000000057</c:v>
                      </c:pt>
                      <c:pt idx="216">
                        <c:v>22.600000000000058</c:v>
                      </c:pt>
                      <c:pt idx="217">
                        <c:v>22.70000000000006</c:v>
                      </c:pt>
                      <c:pt idx="218">
                        <c:v>22.800000000000061</c:v>
                      </c:pt>
                      <c:pt idx="219">
                        <c:v>22.900000000000063</c:v>
                      </c:pt>
                      <c:pt idx="220">
                        <c:v>23.000000000000064</c:v>
                      </c:pt>
                      <c:pt idx="221">
                        <c:v>23.100000000000065</c:v>
                      </c:pt>
                      <c:pt idx="222">
                        <c:v>23.200000000000067</c:v>
                      </c:pt>
                      <c:pt idx="223">
                        <c:v>23.300000000000068</c:v>
                      </c:pt>
                      <c:pt idx="224">
                        <c:v>23.40000000000007</c:v>
                      </c:pt>
                      <c:pt idx="225">
                        <c:v>23.500000000000071</c:v>
                      </c:pt>
                      <c:pt idx="226">
                        <c:v>23.600000000000072</c:v>
                      </c:pt>
                      <c:pt idx="227">
                        <c:v>23.700000000000074</c:v>
                      </c:pt>
                      <c:pt idx="228">
                        <c:v>23.800000000000075</c:v>
                      </c:pt>
                      <c:pt idx="229">
                        <c:v>23.900000000000077</c:v>
                      </c:pt>
                      <c:pt idx="230">
                        <c:v>24.000000000000078</c:v>
                      </c:pt>
                      <c:pt idx="231">
                        <c:v>24.10000000000008</c:v>
                      </c:pt>
                      <c:pt idx="232">
                        <c:v>24.200000000000081</c:v>
                      </c:pt>
                      <c:pt idx="233">
                        <c:v>24.300000000000082</c:v>
                      </c:pt>
                      <c:pt idx="234">
                        <c:v>24.400000000000084</c:v>
                      </c:pt>
                      <c:pt idx="235">
                        <c:v>24.500000000000085</c:v>
                      </c:pt>
                      <c:pt idx="236">
                        <c:v>24.600000000000087</c:v>
                      </c:pt>
                      <c:pt idx="237">
                        <c:v>24.700000000000088</c:v>
                      </c:pt>
                      <c:pt idx="238">
                        <c:v>24.80000000000009</c:v>
                      </c:pt>
                      <c:pt idx="239">
                        <c:v>24.900000000000091</c:v>
                      </c:pt>
                      <c:pt idx="240">
                        <c:v>25.000000000000092</c:v>
                      </c:pt>
                      <c:pt idx="241">
                        <c:v>25.100000000000094</c:v>
                      </c:pt>
                      <c:pt idx="242">
                        <c:v>25.200000000000095</c:v>
                      </c:pt>
                      <c:pt idx="243">
                        <c:v>25.300000000000097</c:v>
                      </c:pt>
                      <c:pt idx="244">
                        <c:v>25.400000000000098</c:v>
                      </c:pt>
                      <c:pt idx="245">
                        <c:v>25.500000000000099</c:v>
                      </c:pt>
                      <c:pt idx="246">
                        <c:v>25.600000000000101</c:v>
                      </c:pt>
                      <c:pt idx="247">
                        <c:v>25.700000000000102</c:v>
                      </c:pt>
                      <c:pt idx="248">
                        <c:v>25.800000000000104</c:v>
                      </c:pt>
                      <c:pt idx="249">
                        <c:v>25.900000000000105</c:v>
                      </c:pt>
                      <c:pt idx="250">
                        <c:v>26.000000000000107</c:v>
                      </c:pt>
                      <c:pt idx="251">
                        <c:v>26.100000000000108</c:v>
                      </c:pt>
                      <c:pt idx="252">
                        <c:v>26.200000000000109</c:v>
                      </c:pt>
                      <c:pt idx="253">
                        <c:v>26.300000000000111</c:v>
                      </c:pt>
                      <c:pt idx="254">
                        <c:v>26.400000000000112</c:v>
                      </c:pt>
                      <c:pt idx="255">
                        <c:v>26.500000000000114</c:v>
                      </c:pt>
                      <c:pt idx="256">
                        <c:v>26.600000000000115</c:v>
                      </c:pt>
                      <c:pt idx="257">
                        <c:v>26.700000000000117</c:v>
                      </c:pt>
                      <c:pt idx="258">
                        <c:v>26.800000000000118</c:v>
                      </c:pt>
                      <c:pt idx="259">
                        <c:v>26.900000000000119</c:v>
                      </c:pt>
                      <c:pt idx="260">
                        <c:v>27.000000000000121</c:v>
                      </c:pt>
                      <c:pt idx="261">
                        <c:v>27.100000000000122</c:v>
                      </c:pt>
                      <c:pt idx="262">
                        <c:v>27.200000000000124</c:v>
                      </c:pt>
                      <c:pt idx="263">
                        <c:v>27.300000000000125</c:v>
                      </c:pt>
                      <c:pt idx="264">
                        <c:v>27.400000000000126</c:v>
                      </c:pt>
                      <c:pt idx="265">
                        <c:v>27.500000000000128</c:v>
                      </c:pt>
                      <c:pt idx="266">
                        <c:v>27.600000000000129</c:v>
                      </c:pt>
                      <c:pt idx="267">
                        <c:v>27.700000000000131</c:v>
                      </c:pt>
                      <c:pt idx="268">
                        <c:v>27.800000000000132</c:v>
                      </c:pt>
                      <c:pt idx="269">
                        <c:v>27.900000000000134</c:v>
                      </c:pt>
                      <c:pt idx="270">
                        <c:v>28.000000000000135</c:v>
                      </c:pt>
                      <c:pt idx="271">
                        <c:v>28.100000000000136</c:v>
                      </c:pt>
                      <c:pt idx="272">
                        <c:v>28.200000000000138</c:v>
                      </c:pt>
                      <c:pt idx="273">
                        <c:v>28.300000000000139</c:v>
                      </c:pt>
                      <c:pt idx="274">
                        <c:v>28.400000000000141</c:v>
                      </c:pt>
                      <c:pt idx="275">
                        <c:v>28.500000000000142</c:v>
                      </c:pt>
                      <c:pt idx="276">
                        <c:v>28.600000000000144</c:v>
                      </c:pt>
                      <c:pt idx="277">
                        <c:v>28.700000000000145</c:v>
                      </c:pt>
                      <c:pt idx="278">
                        <c:v>28.800000000000146</c:v>
                      </c:pt>
                      <c:pt idx="279">
                        <c:v>28.900000000000148</c:v>
                      </c:pt>
                      <c:pt idx="280">
                        <c:v>29.000000000000149</c:v>
                      </c:pt>
                      <c:pt idx="281">
                        <c:v>29.100000000000151</c:v>
                      </c:pt>
                      <c:pt idx="282">
                        <c:v>29.200000000000152</c:v>
                      </c:pt>
                      <c:pt idx="283">
                        <c:v>29.300000000000153</c:v>
                      </c:pt>
                      <c:pt idx="284">
                        <c:v>29.400000000000155</c:v>
                      </c:pt>
                      <c:pt idx="285">
                        <c:v>29.500000000000156</c:v>
                      </c:pt>
                      <c:pt idx="286">
                        <c:v>29.600000000000158</c:v>
                      </c:pt>
                      <c:pt idx="287">
                        <c:v>29.700000000000159</c:v>
                      </c:pt>
                      <c:pt idx="288">
                        <c:v>29.800000000000161</c:v>
                      </c:pt>
                      <c:pt idx="289">
                        <c:v>29.900000000000162</c:v>
                      </c:pt>
                      <c:pt idx="290">
                        <c:v>30.000000000000163</c:v>
                      </c:pt>
                      <c:pt idx="291">
                        <c:v>30.100000000000165</c:v>
                      </c:pt>
                      <c:pt idx="292">
                        <c:v>30.200000000000166</c:v>
                      </c:pt>
                      <c:pt idx="293">
                        <c:v>30.300000000000168</c:v>
                      </c:pt>
                      <c:pt idx="294">
                        <c:v>30.400000000000169</c:v>
                      </c:pt>
                      <c:pt idx="295">
                        <c:v>30.500000000000171</c:v>
                      </c:pt>
                      <c:pt idx="296">
                        <c:v>30.600000000000172</c:v>
                      </c:pt>
                      <c:pt idx="297">
                        <c:v>30.700000000000173</c:v>
                      </c:pt>
                      <c:pt idx="298">
                        <c:v>30.800000000000175</c:v>
                      </c:pt>
                      <c:pt idx="299">
                        <c:v>30.900000000000176</c:v>
                      </c:pt>
                      <c:pt idx="300">
                        <c:v>31.000000000000178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9B-4767-B8F8-D3CD62E1A94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'5度地区 (情境3) 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 (情境3) '!$F$2:$F$302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9738.9204566536027</c:v>
                </c:pt>
                <c:pt idx="52">
                  <c:v>9747.6540419811608</c:v>
                </c:pt>
                <c:pt idx="53">
                  <c:v>9758.6746042421419</c:v>
                </c:pt>
                <c:pt idx="54">
                  <c:v>9771.9069072508901</c:v>
                </c:pt>
                <c:pt idx="55">
                  <c:v>9787.2759409441205</c:v>
                </c:pt>
                <c:pt idx="56">
                  <c:v>9804.7069425300324</c:v>
                </c:pt>
                <c:pt idx="57">
                  <c:v>9824.1254177730225</c:v>
                </c:pt>
                <c:pt idx="58">
                  <c:v>9845.457162413888</c:v>
                </c:pt>
                <c:pt idx="59">
                  <c:v>9868.6282837245453</c:v>
                </c:pt>
                <c:pt idx="60">
                  <c:v>9893.565222195466</c:v>
                </c:pt>
                <c:pt idx="61">
                  <c:v>9920.1947733530997</c:v>
                </c:pt>
                <c:pt idx="62">
                  <c:v>9948.4441097035669</c:v>
                </c:pt>
                <c:pt idx="63">
                  <c:v>9978.2408027979454</c:v>
                </c:pt>
                <c:pt idx="64">
                  <c:v>10009.512845413354</c:v>
                </c:pt>
                <c:pt idx="65">
                  <c:v>10042.188673842997</c:v>
                </c:pt>
                <c:pt idx="66">
                  <c:v>10076.197190287154</c:v>
                </c:pt>
                <c:pt idx="67">
                  <c:v>10111.467785335979</c:v>
                </c:pt>
                <c:pt idx="68">
                  <c:v>10147.930360533732</c:v>
                </c:pt>
                <c:pt idx="69">
                  <c:v>10185.515351012878</c:v>
                </c:pt>
                <c:pt idx="70">
                  <c:v>10224.153748185243</c:v>
                </c:pt>
                <c:pt idx="71">
                  <c:v>10263.777122476145</c:v>
                </c:pt>
                <c:pt idx="72">
                  <c:v>10304.317646086181</c:v>
                </c:pt>
                <c:pt idx="73">
                  <c:v>10345.708115764051</c:v>
                </c:pt>
                <c:pt idx="74">
                  <c:v>10387.881975572556</c:v>
                </c:pt>
                <c:pt idx="75">
                  <c:v>10430.773339628637</c:v>
                </c:pt>
                <c:pt idx="76">
                  <c:v>10474.31701479707</c:v>
                </c:pt>
                <c:pt idx="77">
                  <c:v>10518.44852331621</c:v>
                </c:pt>
                <c:pt idx="78">
                  <c:v>10563.104125332957</c:v>
                </c:pt>
                <c:pt idx="79">
                  <c:v>10608.220841322971</c:v>
                </c:pt>
                <c:pt idx="80">
                  <c:v>10653.736474370991</c:v>
                </c:pt>
                <c:pt idx="81">
                  <c:v>10699.589632285059</c:v>
                </c:pt>
                <c:pt idx="82">
                  <c:v>10745.719749517359</c:v>
                </c:pt>
                <c:pt idx="83">
                  <c:v>10792.067108863452</c:v>
                </c:pt>
                <c:pt idx="84">
                  <c:v>10838.57286291072</c:v>
                </c:pt>
                <c:pt idx="85">
                  <c:v>10885.179055205974</c:v>
                </c:pt>
                <c:pt idx="86">
                  <c:v>10931.828641111446</c:v>
                </c:pt>
                <c:pt idx="87">
                  <c:v>10978.465508317608</c:v>
                </c:pt>
                <c:pt idx="88">
                  <c:v>11025.034496980717</c:v>
                </c:pt>
                <c:pt idx="89">
                  <c:v>11071.481419452401</c:v>
                </c:pt>
                <c:pt idx="90">
                  <c:v>11117.753079568181</c:v>
                </c:pt>
                <c:pt idx="91">
                  <c:v>11163.797291461517</c:v>
                </c:pt>
                <c:pt idx="92">
                  <c:v>11209.562897869673</c:v>
                </c:pt>
                <c:pt idx="93">
                  <c:v>11254.999787897648</c:v>
                </c:pt>
                <c:pt idx="94">
                  <c:v>11300.05891420632</c:v>
                </c:pt>
                <c:pt idx="95">
                  <c:v>11344.692309591115</c:v>
                </c:pt>
                <c:pt idx="96">
                  <c:v>11388.85310291769</c:v>
                </c:pt>
                <c:pt idx="97">
                  <c:v>11432.495534381447</c:v>
                </c:pt>
                <c:pt idx="98">
                  <c:v>11475.574970058155</c:v>
                </c:pt>
                <c:pt idx="99">
                  <c:v>11518.047915713523</c:v>
                </c:pt>
                <c:pt idx="100">
                  <c:v>11559.872029840231</c:v>
                </c:pt>
                <c:pt idx="101">
                  <c:v>11601.00613589175</c:v>
                </c:pt>
                <c:pt idx="102">
                  <c:v>11641.410233683204</c:v>
                </c:pt>
                <c:pt idx="103">
                  <c:v>11681.045509930551</c:v>
                </c:pt>
                <c:pt idx="104">
                  <c:v>11719.874347900526</c:v>
                </c:pt>
                <c:pt idx="105">
                  <c:v>11757.860336145051</c:v>
                </c:pt>
                <c:pt idx="106">
                  <c:v>11794.968276295194</c:v>
                </c:pt>
                <c:pt idx="107">
                  <c:v>11831.164189891242</c:v>
                </c:pt>
                <c:pt idx="108">
                  <c:v>11866.415324227019</c:v>
                </c:pt>
                <c:pt idx="109">
                  <c:v>11900.690157188303</c:v>
                </c:pt>
                <c:pt idx="110">
                  <c:v>11933.9584010669</c:v>
                </c:pt>
                <c:pt idx="111">
                  <c:v>11966.191005333872</c:v>
                </c:pt>
                <c:pt idx="112">
                  <c:v>11997.360158357276</c:v>
                </c:pt>
                <c:pt idx="113">
                  <c:v>12027.439288051848</c:v>
                </c:pt>
                <c:pt idx="114">
                  <c:v>12056.403061450113</c:v>
                </c:pt>
                <c:pt idx="115">
                  <c:v>12084.227383186537</c:v>
                </c:pt>
                <c:pt idx="116">
                  <c:v>12110.889392888561</c:v>
                </c:pt>
                <c:pt idx="117">
                  <c:v>12136.367461470565</c:v>
                </c:pt>
                <c:pt idx="118">
                  <c:v>12160.641186329092</c:v>
                </c:pt>
                <c:pt idx="119">
                  <c:v>12183.691385439988</c:v>
                </c:pt>
                <c:pt idx="120">
                  <c:v>12205.500090360401</c:v>
                </c:pt>
                <c:pt idx="121">
                  <c:v>12226.050538140955</c:v>
                </c:pt>
                <c:pt idx="122">
                  <c:v>12245.327162155721</c:v>
                </c:pt>
                <c:pt idx="123">
                  <c:v>12263.315581859984</c:v>
                </c:pt>
                <c:pt idx="124">
                  <c:v>12280.002591488073</c:v>
                </c:pt>
                <c:pt idx="125">
                  <c:v>12295.376147705885</c:v>
                </c:pt>
                <c:pt idx="126">
                  <c:v>12309.42535623494</c:v>
                </c:pt>
                <c:pt idx="127">
                  <c:v>12322.140457467087</c:v>
                </c:pt>
                <c:pt idx="128">
                  <c:v>12333.512811091136</c:v>
                </c:pt>
                <c:pt idx="129">
                  <c:v>12343.534879754834</c:v>
                </c:pt>
                <c:pt idx="130">
                  <c:v>12352.200211787665</c:v>
                </c:pt>
                <c:pt idx="131">
                  <c:v>12359.503423011973</c:v>
                </c:pt>
                <c:pt idx="132">
                  <c:v>12365.440177671791</c:v>
                </c:pt>
                <c:pt idx="133">
                  <c:v>12370.007168510667</c:v>
                </c:pt>
                <c:pt idx="134">
                  <c:v>12373.202096031449</c:v>
                </c:pt>
                <c:pt idx="135">
                  <c:v>12375.023646972739</c:v>
                </c:pt>
                <c:pt idx="136">
                  <c:v>12375.471472038193</c:v>
                </c:pt>
                <c:pt idx="137">
                  <c:v>12374.546162916395</c:v>
                </c:pt>
                <c:pt idx="138">
                  <c:v>12372.249228630299</c:v>
                </c:pt>
                <c:pt idx="139">
                  <c:v>12368.583071256524</c:v>
                </c:pt>
                <c:pt idx="140">
                  <c:v>12363.550961055862</c:v>
                </c:pt>
                <c:pt idx="141">
                  <c:v>12357.157011057416</c:v>
                </c:pt>
                <c:pt idx="142">
                  <c:v>12349.406151139588</c:v>
                </c:pt>
                <c:pt idx="143">
                  <c:v>12340.304101651986</c:v>
                </c:pt>
                <c:pt idx="144">
                  <c:v>12329.857346622855</c:v>
                </c:pt>
                <c:pt idx="145">
                  <c:v>12318.073106597263</c:v>
                </c:pt>
                <c:pt idx="146">
                  <c:v>12304.959311151524</c:v>
                </c:pt>
                <c:pt idx="147">
                  <c:v>12290.524571129734</c:v>
                </c:pt>
                <c:pt idx="148">
                  <c:v>12274.778150648357</c:v>
                </c:pt>
                <c:pt idx="149">
                  <c:v>12257.72993891483</c:v>
                </c:pt>
                <c:pt idx="150">
                  <c:v>12239.39042190609</c:v>
                </c:pt>
                <c:pt idx="151">
                  <c:v>12219.770653952668</c:v>
                </c:pt>
                <c:pt idx="152">
                  <c:v>12198.882229273699</c:v>
                </c:pt>
                <c:pt idx="153">
                  <c:v>12176.737253507748</c:v>
                </c:pt>
                <c:pt idx="154">
                  <c:v>12153.348315283796</c:v>
                </c:pt>
                <c:pt idx="155">
                  <c:v>12128.728457876097</c:v>
                </c:pt>
                <c:pt idx="156">
                  <c:v>12102.891150985879</c:v>
                </c:pt>
                <c:pt idx="157">
                  <c:v>12075.850262691996</c:v>
                </c:pt>
                <c:pt idx="158">
                  <c:v>12047.620031611745</c:v>
                </c:pt>
                <c:pt idx="159">
                  <c:v>12018.215039312036</c:v>
                </c:pt>
                <c:pt idx="160">
                  <c:v>11987.650183010031</c:v>
                </c:pt>
                <c:pt idx="161">
                  <c:v>11955.940648601201</c:v>
                </c:pt>
                <c:pt idx="162">
                  <c:v>11923.101884051533</c:v>
                </c:pt>
                <c:pt idx="163">
                  <c:v>11889.149573189363</c:v>
                </c:pt>
                <c:pt idx="164">
                  <c:v>11854.099609930945</c:v>
                </c:pt>
                <c:pt idx="165">
                  <c:v>11817.968072972528</c:v>
                </c:pt>
                <c:pt idx="166">
                  <c:v>11780.771200980253</c:v>
                </c:pt>
                <c:pt idx="167">
                  <c:v>11742.525368307777</c:v>
                </c:pt>
                <c:pt idx="168">
                  <c:v>11703.247061270027</c:v>
                </c:pt>
                <c:pt idx="169">
                  <c:v>11662.952854999981</c:v>
                </c:pt>
                <c:pt idx="170">
                  <c:v>11621.65939091391</c:v>
                </c:pt>
                <c:pt idx="171">
                  <c:v>11579.383354808911</c:v>
                </c:pt>
                <c:pt idx="172">
                  <c:v>11536.141455615114</c:v>
                </c:pt>
                <c:pt idx="173">
                  <c:v>11491.950404823383</c:v>
                </c:pt>
                <c:pt idx="174">
                  <c:v>11446.82689660781</c:v>
                </c:pt>
                <c:pt idx="175">
                  <c:v>11400.787588660836</c:v>
                </c:pt>
                <c:pt idx="176">
                  <c:v>11353.849083757292</c:v>
                </c:pt>
                <c:pt idx="177">
                  <c:v>11306.027912062251</c:v>
                </c:pt>
                <c:pt idx="178">
                  <c:v>11257.340514196108</c:v>
                </c:pt>
                <c:pt idx="179">
                  <c:v>11207.803225068901</c:v>
                </c:pt>
                <c:pt idx="180">
                  <c:v>11157.432258494544</c:v>
                </c:pt>
                <c:pt idx="181">
                  <c:v>11106.243692594278</c:v>
                </c:pt>
                <c:pt idx="182">
                  <c:v>11054.253455997381</c:v>
                </c:pt>
                <c:pt idx="183">
                  <c:v>11001.477314845897</c:v>
                </c:pt>
                <c:pt idx="184">
                  <c:v>10947.930860608989</c:v>
                </c:pt>
                <c:pt idx="185">
                  <c:v>10893.629498711314</c:v>
                </c:pt>
                <c:pt idx="186">
                  <c:v>10838.58843797874</c:v>
                </c:pt>
                <c:pt idx="187">
                  <c:v>10782.822680903666</c:v>
                </c:pt>
                <c:pt idx="188">
                  <c:v>10726.347014731178</c:v>
                </c:pt>
                <c:pt idx="189">
                  <c:v>10669.17600336635</c:v>
                </c:pt>
                <c:pt idx="190">
                  <c:v>10611.323980102041</c:v>
                </c:pt>
                <c:pt idx="191">
                  <c:v>10552.805041165737</c:v>
                </c:pt>
                <c:pt idx="192">
                  <c:v>10493.633040083119</c:v>
                </c:pt>
                <c:pt idx="193">
                  <c:v>10433.821582855318</c:v>
                </c:pt>
                <c:pt idx="194">
                  <c:v>10373.384023946061</c:v>
                </c:pt>
                <c:pt idx="195">
                  <c:v>10312.33346307425</c:v>
                </c:pt>
                <c:pt idx="196">
                  <c:v>10250.682742806886</c:v>
                </c:pt>
                <c:pt idx="197">
                  <c:v>10188.444446946605</c:v>
                </c:pt>
                <c:pt idx="198">
                  <c:v>10125.630899707558</c:v>
                </c:pt>
                <c:pt idx="199">
                  <c:v>10062.254165672814</c:v>
                </c:pt>
                <c:pt idx="200">
                  <c:v>9998.3260505259223</c:v>
                </c:pt>
                <c:pt idx="201">
                  <c:v>9933.8581025488093</c:v>
                </c:pt>
                <c:pt idx="202">
                  <c:v>9868.8616148776455</c:v>
                </c:pt>
                <c:pt idx="203">
                  <c:v>9803.3476285079014</c:v>
                </c:pt>
                <c:pt idx="204">
                  <c:v>9737.3269360392915</c:v>
                </c:pt>
                <c:pt idx="205">
                  <c:v>9670.8100861508483</c:v>
                </c:pt>
                <c:pt idx="206">
                  <c:v>9603.8073887959108</c:v>
                </c:pt>
                <c:pt idx="207">
                  <c:v>9536.3289211062638</c:v>
                </c:pt>
                <c:pt idx="208">
                  <c:v>9468.3845339942163</c:v>
                </c:pt>
                <c:pt idx="209">
                  <c:v>9399.9838594408193</c:v>
                </c:pt>
                <c:pt idx="210">
                  <c:v>9331.1363184578822</c:v>
                </c:pt>
                <c:pt idx="211">
                  <c:v>9261.851129710818</c:v>
                </c:pt>
                <c:pt idx="212">
                  <c:v>9192.1373187887293</c:v>
                </c:pt>
                <c:pt idx="213">
                  <c:v>9122.0037281074055</c:v>
                </c:pt>
                <c:pt idx="214">
                  <c:v>9051.4590274301736</c:v>
                </c:pt>
                <c:pt idx="215">
                  <c:v>8980.5117249907162</c:v>
                </c:pt>
                <c:pt idx="216">
                  <c:v>8909.1701792010754</c:v>
                </c:pt>
                <c:pt idx="217">
                  <c:v>8837.4426109271262</c:v>
                </c:pt>
                <c:pt idx="218">
                  <c:v>8765.3371163127176</c:v>
                </c:pt>
                <c:pt idx="219">
                  <c:v>8692.8616801326243</c:v>
                </c:pt>
                <c:pt idx="220">
                  <c:v>8620.0241896531843</c:v>
                </c:pt>
                <c:pt idx="221">
                  <c:v>8546.8324489782444</c:v>
                </c:pt>
                <c:pt idx="222">
                  <c:v>8473.2941938566237</c:v>
                </c:pt>
                <c:pt idx="223">
                  <c:v>8399.41710692583</c:v>
                </c:pt>
                <c:pt idx="224">
                  <c:v>8325.2088333651973</c:v>
                </c:pt>
                <c:pt idx="225">
                  <c:v>8250.6769969299185</c:v>
                </c:pt>
                <c:pt idx="226">
                  <c:v>8175.8292163357009</c:v>
                </c:pt>
                <c:pt idx="227">
                  <c:v>8100.6731219618914</c:v>
                </c:pt>
                <c:pt idx="228">
                  <c:v>8025.2163728389896</c:v>
                </c:pt>
                <c:pt idx="229">
                  <c:v>7949.4666738844144</c:v>
                </c:pt>
                <c:pt idx="230">
                  <c:v>7873.4317933482889</c:v>
                </c:pt>
                <c:pt idx="231">
                  <c:v>7797.1195804288063</c:v>
                </c:pt>
                <c:pt idx="232">
                  <c:v>7720.5379830145093</c:v>
                </c:pt>
                <c:pt idx="233">
                  <c:v>7643.6950655084866</c:v>
                </c:pt>
                <c:pt idx="234">
                  <c:v>7566.5990266871722</c:v>
                </c:pt>
                <c:pt idx="235">
                  <c:v>7489.258217544032</c:v>
                </c:pt>
                <c:pt idx="236">
                  <c:v>7411.6811590660564</c:v>
                </c:pt>
                <c:pt idx="237">
                  <c:v>7333.8765598885866</c:v>
                </c:pt>
                <c:pt idx="238">
                  <c:v>7255.8533337716326</c:v>
                </c:pt>
                <c:pt idx="239">
                  <c:v>7177.6206168385415</c:v>
                </c:pt>
                <c:pt idx="240">
                  <c:v>7099.1877845156096</c:v>
                </c:pt>
                <c:pt idx="241">
                  <c:v>7020.5644681090616</c:v>
                </c:pt>
                <c:pt idx="242">
                  <c:v>6941.7605709537856</c:v>
                </c:pt>
                <c:pt idx="243">
                  <c:v>6862.7862840662847</c:v>
                </c:pt>
                <c:pt idx="244">
                  <c:v>6783.6521012325666</c:v>
                </c:pt>
                <c:pt idx="245">
                  <c:v>6704.3688334601566</c:v>
                </c:pt>
                <c:pt idx="246">
                  <c:v>6624.9476227220748</c:v>
                </c:pt>
                <c:pt idx="247">
                  <c:v>6545.3999549195778</c:v>
                </c:pt>
                <c:pt idx="248">
                  <c:v>6465.7376719896702</c:v>
                </c:pt>
                <c:pt idx="249">
                  <c:v>6385.9729830829519</c:v>
                </c:pt>
                <c:pt idx="250">
                  <c:v>6306.1184747372445</c:v>
                </c:pt>
                <c:pt idx="251">
                  <c:v>6226.187119972712</c:v>
                </c:pt>
                <c:pt idx="252">
                  <c:v>6146.1922862348974</c:v>
                </c:pt>
                <c:pt idx="253">
                  <c:v>6066.1477421131876</c:v>
                </c:pt>
                <c:pt idx="254">
                  <c:v>5986.0676627638195</c:v>
                </c:pt>
                <c:pt idx="255">
                  <c:v>5905.9666339686246</c:v>
                </c:pt>
                <c:pt idx="256">
                  <c:v>5825.8596547632696</c:v>
                </c:pt>
                <c:pt idx="257">
                  <c:v>5745.7621385718867</c:v>
                </c:pt>
                <c:pt idx="258">
                  <c:v>5665.6899127886409</c:v>
                </c:pt>
                <c:pt idx="259">
                  <c:v>5585.6592167509898</c:v>
                </c:pt>
                <c:pt idx="260">
                  <c:v>5505.6866980541763</c:v>
                </c:pt>
                <c:pt idx="261">
                  <c:v>5425.7894071618275</c:v>
                </c:pt>
                <c:pt idx="262">
                  <c:v>5345.98479027344</c:v>
                </c:pt>
                <c:pt idx="263">
                  <c:v>5266.2906804159802</c:v>
                </c:pt>
                <c:pt idx="264">
                  <c:v>5186.7252867338211</c:v>
                </c:pt>
                <c:pt idx="265">
                  <c:v>5107.3071819587212</c:v>
                </c:pt>
                <c:pt idx="266">
                  <c:v>5028.0552880495716</c:v>
                </c:pt>
                <c:pt idx="267">
                  <c:v>4948.988860000045</c:v>
                </c:pt>
                <c:pt idx="268">
                  <c:v>4870.1274678211503</c:v>
                </c:pt>
                <c:pt idx="269">
                  <c:v>4791.4909767149138</c:v>
                </c:pt>
                <c:pt idx="270">
                  <c:v>4713.0995254649288</c:v>
                </c:pt>
                <c:pt idx="271">
                  <c:v>4634.9735030792872</c:v>
                </c:pt>
                <c:pt idx="272">
                  <c:v>4557.133523731377</c:v>
                </c:pt>
                <c:pt idx="273">
                  <c:v>4479.6004000541016</c:v>
                </c:pt>
                <c:pt idx="274">
                  <c:v>4402.3951148531751</c:v>
                </c:pt>
                <c:pt idx="275">
                  <c:v>4325.5387913152317</c:v>
                </c:pt>
                <c:pt idx="276">
                  <c:v>4249.0526617964188</c:v>
                </c:pt>
                <c:pt idx="277">
                  <c:v>4172.9580352868634</c:v>
                </c:pt>
                <c:pt idx="278">
                  <c:v>4097.2762636558464</c:v>
                </c:pt>
                <c:pt idx="279">
                  <c:v>4022.0287067915292</c:v>
                </c:pt>
                <c:pt idx="280">
                  <c:v>3947.2366967576636</c:v>
                </c:pt>
                <c:pt idx="281">
                  <c:v>3872.9215010976768</c:v>
                </c:pt>
                <c:pt idx="282">
                  <c:v>3799.1042854238926</c:v>
                </c:pt>
                <c:pt idx="283">
                  <c:v>3725.8060754362441</c:v>
                </c:pt>
                <c:pt idx="284">
                  <c:v>3653.0477185206437</c:v>
                </c:pt>
                <c:pt idx="285">
                  <c:v>3580.8498450821107</c:v>
                </c:pt>
                <c:pt idx="286">
                  <c:v>3509.2328297717331</c:v>
                </c:pt>
                <c:pt idx="287">
                  <c:v>3438.2167527695433</c:v>
                </c:pt>
                <c:pt idx="288">
                  <c:v>3367.8213612873378</c:v>
                </c:pt>
                <c:pt idx="289">
                  <c:v>3298.0660314563434</c:v>
                </c:pt>
                <c:pt idx="290">
                  <c:v>3228.9697307644028</c:v>
                </c:pt>
                <c:pt idx="291">
                  <c:v>3160.5509812060018</c:v>
                </c:pt>
                <c:pt idx="292">
                  <c:v>3092.8278233059855</c:v>
                </c:pt>
                <c:pt idx="293">
                  <c:v>3025.8177811742139</c:v>
                </c:pt>
                <c:pt idx="294">
                  <c:v>2959.5378287437247</c:v>
                </c:pt>
                <c:pt idx="295">
                  <c:v>2894.0043573392045</c:v>
                </c:pt>
                <c:pt idx="296">
                  <c:v>2829.2331447157871</c:v>
                </c:pt>
                <c:pt idx="297">
                  <c:v>2765.239325700436</c:v>
                </c:pt>
                <c:pt idx="298">
                  <c:v>2702.0373645595005</c:v>
                </c:pt>
                <c:pt idx="299">
                  <c:v>2639.6410292065243</c:v>
                </c:pt>
                <c:pt idx="300">
                  <c:v>2578.0633673541183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B-4767-B8F8-D3CD62E1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3:</a:t>
            </a:r>
            <a:r>
              <a:rPr lang="en-US" altLang="zh-CN" baseline="0"/>
              <a:t> 10</a:t>
            </a:r>
            <a:r>
              <a:rPr lang="zh-CN" altLang="en-US" baseline="0"/>
              <a:t>度地区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'10度地区 (情境3) 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(情境3) '!$C$2:$C$302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664.92112130058558</c:v>
                </c:pt>
                <c:pt idx="52">
                  <c:v>670.76498820406869</c:v>
                </c:pt>
                <c:pt idx="53">
                  <c:v>676.59137087294016</c:v>
                </c:pt>
                <c:pt idx="54">
                  <c:v>682.39902827897492</c:v>
                </c:pt>
                <c:pt idx="55">
                  <c:v>688.1867278895985</c:v>
                </c:pt>
                <c:pt idx="56">
                  <c:v>693.95324639136231</c:v>
                </c:pt>
                <c:pt idx="57">
                  <c:v>699.69737039010954</c:v>
                </c:pt>
                <c:pt idx="58">
                  <c:v>705.41789708660292</c:v>
                </c:pt>
                <c:pt idx="59">
                  <c:v>711.11363492644455</c:v>
                </c:pt>
                <c:pt idx="60">
                  <c:v>716.78340422317842</c:v>
                </c:pt>
                <c:pt idx="61">
                  <c:v>722.42603775353814</c:v>
                </c:pt>
                <c:pt idx="62">
                  <c:v>728.04038132385847</c:v>
                </c:pt>
                <c:pt idx="63">
                  <c:v>733.62529430674863</c:v>
                </c:pt>
                <c:pt idx="64">
                  <c:v>739.17965014718732</c:v>
                </c:pt>
                <c:pt idx="65">
                  <c:v>744.70233683727724</c:v>
                </c:pt>
                <c:pt idx="66">
                  <c:v>750.19225735896475</c:v>
                </c:pt>
                <c:pt idx="67">
                  <c:v>755.64833009410461</c:v>
                </c:pt>
                <c:pt idx="68">
                  <c:v>761.06948920132925</c:v>
                </c:pt>
                <c:pt idx="69">
                  <c:v>766.45468495924536</c:v>
                </c:pt>
                <c:pt idx="70">
                  <c:v>771.80288407556418</c:v>
                </c:pt>
                <c:pt idx="71">
                  <c:v>777.11306996184294</c:v>
                </c:pt>
                <c:pt idx="72">
                  <c:v>782.38424297358438</c:v>
                </c:pt>
                <c:pt idx="73">
                  <c:v>787.61542061552086</c:v>
                </c:pt>
                <c:pt idx="74">
                  <c:v>792.80563771197683</c:v>
                </c:pt>
                <c:pt idx="75">
                  <c:v>797.95394654227152</c:v>
                </c:pt>
                <c:pt idx="76">
                  <c:v>803.05941694120168</c:v>
                </c:pt>
                <c:pt idx="77">
                  <c:v>808.12113636470326</c:v>
                </c:pt>
                <c:pt idx="78">
                  <c:v>813.13820992086528</c:v>
                </c:pt>
                <c:pt idx="79">
                  <c:v>818.10976036651925</c:v>
                </c:pt>
                <c:pt idx="80">
                  <c:v>823.03492806971349</c:v>
                </c:pt>
                <c:pt idx="81">
                  <c:v>827.91287093841572</c:v>
                </c:pt>
                <c:pt idx="82">
                  <c:v>832.74276431586657</c:v>
                </c:pt>
                <c:pt idx="83">
                  <c:v>837.52380084304832</c:v>
                </c:pt>
                <c:pt idx="84">
                  <c:v>842.25519028879694</c:v>
                </c:pt>
                <c:pt idx="85">
                  <c:v>846.93615934812999</c:v>
                </c:pt>
                <c:pt idx="86">
                  <c:v>851.56595140941351</c:v>
                </c:pt>
                <c:pt idx="87">
                  <c:v>856.14382629103829</c:v>
                </c:pt>
                <c:pt idx="88">
                  <c:v>860.66905994832155</c:v>
                </c:pt>
                <c:pt idx="89">
                  <c:v>865.14094415138391</c:v>
                </c:pt>
                <c:pt idx="90">
                  <c:v>869.55878613480024</c:v>
                </c:pt>
                <c:pt idx="91">
                  <c:v>873.92190821985082</c:v>
                </c:pt>
                <c:pt idx="92">
                  <c:v>878.22964741023952</c:v>
                </c:pt>
                <c:pt idx="93">
                  <c:v>882.48135496217265</c:v>
                </c:pt>
                <c:pt idx="94">
                  <c:v>886.67639592972398</c:v>
                </c:pt>
                <c:pt idx="95">
                  <c:v>890.81414868643685</c:v>
                </c:pt>
                <c:pt idx="96">
                  <c:v>894.89400442414455</c:v>
                </c:pt>
                <c:pt idx="97">
                  <c:v>898.91536663000022</c:v>
                </c:pt>
                <c:pt idx="98">
                  <c:v>902.87765054274792</c:v>
                </c:pt>
                <c:pt idx="99">
                  <c:v>906.78028258926588</c:v>
                </c:pt>
                <c:pt idx="100">
                  <c:v>910.62269980244355</c:v>
                </c:pt>
                <c:pt idx="101">
                  <c:v>914.40434922146767</c:v>
                </c:pt>
                <c:pt idx="102">
                  <c:v>918.12468727560179</c:v>
                </c:pt>
                <c:pt idx="103">
                  <c:v>921.78317915256446</c:v>
                </c:pt>
                <c:pt idx="104">
                  <c:v>925.37929815261737</c:v>
                </c:pt>
                <c:pt idx="105">
                  <c:v>928.91252502949317</c:v>
                </c:pt>
                <c:pt idx="106">
                  <c:v>932.38234731929163</c:v>
                </c:pt>
                <c:pt idx="107">
                  <c:v>935.78825865849819</c:v>
                </c:pt>
                <c:pt idx="108">
                  <c:v>939.12975809227544</c:v>
                </c:pt>
                <c:pt idx="109">
                  <c:v>942.40634937419304</c:v>
                </c:pt>
                <c:pt idx="110">
                  <c:v>945.61754025857101</c:v>
                </c:pt>
                <c:pt idx="111">
                  <c:v>948.76284178661649</c:v>
                </c:pt>
                <c:pt idx="112">
                  <c:v>951.84176756755039</c:v>
                </c:pt>
                <c:pt idx="113">
                  <c:v>954.8538330559212</c:v>
                </c:pt>
                <c:pt idx="114">
                  <c:v>957.79855482632036</c:v>
                </c:pt>
                <c:pt idx="115">
                  <c:v>960.67544984672122</c:v>
                </c:pt>
                <c:pt idx="116">
                  <c:v>963.48403475167481</c:v>
                </c:pt>
                <c:pt idx="117">
                  <c:v>966.22382511661101</c:v>
                </c:pt>
                <c:pt idx="118">
                  <c:v>968.89433473450561</c:v>
                </c:pt>
                <c:pt idx="119">
                  <c:v>971.49507489618497</c:v>
                </c:pt>
                <c:pt idx="120">
                  <c:v>974.02555367556681</c:v>
                </c:pt>
                <c:pt idx="121">
                  <c:v>976.4852752211367</c:v>
                </c:pt>
                <c:pt idx="122">
                  <c:v>978.87373905499896</c:v>
                </c:pt>
                <c:pt idx="123">
                  <c:v>981.19043938084394</c:v>
                </c:pt>
                <c:pt idx="124">
                  <c:v>983.43486440220693</c:v>
                </c:pt>
                <c:pt idx="125">
                  <c:v>985.60649565241465</c:v>
                </c:pt>
                <c:pt idx="126">
                  <c:v>987.70480733764168</c:v>
                </c:pt>
                <c:pt idx="127">
                  <c:v>989.72926569452818</c:v>
                </c:pt>
                <c:pt idx="128">
                  <c:v>991.67932836384034</c:v>
                </c:pt>
                <c:pt idx="129">
                  <c:v>993.55444378168613</c:v>
                </c:pt>
                <c:pt idx="130">
                  <c:v>995.35405058983497</c:v>
                </c:pt>
                <c:pt idx="131">
                  <c:v>997.07757706672498</c:v>
                </c:pt>
                <c:pt idx="132">
                  <c:v>998.72444058077656</c:v>
                </c:pt>
                <c:pt idx="133">
                  <c:v>1000.2940470676788</c:v>
                </c:pt>
                <c:pt idx="134">
                  <c:v>1001.7857905333459</c:v>
                </c:pt>
                <c:pt idx="135">
                  <c:v>1003.1990525842942</c:v>
                </c:pt>
                <c:pt idx="136">
                  <c:v>1004.5332019872259</c:v>
                </c:pt>
                <c:pt idx="137">
                  <c:v>1005.7875942596637</c:v>
                </c:pt>
                <c:pt idx="138">
                  <c:v>1006.96157129351</c:v>
                </c:pt>
                <c:pt idx="139">
                  <c:v>1008.0544610134717</c:v>
                </c:pt>
                <c:pt idx="140">
                  <c:v>1009.0655770723278</c:v>
                </c:pt>
                <c:pt idx="141">
                  <c:v>1009.9942185850678</c:v>
                </c:pt>
                <c:pt idx="142">
                  <c:v>1010.8396699039851</c:v>
                </c:pt>
                <c:pt idx="143">
                  <c:v>1011.6012004368514</c:v>
                </c:pt>
                <c:pt idx="144">
                  <c:v>1012.2780645103477</c:v>
                </c:pt>
                <c:pt idx="145">
                  <c:v>1012.8695012809794</c:v>
                </c:pt>
                <c:pt idx="146">
                  <c:v>1013.3747346957446</c:v>
                </c:pt>
                <c:pt idx="147">
                  <c:v>1013.7929735048665</c:v>
                </c:pt>
                <c:pt idx="148">
                  <c:v>1014.1234113289534</c:v>
                </c:pt>
                <c:pt idx="149">
                  <c:v>1014.365226782969</c:v>
                </c:pt>
                <c:pt idx="150">
                  <c:v>1014.5175836594506</c:v>
                </c:pt>
                <c:pt idx="151">
                  <c:v>1014.5796311734262</c:v>
                </c:pt>
                <c:pt idx="152">
                  <c:v>1014.5505042715142</c:v>
                </c:pt>
                <c:pt idx="153">
                  <c:v>1014.4293240077093</c:v>
                </c:pt>
                <c:pt idx="154">
                  <c:v>1014.2151979883624</c:v>
                </c:pt>
                <c:pt idx="155">
                  <c:v>1013.9072208888732</c:v>
                </c:pt>
                <c:pt idx="156">
                  <c:v>1013.5044750446093</c:v>
                </c:pt>
                <c:pt idx="157">
                  <c:v>1013.0060311185478</c:v>
                </c:pt>
                <c:pt idx="158">
                  <c:v>1012.4109488481114</c:v>
                </c:pt>
                <c:pt idx="159">
                  <c:v>1011.7182778736426</c:v>
                </c:pt>
                <c:pt idx="160">
                  <c:v>1010.9270586509011</c:v>
                </c:pt>
                <c:pt idx="161">
                  <c:v>1010.0363234499118</c:v>
                </c:pt>
                <c:pt idx="162">
                  <c:v>1009.0450974424157</c:v>
                </c:pt>
                <c:pt idx="163">
                  <c:v>1007.9523998800843</c:v>
                </c:pt>
                <c:pt idx="164">
                  <c:v>1006.7572453655386</c:v>
                </c:pt>
                <c:pt idx="165">
                  <c:v>1005.4586452181032</c:v>
                </c:pt>
                <c:pt idx="166">
                  <c:v>1004.0556089360622</c:v>
                </c:pt>
                <c:pt idx="167">
                  <c:v>1002.5471457570295</c:v>
                </c:pt>
                <c:pt idx="168">
                  <c:v>1000.9322663178476</c:v>
                </c:pt>
                <c:pt idx="169">
                  <c:v>999.20998441522829</c:v>
                </c:pt>
                <c:pt idx="170">
                  <c:v>997.37931886810293</c:v>
                </c:pt>
                <c:pt idx="171">
                  <c:v>995.43929548240294</c:v>
                </c:pt>
                <c:pt idx="172">
                  <c:v>993.38894911869613</c:v>
                </c:pt>
                <c:pt idx="173">
                  <c:v>991.22732586280415</c:v>
                </c:pt>
                <c:pt idx="174">
                  <c:v>988.95348529918601</c:v>
                </c:pt>
                <c:pt idx="175">
                  <c:v>986.56650288650724</c:v>
                </c:pt>
                <c:pt idx="176">
                  <c:v>984.06547243442628</c:v>
                </c:pt>
                <c:pt idx="177">
                  <c:v>981.44950868021078</c:v>
                </c:pt>
                <c:pt idx="178">
                  <c:v>978.71774996335171</c:v>
                </c:pt>
                <c:pt idx="179">
                  <c:v>975.86936099586501</c:v>
                </c:pt>
                <c:pt idx="180">
                  <c:v>972.90353572547644</c:v>
                </c:pt>
                <c:pt idx="181">
                  <c:v>969.81950028835581</c:v>
                </c:pt>
                <c:pt idx="182">
                  <c:v>966.61651604751091</c:v>
                </c:pt>
                <c:pt idx="183">
                  <c:v>963.29388271238884</c:v>
                </c:pt>
                <c:pt idx="184">
                  <c:v>959.85094153461375</c:v>
                </c:pt>
                <c:pt idx="185">
                  <c:v>956.28707857419545</c:v>
                </c:pt>
                <c:pt idx="186">
                  <c:v>952.60172802988382</c:v>
                </c:pt>
                <c:pt idx="187">
                  <c:v>948.79437562671058</c:v>
                </c:pt>
                <c:pt idx="188">
                  <c:v>944.86456205308184</c:v>
                </c:pt>
                <c:pt idx="189">
                  <c:v>940.81188643911821</c:v>
                </c:pt>
                <c:pt idx="190">
                  <c:v>936.63600986725442</c:v>
                </c:pt>
                <c:pt idx="191">
                  <c:v>932.33665890543762</c:v>
                </c:pt>
                <c:pt idx="192">
                  <c:v>927.91362915257366</c:v>
                </c:pt>
                <c:pt idx="193">
                  <c:v>923.36678878521286</c:v>
                </c:pt>
                <c:pt idx="194">
                  <c:v>918.6960820938034</c:v>
                </c:pt>
                <c:pt idx="195">
                  <c:v>913.90153299620465</c:v>
                </c:pt>
                <c:pt idx="196">
                  <c:v>908.98324851554003</c:v>
                </c:pt>
                <c:pt idx="197">
                  <c:v>903.94142220888898</c:v>
                </c:pt>
                <c:pt idx="198">
                  <c:v>898.77633753276723</c:v>
                </c:pt>
                <c:pt idx="199">
                  <c:v>893.48837113085415</c:v>
                </c:pt>
                <c:pt idx="200">
                  <c:v>888.07799602896421</c:v>
                </c:pt>
                <c:pt idx="201">
                  <c:v>882.54578472187723</c:v>
                </c:pt>
                <c:pt idx="202">
                  <c:v>876.8924121363068</c:v>
                </c:pt>
                <c:pt idx="203">
                  <c:v>871.11865845403577</c:v>
                </c:pt>
                <c:pt idx="204">
                  <c:v>865.22541177906066</c:v>
                </c:pt>
                <c:pt idx="205">
                  <c:v>859.21367063250409</c:v>
                </c:pt>
                <c:pt idx="206">
                  <c:v>853.08454625903244</c:v>
                </c:pt>
                <c:pt idx="207">
                  <c:v>846.8392647286264</c:v>
                </c:pt>
                <c:pt idx="208">
                  <c:v>840.47916881773358</c:v>
                </c:pt>
                <c:pt idx="209">
                  <c:v>834.00571965413258</c:v>
                </c:pt>
                <c:pt idx="210">
                  <c:v>827.42049811025049</c:v>
                </c:pt>
                <c:pt idx="211">
                  <c:v>820.72520593019874</c:v>
                </c:pt>
                <c:pt idx="212">
                  <c:v>813.9216665764252</c:v>
                </c:pt>
                <c:pt idx="213">
                  <c:v>807.01182578264377</c:v>
                </c:pt>
                <c:pt idx="214">
                  <c:v>799.99775180056542</c:v>
                </c:pt>
                <c:pt idx="215">
                  <c:v>792.88163532895942</c:v>
                </c:pt>
                <c:pt idx="216">
                  <c:v>785.66578911466036</c:v>
                </c:pt>
                <c:pt idx="217">
                  <c:v>778.35264721636952</c:v>
                </c:pt>
                <c:pt idx="218">
                  <c:v>770.94476392341528</c:v>
                </c:pt>
                <c:pt idx="219">
                  <c:v>763.44481232306634</c:v>
                </c:pt>
                <c:pt idx="220">
                  <c:v>755.85558251151417</c:v>
                </c:pt>
                <c:pt idx="221">
                  <c:v>748.17997944525382</c:v>
                </c:pt>
                <c:pt idx="222">
                  <c:v>740.42102043127227</c:v>
                </c:pt>
                <c:pt idx="223">
                  <c:v>732.58183225622213</c:v>
                </c:pt>
                <c:pt idx="224">
                  <c:v>724.66564795655893</c:v>
                </c:pt>
                <c:pt idx="225">
                  <c:v>716.67580323347988</c:v>
                </c:pt>
                <c:pt idx="226">
                  <c:v>708.61573251839593</c:v>
                </c:pt>
                <c:pt idx="227">
                  <c:v>700.48896469655449</c:v>
                </c:pt>
                <c:pt idx="228">
                  <c:v>692.29911849835173</c:v>
                </c:pt>
                <c:pt idx="229">
                  <c:v>684.04989756974749</c:v>
                </c:pt>
                <c:pt idx="230">
                  <c:v>675.74508523506415</c:v>
                </c:pt>
                <c:pt idx="231">
                  <c:v>667.38853896725834</c:v>
                </c:pt>
                <c:pt idx="232">
                  <c:v>658.98418458250819</c:v>
                </c:pt>
                <c:pt idx="233">
                  <c:v>650.53601017762946</c:v>
                </c:pt>
                <c:pt idx="234">
                  <c:v>642.04805983041933</c:v>
                </c:pt>
                <c:pt idx="235">
                  <c:v>633.5244270844961</c:v>
                </c:pt>
                <c:pt idx="236">
                  <c:v>624.96924824155508</c:v>
                </c:pt>
                <c:pt idx="237">
                  <c:v>616.38669548518533</c:v>
                </c:pt>
                <c:pt idx="238">
                  <c:v>607.78096986145692</c:v>
                </c:pt>
                <c:pt idx="239">
                  <c:v>599.15629414241084</c:v>
                </c:pt>
                <c:pt idx="240">
                  <c:v>590.51690559933388</c:v>
                </c:pt>
                <c:pt idx="241">
                  <c:v>581.86704871327788</c:v>
                </c:pt>
                <c:pt idx="242">
                  <c:v>573.21096785069039</c:v>
                </c:pt>
                <c:pt idx="243">
                  <c:v>564.552899932233</c:v>
                </c:pt>
                <c:pt idx="244">
                  <c:v>555.89706712291434</c:v>
                </c:pt>
                <c:pt idx="245">
                  <c:v>547.24766957149518</c:v>
                </c:pt>
                <c:pt idx="246">
                  <c:v>538.60887822681525</c:v>
                </c:pt>
                <c:pt idx="247">
                  <c:v>529.98482775815808</c:v>
                </c:pt>
                <c:pt idx="248">
                  <c:v>521.37960960609951</c:v>
                </c:pt>
                <c:pt idx="249">
                  <c:v>512.79726518942743</c:v>
                </c:pt>
                <c:pt idx="250">
                  <c:v>504.24177929270769</c:v>
                </c:pt>
                <c:pt idx="251">
                  <c:v>495.71707365791275</c:v>
                </c:pt>
                <c:pt idx="252">
                  <c:v>487.22700080222938</c:v>
                </c:pt>
                <c:pt idx="253">
                  <c:v>478.77533808273876</c:v>
                </c:pt>
                <c:pt idx="254">
                  <c:v>470.36578202712775</c:v>
                </c:pt>
                <c:pt idx="255">
                  <c:v>462.00194294795432</c:v>
                </c:pt>
                <c:pt idx="256">
                  <c:v>453.68733985627949</c:v>
                </c:pt>
                <c:pt idx="257">
                  <c:v>445.42539568869131</c:v>
                </c:pt>
                <c:pt idx="258">
                  <c:v>437.21943285991642</c:v>
                </c:pt>
                <c:pt idx="259">
                  <c:v>429.07266915134375</c:v>
                </c:pt>
                <c:pt idx="260">
                  <c:v>420.98821394390058</c:v>
                </c:pt>
                <c:pt idx="261">
                  <c:v>412.96906480182344</c:v>
                </c:pt>
                <c:pt idx="262">
                  <c:v>405.01810441198995</c:v>
                </c:pt>
                <c:pt idx="263">
                  <c:v>397.13809788161859</c:v>
                </c:pt>
                <c:pt idx="264">
                  <c:v>389.33169039532646</c:v>
                </c:pt>
                <c:pt idx="265">
                  <c:v>381.60140523077251</c:v>
                </c:pt>
                <c:pt idx="266">
                  <c:v>373.94964213040521</c:v>
                </c:pt>
                <c:pt idx="267">
                  <c:v>366.37867602521402</c:v>
                </c:pt>
                <c:pt idx="268">
                  <c:v>358.89065610483323</c:v>
                </c:pt>
                <c:pt idx="269">
                  <c:v>351.48760522689673</c:v>
                </c:pt>
                <c:pt idx="270">
                  <c:v>344.17141965719145</c:v>
                </c:pt>
                <c:pt idx="271">
                  <c:v>336.94386913090682</c:v>
                </c:pt>
                <c:pt idx="272">
                  <c:v>329.80659722414083</c:v>
                </c:pt>
                <c:pt idx="273">
                  <c:v>322.76112202379886</c:v>
                </c:pt>
                <c:pt idx="274">
                  <c:v>315.80883708311148</c:v>
                </c:pt>
                <c:pt idx="275">
                  <c:v>308.95101264920521</c:v>
                </c:pt>
                <c:pt idx="276">
                  <c:v>302.18879714848146</c:v>
                </c:pt>
                <c:pt idx="277">
                  <c:v>295.52321891500134</c:v>
                </c:pt>
                <c:pt idx="278">
                  <c:v>288.95518814662171</c:v>
                </c:pt>
                <c:pt idx="279">
                  <c:v>282.48549907329249</c:v>
                </c:pt>
                <c:pt idx="280">
                  <c:v>276.11483232169223</c:v>
                </c:pt>
                <c:pt idx="281">
                  <c:v>269.84375746025103</c:v>
                </c:pt>
                <c:pt idx="282">
                  <c:v>263.67273570857674</c:v>
                </c:pt>
                <c:pt idx="283">
                  <c:v>257.60212279535909</c:v>
                </c:pt>
                <c:pt idx="284">
                  <c:v>251.63217194897297</c:v>
                </c:pt>
                <c:pt idx="285">
                  <c:v>245.76303700522442</c:v>
                </c:pt>
                <c:pt idx="286">
                  <c:v>239.99477561698231</c:v>
                </c:pt>
                <c:pt idx="287">
                  <c:v>234.32735255079851</c:v>
                </c:pt>
                <c:pt idx="288">
                  <c:v>228.7606430560455</c:v>
                </c:pt>
                <c:pt idx="289">
                  <c:v>223.29443629257375</c:v>
                </c:pt>
                <c:pt idx="290">
                  <c:v>217.92843880341215</c:v>
                </c:pt>
                <c:pt idx="291">
                  <c:v>212.66227801959599</c:v>
                </c:pt>
                <c:pt idx="292">
                  <c:v>207.4955057848012</c:v>
                </c:pt>
                <c:pt idx="293">
                  <c:v>202.42760188808191</c:v>
                </c:pt>
                <c:pt idx="294">
                  <c:v>197.45797759365243</c:v>
                </c:pt>
                <c:pt idx="295">
                  <c:v>192.58597915730758</c:v>
                </c:pt>
                <c:pt idx="296">
                  <c:v>187.81089131974622</c:v>
                </c:pt>
                <c:pt idx="297">
                  <c:v>183.13194076773016</c:v>
                </c:pt>
                <c:pt idx="298">
                  <c:v>178.54829955468503</c:v>
                </c:pt>
                <c:pt idx="299">
                  <c:v>174.05908847301794</c:v>
                </c:pt>
                <c:pt idx="300">
                  <c:v>169.66338037108548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404-8136-5F9291AACC3E}"/>
            </c:ext>
          </c:extLst>
        </c:ser>
        <c:ser>
          <c:idx val="3"/>
          <c:order val="3"/>
          <c:tx>
            <c:strRef>
              <c:f>'10度地区 (情境3) 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(情境3) '!$D$2:$D$302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662.60879364724826</c:v>
                </c:pt>
                <c:pt idx="52">
                  <c:v>667.34324663320683</c:v>
                </c:pt>
                <c:pt idx="53">
                  <c:v>672.17220550259435</c:v>
                </c:pt>
                <c:pt idx="54">
                  <c:v>677.09100797117719</c:v>
                </c:pt>
                <c:pt idx="55">
                  <c:v>682.09502923460718</c:v>
                </c:pt>
                <c:pt idx="56">
                  <c:v>687.17968418169914</c:v>
                </c:pt>
                <c:pt idx="57">
                  <c:v>692.34042955476264</c:v>
                </c:pt>
                <c:pt idx="58">
                  <c:v>697.57276605469292</c:v>
                </c:pt>
                <c:pt idx="59">
                  <c:v>702.87224038856198</c:v>
                </c:pt>
                <c:pt idx="60">
                  <c:v>708.23444725749016</c:v>
                </c:pt>
                <c:pt idx="61">
                  <c:v>713.65503128262833</c:v>
                </c:pt>
                <c:pt idx="62">
                  <c:v>719.12968886713384</c:v>
                </c:pt>
                <c:pt idx="63">
                  <c:v>724.65416999207707</c:v>
                </c:pt>
                <c:pt idx="64">
                  <c:v>730.22427994428688</c:v>
                </c:pt>
                <c:pt idx="65">
                  <c:v>735.83588097420943</c:v>
                </c:pt>
                <c:pt idx="66">
                  <c:v>741.48489388192877</c:v>
                </c:pt>
                <c:pt idx="67">
                  <c:v>747.16729952958315</c:v>
                </c:pt>
                <c:pt idx="68">
                  <c:v>752.87914027849683</c:v>
                </c:pt>
                <c:pt idx="69">
                  <c:v>758.61652134943358</c:v>
                </c:pt>
                <c:pt idx="70">
                  <c:v>764.37561210448848</c:v>
                </c:pt>
                <c:pt idx="71">
                  <c:v>770.15264724922042</c:v>
                </c:pt>
                <c:pt idx="72">
                  <c:v>775.9439279537487</c:v>
                </c:pt>
                <c:pt idx="73">
                  <c:v>781.7458228916413</c:v>
                </c:pt>
                <c:pt idx="74">
                  <c:v>787.55476919554269</c:v>
                </c:pt>
                <c:pt idx="75">
                  <c:v>793.36727332860369</c:v>
                </c:pt>
                <c:pt idx="76">
                  <c:v>799.1799118709074</c:v>
                </c:pt>
                <c:pt idx="77">
                  <c:v>804.98933222020287</c:v>
                </c:pt>
                <c:pt idx="78">
                  <c:v>810.79225320639944</c:v>
                </c:pt>
                <c:pt idx="79">
                  <c:v>816.58546561939499</c:v>
                </c:pt>
                <c:pt idx="80">
                  <c:v>822.36583264995875</c:v>
                </c:pt>
                <c:pt idx="81">
                  <c:v>828.13029024351601</c:v>
                </c:pt>
                <c:pt idx="82">
                  <c:v>833.875847366828</c:v>
                </c:pt>
                <c:pt idx="83">
                  <c:v>839.59958618769519</c:v>
                </c:pt>
                <c:pt idx="84">
                  <c:v>845.29866216795415</c:v>
                </c:pt>
                <c:pt idx="85">
                  <c:v>850.9703040701794</c:v>
                </c:pt>
                <c:pt idx="86">
                  <c:v>856.61181387864042</c:v>
                </c:pt>
                <c:pt idx="87">
                  <c:v>862.22056663520425</c:v>
                </c:pt>
                <c:pt idx="88">
                  <c:v>867.79401019101374</c:v>
                </c:pt>
                <c:pt idx="89">
                  <c:v>873.32966487490614</c:v>
                </c:pt>
                <c:pt idx="90">
                  <c:v>878.8251230796767</c:v>
                </c:pt>
                <c:pt idx="91">
                  <c:v>884.27804876741834</c:v>
                </c:pt>
                <c:pt idx="92">
                  <c:v>889.6861768953089</c:v>
                </c:pt>
                <c:pt idx="93">
                  <c:v>895.04731276333234</c:v>
                </c:pt>
                <c:pt idx="94">
                  <c:v>900.35933128555462</c:v>
                </c:pt>
                <c:pt idx="95">
                  <c:v>905.62017618669438</c:v>
                </c:pt>
                <c:pt idx="96">
                  <c:v>910.8278591258354</c:v>
                </c:pt>
                <c:pt idx="97">
                  <c:v>915.98045874925708</c:v>
                </c:pt>
                <c:pt idx="98">
                  <c:v>921.07611967444586</c:v>
                </c:pt>
                <c:pt idx="99">
                  <c:v>926.11305140747254</c:v>
                </c:pt>
                <c:pt idx="100">
                  <c:v>931.08952719600416</c:v>
                </c:pt>
                <c:pt idx="101">
                  <c:v>936.00388282032122</c:v>
                </c:pt>
                <c:pt idx="102">
                  <c:v>940.85451532478749</c:v>
                </c:pt>
                <c:pt idx="103">
                  <c:v>945.63988169231118</c:v>
                </c:pt>
                <c:pt idx="104">
                  <c:v>950.35849746440522</c:v>
                </c:pt>
                <c:pt idx="105">
                  <c:v>955.00893530952476</c:v>
                </c:pt>
                <c:pt idx="106">
                  <c:v>959.58982354242789</c:v>
                </c:pt>
                <c:pt idx="107">
                  <c:v>964.09984459735529</c:v>
                </c:pt>
                <c:pt idx="108">
                  <c:v>968.53773345788625</c:v>
                </c:pt>
                <c:pt idx="109">
                  <c:v>972.90227604636607</c:v>
                </c:pt>
                <c:pt idx="110">
                  <c:v>977.19230757584467</c:v>
                </c:pt>
                <c:pt idx="111">
                  <c:v>981.40671086750103</c:v>
                </c:pt>
                <c:pt idx="112">
                  <c:v>985.54441463655235</c:v>
                </c:pt>
                <c:pt idx="113">
                  <c:v>989.60439174967553</c:v>
                </c:pt>
                <c:pt idx="114">
                  <c:v>993.58565745698513</c:v>
                </c:pt>
                <c:pt idx="115">
                  <c:v>997.48726760162117</c:v>
                </c:pt>
                <c:pt idx="116">
                  <c:v>1001.3083168100134</c:v>
                </c:pt>
                <c:pt idx="117">
                  <c:v>1005.0479366658933</c:v>
                </c:pt>
                <c:pt idx="118">
                  <c:v>1008.7052938711131</c:v>
                </c:pt>
                <c:pt idx="119">
                  <c:v>1012.2795883963435</c:v>
                </c:pt>
                <c:pt idx="120">
                  <c:v>1015.7700516246971</c:v>
                </c:pt>
                <c:pt idx="121">
                  <c:v>1019.1759444913213</c:v>
                </c:pt>
                <c:pt idx="122">
                  <c:v>1022.4965556219897</c:v>
                </c:pt>
                <c:pt idx="123">
                  <c:v>1025.731199473697</c:v>
                </c:pt>
                <c:pt idx="124">
                  <c:v>1028.8792144802453</c:v>
                </c:pt>
                <c:pt idx="125">
                  <c:v>1031.9399612057925</c:v>
                </c:pt>
                <c:pt idx="126">
                  <c:v>1034.9128205092961</c:v>
                </c:pt>
                <c:pt idx="127">
                  <c:v>1037.7971917227785</c:v>
                </c:pt>
                <c:pt idx="128">
                  <c:v>1040.5924908462939</c:v>
                </c:pt>
                <c:pt idx="129">
                  <c:v>1043.2981487624666</c:v>
                </c:pt>
                <c:pt idx="130">
                  <c:v>1045.9136094734322</c:v>
                </c:pt>
                <c:pt idx="131">
                  <c:v>1048.4383283629916</c:v>
                </c:pt>
                <c:pt idx="132">
                  <c:v>1050.8717704867627</c:v>
                </c:pt>
                <c:pt idx="133">
                  <c:v>1053.2134088930784</c:v>
                </c:pt>
                <c:pt idx="134">
                  <c:v>1055.4627229773723</c:v>
                </c:pt>
                <c:pt idx="135">
                  <c:v>1057.6191968727492</c:v>
                </c:pt>
                <c:pt idx="136">
                  <c:v>1059.6823178794389</c:v>
                </c:pt>
                <c:pt idx="137">
                  <c:v>1061.6515749357886</c:v>
                </c:pt>
                <c:pt idx="138">
                  <c:v>1063.5264571334508</c:v>
                </c:pt>
                <c:pt idx="139">
                  <c:v>1065.3064522793977</c:v>
                </c:pt>
                <c:pt idx="140">
                  <c:v>1066.9910455073802</c:v>
                </c:pt>
                <c:pt idx="141">
                  <c:v>1068.5797179414465</c:v>
                </c:pt>
                <c:pt idx="142">
                  <c:v>1070.0719454141192</c:v>
                </c:pt>
                <c:pt idx="143">
                  <c:v>1071.4671972418303</c:v>
                </c:pt>
                <c:pt idx="144">
                  <c:v>1072.7649350602032</c:v>
                </c:pt>
                <c:pt idx="145">
                  <c:v>1073.9646117217876</c:v>
                </c:pt>
                <c:pt idx="146">
                  <c:v>1075.065670258828</c:v>
                </c:pt>
                <c:pt idx="147">
                  <c:v>1076.0675429136847</c:v>
                </c:pt>
                <c:pt idx="148">
                  <c:v>1076.9696502395002</c:v>
                </c:pt>
                <c:pt idx="149">
                  <c:v>1077.7714002737353</c:v>
                </c:pt>
                <c:pt idx="150">
                  <c:v>1078.4721877872018</c:v>
                </c:pt>
                <c:pt idx="151">
                  <c:v>1079.0713936112215</c:v>
                </c:pt>
                <c:pt idx="152">
                  <c:v>1079.5683840455677</c:v>
                </c:pt>
                <c:pt idx="153">
                  <c:v>1079.9625103498404</c:v>
                </c:pt>
                <c:pt idx="154">
                  <c:v>1080.2531083209497</c:v>
                </c:pt>
                <c:pt idx="155">
                  <c:v>1080.4394979593831</c:v>
                </c:pt>
                <c:pt idx="156">
                  <c:v>1080.520983226942</c:v>
                </c:pt>
                <c:pt idx="157">
                  <c:v>1080.4968518986368</c:v>
                </c:pt>
                <c:pt idx="158">
                  <c:v>1080.3663755114299</c:v>
                </c:pt>
                <c:pt idx="159">
                  <c:v>1080.1288094125089</c:v>
                </c:pt>
                <c:pt idx="160">
                  <c:v>1079.7833929097649</c:v>
                </c:pt>
                <c:pt idx="161">
                  <c:v>1079.3293495271364</c:v>
                </c:pt>
                <c:pt idx="162">
                  <c:v>1078.7658873674402</c:v>
                </c:pt>
                <c:pt idx="163">
                  <c:v>1078.0921995852927</c:v>
                </c:pt>
                <c:pt idx="164">
                  <c:v>1077.3074649726677</c:v>
                </c:pt>
                <c:pt idx="165">
                  <c:v>1076.4108486595817</c:v>
                </c:pt>
                <c:pt idx="166">
                  <c:v>1075.401502932333</c:v>
                </c:pt>
                <c:pt idx="167">
                  <c:v>1074.2785681716193</c:v>
                </c:pt>
                <c:pt idx="168">
                  <c:v>1073.0411739127799</c:v>
                </c:pt>
                <c:pt idx="169">
                  <c:v>1071.6884400302565</c:v>
                </c:pt>
                <c:pt idx="170">
                  <c:v>1070.2194780482632</c:v>
                </c:pt>
                <c:pt idx="171">
                  <c:v>1068.6333925794606</c:v>
                </c:pt>
                <c:pt idx="172">
                  <c:v>1066.9292828932753</c:v>
                </c:pt>
                <c:pt idx="173">
                  <c:v>1065.1062446152741</c:v>
                </c:pt>
                <c:pt idx="174">
                  <c:v>1063.1633715587861</c:v>
                </c:pt>
                <c:pt idx="175">
                  <c:v>1061.0997576897007</c:v>
                </c:pt>
                <c:pt idx="176">
                  <c:v>1058.9144992250765</c:v>
                </c:pt>
                <c:pt idx="177">
                  <c:v>1056.6066968658859</c:v>
                </c:pt>
                <c:pt idx="178">
                  <c:v>1054.1754581638666</c:v>
                </c:pt>
                <c:pt idx="179">
                  <c:v>1051.6199000220677</c:v>
                </c:pt>
                <c:pt idx="180">
                  <c:v>1048.939151328274</c:v>
                </c:pt>
                <c:pt idx="181">
                  <c:v>1046.1323557200371</c:v>
                </c:pt>
                <c:pt idx="182">
                  <c:v>1043.1986744795552</c:v>
                </c:pt>
                <c:pt idx="183">
                  <c:v>1040.1372895561506</c:v>
                </c:pt>
                <c:pt idx="184">
                  <c:v>1036.9474067135116</c:v>
                </c:pt>
                <c:pt idx="185">
                  <c:v>1033.6282587983083</c:v>
                </c:pt>
                <c:pt idx="186">
                  <c:v>1030.1791091261641</c:v>
                </c:pt>
                <c:pt idx="187">
                  <c:v>1026.5992549803063</c:v>
                </c:pt>
                <c:pt idx="188">
                  <c:v>1022.8880312175537</c:v>
                </c:pt>
                <c:pt idx="189">
                  <c:v>1019.0448139755717</c:v>
                </c:pt>
                <c:pt idx="190">
                  <c:v>1015.069024474598</c:v>
                </c:pt>
                <c:pt idx="191">
                  <c:v>1010.9601329060704</c:v>
                </c:pt>
                <c:pt idx="192">
                  <c:v>1006.7176623998012</c:v>
                </c:pt>
                <c:pt idx="193">
                  <c:v>1002.3411930605464</c:v>
                </c:pt>
                <c:pt idx="194">
                  <c:v>997.8303660639823</c:v>
                </c:pt>
                <c:pt idx="195">
                  <c:v>993.18488780129064</c:v>
                </c:pt>
                <c:pt idx="196">
                  <c:v>988.40453406069844</c:v>
                </c:pt>
                <c:pt idx="197">
                  <c:v>983.48915423350036</c:v>
                </c:pt>
                <c:pt idx="198">
                  <c:v>978.43867553125142</c:v>
                </c:pt>
                <c:pt idx="199">
                  <c:v>973.25310720000061</c:v>
                </c:pt>
                <c:pt idx="200">
                  <c:v>967.93254471665421</c:v>
                </c:pt>
                <c:pt idx="201">
                  <c:v>962.47717395176039</c:v>
                </c:pt>
                <c:pt idx="202">
                  <c:v>956.88727528230277</c:v>
                </c:pt>
                <c:pt idx="203">
                  <c:v>951.16322763737071</c:v>
                </c:pt>
                <c:pt idx="204">
                  <c:v>945.3055124589448</c:v>
                </c:pt>
                <c:pt idx="205">
                  <c:v>939.3147175594637</c:v>
                </c:pt>
                <c:pt idx="206">
                  <c:v>933.19154085730054</c:v>
                </c:pt>
                <c:pt idx="207">
                  <c:v>926.93679397086362</c:v>
                </c:pt>
                <c:pt idx="208">
                  <c:v>920.55140565168017</c:v>
                </c:pt>
                <c:pt idx="209">
                  <c:v>914.03642503655647</c:v>
                </c:pt>
                <c:pt idx="210">
                  <c:v>907.39302469877168</c:v>
                </c:pt>
                <c:pt idx="211">
                  <c:v>900.62250347821816</c:v>
                </c:pt>
                <c:pt idx="212">
                  <c:v>893.72628907046737</c:v>
                </c:pt>
                <c:pt idx="213">
                  <c:v>886.70594035497197</c:v>
                </c:pt>
                <c:pt idx="214">
                  <c:v>879.56314944292262</c:v>
                </c:pt>
                <c:pt idx="215">
                  <c:v>872.29974342577918</c:v>
                </c:pt>
                <c:pt idx="216">
                  <c:v>864.91768580610369</c:v>
                </c:pt>
                <c:pt idx="217">
                  <c:v>857.4190775930864</c:v>
                </c:pt>
                <c:pt idx="218">
                  <c:v>849.80615804607851</c:v>
                </c:pt>
                <c:pt idx="219">
                  <c:v>842.08130505049871</c:v>
                </c:pt>
                <c:pt idx="220">
                  <c:v>834.24703511170503</c:v>
                </c:pt>
                <c:pt idx="221">
                  <c:v>826.30600295377326</c:v>
                </c:pt>
                <c:pt idx="222">
                  <c:v>818.26100071163637</c:v>
                </c:pt>
                <c:pt idx="223">
                  <c:v>810.11495670667671</c:v>
                </c:pt>
                <c:pt idx="224">
                  <c:v>801.87093379763917</c:v>
                </c:pt>
                <c:pt idx="225">
                  <c:v>793.5321273006416</c:v>
                </c:pt>
                <c:pt idx="226">
                  <c:v>785.10186247405306</c:v>
                </c:pt>
                <c:pt idx="227">
                  <c:v>776.58359156615177</c:v>
                </c:pt>
                <c:pt idx="228">
                  <c:v>767.98089042565448</c:v>
                </c:pt>
                <c:pt idx="229">
                  <c:v>759.29745467750388</c:v>
                </c:pt>
                <c:pt idx="230">
                  <c:v>750.53709546863467</c:v>
                </c:pt>
                <c:pt idx="231">
                  <c:v>741.70373479081377</c:v>
                </c:pt>
                <c:pt idx="232">
                  <c:v>732.80140039004937</c:v>
                </c:pt>
                <c:pt idx="233">
                  <c:v>723.83422027448137</c:v>
                </c:pt>
                <c:pt idx="234">
                  <c:v>714.80641683503165</c:v>
                </c:pt>
                <c:pt idx="235">
                  <c:v>705.72230059546382</c:v>
                </c:pt>
                <c:pt idx="236">
                  <c:v>696.58626361078018</c:v>
                </c:pt>
                <c:pt idx="237">
                  <c:v>687.40277253510453</c:v>
                </c:pt>
                <c:pt idx="238">
                  <c:v>678.17636138230966</c:v>
                </c:pt>
                <c:pt idx="239">
                  <c:v>668.91162400464566</c:v>
                </c:pt>
                <c:pt idx="240">
                  <c:v>659.61320631648402</c:v>
                </c:pt>
                <c:pt idx="241">
                  <c:v>650.28579829198634</c:v>
                </c:pt>
                <c:pt idx="242">
                  <c:v>640.93412576703724</c:v>
                </c:pt>
                <c:pt idx="243">
                  <c:v>631.56294207711449</c:v>
                </c:pt>
                <c:pt idx="244">
                  <c:v>622.17701956390874</c:v>
                </c:pt>
                <c:pt idx="245">
                  <c:v>612.78114098441836</c:v>
                </c:pt>
                <c:pt idx="246">
                  <c:v>603.38009085694227</c:v>
                </c:pt>
                <c:pt idx="247">
                  <c:v>593.97864677885661</c:v>
                </c:pt>
                <c:pt idx="248">
                  <c:v>584.58157075128918</c:v>
                </c:pt>
                <c:pt idx="249">
                  <c:v>575.19360054578192</c:v>
                </c:pt>
                <c:pt idx="250">
                  <c:v>565.81944114779128</c:v>
                </c:pt>
                <c:pt idx="251">
                  <c:v>556.4637563113738</c:v>
                </c:pt>
                <c:pt idx="252">
                  <c:v>547.13116025868237</c:v>
                </c:pt>
                <c:pt idx="253">
                  <c:v>537.82620955694904</c:v>
                </c:pt>
                <c:pt idx="254">
                  <c:v>528.55339520445671</c:v>
                </c:pt>
                <c:pt idx="255">
                  <c:v>519.31713495563861</c:v>
                </c:pt>
                <c:pt idx="256">
                  <c:v>510.12176591386924</c:v>
                </c:pt>
                <c:pt idx="257">
                  <c:v>500.9715374187777</c:v>
                </c:pt>
                <c:pt idx="258">
                  <c:v>491.87060425301109</c:v>
                </c:pt>
                <c:pt idx="259">
                  <c:v>482.82302019133147</c:v>
                </c:pt>
                <c:pt idx="260">
                  <c:v>473.83273191277868</c:v>
                </c:pt>
                <c:pt idx="261">
                  <c:v>464.90357329435545</c:v>
                </c:pt>
                <c:pt idx="262">
                  <c:v>456.03926010235512</c:v>
                </c:pt>
                <c:pt idx="263">
                  <c:v>447.24338509505355</c:v>
                </c:pt>
                <c:pt idx="264">
                  <c:v>438.51941354804131</c:v>
                </c:pt>
                <c:pt idx="265">
                  <c:v>429.87067921101902</c:v>
                </c:pt>
                <c:pt idx="266">
                  <c:v>421.30038070243455</c:v>
                </c:pt>
                <c:pt idx="267">
                  <c:v>412.81157834590658</c:v>
                </c:pt>
                <c:pt idx="268">
                  <c:v>404.40719145000446</c:v>
                </c:pt>
                <c:pt idx="269">
                  <c:v>396.08999603063177</c:v>
                </c:pt>
                <c:pt idx="270">
                  <c:v>387.86262297301931</c:v>
                </c:pt>
                <c:pt idx="271">
                  <c:v>379.72755662819179</c:v>
                </c:pt>
                <c:pt idx="272">
                  <c:v>371.68713383673054</c:v>
                </c:pt>
                <c:pt idx="273">
                  <c:v>363.74354337073487</c:v>
                </c:pt>
                <c:pt idx="274">
                  <c:v>355.89882578310767</c:v>
                </c:pt>
                <c:pt idx="275">
                  <c:v>348.15487365163159</c:v>
                </c:pt>
                <c:pt idx="276">
                  <c:v>340.51343220381187</c:v>
                </c:pt>
                <c:pt idx="277">
                  <c:v>332.97610030710956</c:v>
                </c:pt>
                <c:pt idx="278">
                  <c:v>325.54433180799583</c:v>
                </c:pt>
                <c:pt idx="279">
                  <c:v>318.21943720222919</c:v>
                </c:pt>
                <c:pt idx="280">
                  <c:v>311.0025856178699</c:v>
                </c:pt>
                <c:pt idx="281">
                  <c:v>303.89480709183789</c:v>
                </c:pt>
                <c:pt idx="282">
                  <c:v>296.89699512024396</c:v>
                </c:pt>
                <c:pt idx="283">
                  <c:v>290.0099094623132</c:v>
                </c:pt>
                <c:pt idx="284">
                  <c:v>283.23417917744456</c:v>
                </c:pt>
                <c:pt idx="285">
                  <c:v>276.57030587481978</c:v>
                </c:pt>
                <c:pt idx="286">
                  <c:v>270.0186671549734</c:v>
                </c:pt>
                <c:pt idx="287">
                  <c:v>263.57952022285673</c:v>
                </c:pt>
                <c:pt idx="288">
                  <c:v>257.25300565216793</c:v>
                </c:pt>
                <c:pt idx="289">
                  <c:v>251.03915128106425</c:v>
                </c:pt>
                <c:pt idx="290">
                  <c:v>244.93787621981593</c:v>
                </c:pt>
                <c:pt idx="291">
                  <c:v>238.94899495148982</c:v>
                </c:pt>
                <c:pt idx="292">
                  <c:v>233.07222150735831</c:v>
                </c:pt>
                <c:pt idx="293">
                  <c:v>227.30717369940743</c:v>
                </c:pt>
                <c:pt idx="294">
                  <c:v>221.6533773930519</c:v>
                </c:pt>
                <c:pt idx="295">
                  <c:v>216.11027080395269</c:v>
                </c:pt>
                <c:pt idx="296">
                  <c:v>210.67720880365513</c:v>
                </c:pt>
                <c:pt idx="297">
                  <c:v>205.35346721962873</c:v>
                </c:pt>
                <c:pt idx="298">
                  <c:v>200.13824711616709</c:v>
                </c:pt>
                <c:pt idx="299">
                  <c:v>195.03067904350812</c:v>
                </c:pt>
                <c:pt idx="300">
                  <c:v>190.02982724343798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404-8136-5F9291AACC3E}"/>
            </c:ext>
          </c:extLst>
        </c:ser>
        <c:ser>
          <c:idx val="4"/>
          <c:order val="4"/>
          <c:tx>
            <c:strRef>
              <c:f>'10度地区 (情境3) 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(情境3) 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16.162282744639469</c:v>
                </c:pt>
                <c:pt idx="2">
                  <c:v>15.296167457653723</c:v>
                </c:pt>
                <c:pt idx="3">
                  <c:v>14.476466139672539</c:v>
                </c:pt>
                <c:pt idx="4">
                  <c:v>13.700691527682238</c:v>
                </c:pt>
                <c:pt idx="5">
                  <c:v>12.966489647793992</c:v>
                </c:pt>
                <c:pt idx="6">
                  <c:v>12.271632672456121</c:v>
                </c:pt>
                <c:pt idx="7">
                  <c:v>11.614012160439529</c:v>
                </c:pt>
                <c:pt idx="8">
                  <c:v>10.991632659082825</c:v>
                </c:pt>
                <c:pt idx="9">
                  <c:v>10.402605649385237</c:v>
                </c:pt>
                <c:pt idx="10">
                  <c:v>9.8451438155731239</c:v>
                </c:pt>
                <c:pt idx="11">
                  <c:v>9.3175556217538542</c:v>
                </c:pt>
                <c:pt idx="12">
                  <c:v>8.8182401791988241</c:v>
                </c:pt>
                <c:pt idx="13">
                  <c:v>8.3456823886820075</c:v>
                </c:pt>
                <c:pt idx="14">
                  <c:v>7.8984483431346462</c:v>
                </c:pt>
                <c:pt idx="15">
                  <c:v>7.475180976665456</c:v>
                </c:pt>
                <c:pt idx="16">
                  <c:v>7.0745959467431021</c:v>
                </c:pt>
                <c:pt idx="17">
                  <c:v>6.6954777370486909</c:v>
                </c:pt>
                <c:pt idx="18">
                  <c:v>6.3366759691701873</c:v>
                </c:pt>
                <c:pt idx="19">
                  <c:v>5.997101911947766</c:v>
                </c:pt>
                <c:pt idx="20">
                  <c:v>5.6757251778801674</c:v>
                </c:pt>
                <c:pt idx="21">
                  <c:v>5.3715705965652205</c:v>
                </c:pt>
                <c:pt idx="22">
                  <c:v>5.083715255688162</c:v>
                </c:pt>
                <c:pt idx="23">
                  <c:v>4.8112857005813794</c:v>
                </c:pt>
                <c:pt idx="24">
                  <c:v>4.5534552838531681</c:v>
                </c:pt>
                <c:pt idx="25">
                  <c:v>4.3094416570490921</c:v>
                </c:pt>
                <c:pt idx="26">
                  <c:v>4.0785043967304091</c:v>
                </c:pt>
                <c:pt idx="27">
                  <c:v>3.8599427577678398</c:v>
                </c:pt>
                <c:pt idx="28">
                  <c:v>3.6530935470335635</c:v>
                </c:pt>
                <c:pt idx="29">
                  <c:v>3.4573291110399396</c:v>
                </c:pt>
                <c:pt idx="30">
                  <c:v>3.2720554314166748</c:v>
                </c:pt>
                <c:pt idx="31">
                  <c:v>3.0967103224496668</c:v>
                </c:pt>
                <c:pt idx="32">
                  <c:v>2.9307617252114824</c:v>
                </c:pt>
                <c:pt idx="33">
                  <c:v>2.7737060931066253</c:v>
                </c:pt>
                <c:pt idx="34">
                  <c:v>2.6250668639331707</c:v>
                </c:pt>
                <c:pt idx="35">
                  <c:v>2.484393013825752</c:v>
                </c:pt>
                <c:pt idx="36">
                  <c:v>2.3512576886894294</c:v>
                </c:pt>
                <c:pt idx="37">
                  <c:v>2.2252569089732788</c:v>
                </c:pt>
                <c:pt idx="38">
                  <c:v>2.1060083438551374</c:v>
                </c:pt>
                <c:pt idx="39">
                  <c:v>1.9931501511139231</c:v>
                </c:pt>
                <c:pt idx="40">
                  <c:v>1.8863398791731925</c:v>
                </c:pt>
                <c:pt idx="41">
                  <c:v>1.7852534279820702</c:v>
                </c:pt>
                <c:pt idx="42">
                  <c:v>1.6895840655814709</c:v>
                </c:pt>
                <c:pt idx="43">
                  <c:v>1.599041497370763</c:v>
                </c:pt>
                <c:pt idx="44">
                  <c:v>1.5133509852518046</c:v>
                </c:pt>
                <c:pt idx="45">
                  <c:v>1.432252513977005</c:v>
                </c:pt>
                <c:pt idx="46">
                  <c:v>1.3555000021704018</c:v>
                </c:pt>
                <c:pt idx="47">
                  <c:v>1.2828605556308048</c:v>
                </c:pt>
                <c:pt idx="48">
                  <c:v>1.2141137606478196</c:v>
                </c:pt>
                <c:pt idx="49">
                  <c:v>1.1490510151896842</c:v>
                </c:pt>
                <c:pt idx="50">
                  <c:v>1.0874748959305407</c:v>
                </c:pt>
                <c:pt idx="51">
                  <c:v>2.31232765333732</c:v>
                </c:pt>
                <c:pt idx="52">
                  <c:v>3.4217415708618546</c:v>
                </c:pt>
                <c:pt idx="53">
                  <c:v>4.4191653703458087</c:v>
                </c:pt>
                <c:pt idx="54">
                  <c:v>5.308020307797733</c:v>
                </c:pt>
                <c:pt idx="55">
                  <c:v>6.091698654991319</c:v>
                </c:pt>
                <c:pt idx="56">
                  <c:v>6.7735622096631687</c:v>
                </c:pt>
                <c:pt idx="57">
                  <c:v>7.3569408353469044</c:v>
                </c:pt>
                <c:pt idx="58">
                  <c:v>7.8451310319100003</c:v>
                </c:pt>
                <c:pt idx="59">
                  <c:v>8.2413945378825701</c:v>
                </c:pt>
                <c:pt idx="60">
                  <c:v>8.5489569656882622</c:v>
                </c:pt>
                <c:pt idx="61">
                  <c:v>8.7710064709098106</c:v>
                </c:pt>
                <c:pt idx="62">
                  <c:v>8.9106924567246324</c:v>
                </c:pt>
                <c:pt idx="63">
                  <c:v>8.971124314671556</c:v>
                </c:pt>
                <c:pt idx="64">
                  <c:v>8.9553702029004398</c:v>
                </c:pt>
                <c:pt idx="65">
                  <c:v>8.866455863067813</c:v>
                </c:pt>
                <c:pt idx="66">
                  <c:v>8.7073634770359831</c:v>
                </c:pt>
                <c:pt idx="67">
                  <c:v>8.4810305645214612</c:v>
                </c:pt>
                <c:pt idx="68">
                  <c:v>8.1903489228324133</c:v>
                </c:pt>
                <c:pt idx="69">
                  <c:v>7.8381636098117724</c:v>
                </c:pt>
                <c:pt idx="70">
                  <c:v>7.4272719710756974</c:v>
                </c:pt>
                <c:pt idx="71">
                  <c:v>6.9604227126225169</c:v>
                </c:pt>
                <c:pt idx="72">
                  <c:v>6.4403150198356798</c:v>
                </c:pt>
                <c:pt idx="73">
                  <c:v>5.8695977238795649</c:v>
                </c:pt>
                <c:pt idx="74">
                  <c:v>5.2508685164341387</c:v>
                </c:pt>
                <c:pt idx="75">
                  <c:v>4.5866732136678365</c:v>
                </c:pt>
                <c:pt idx="76">
                  <c:v>3.8795050702942717</c:v>
                </c:pt>
                <c:pt idx="77">
                  <c:v>3.1318041445003928</c:v>
                </c:pt>
                <c:pt idx="78">
                  <c:v>2.3459567144658422</c:v>
                </c:pt>
                <c:pt idx="79">
                  <c:v>1.5242947471242587</c:v>
                </c:pt>
                <c:pt idx="80">
                  <c:v>0.66909541975473985</c:v>
                </c:pt>
                <c:pt idx="81">
                  <c:v>-0.21741930510029306</c:v>
                </c:pt>
                <c:pt idx="82">
                  <c:v>-1.1330830509614316</c:v>
                </c:pt>
                <c:pt idx="83">
                  <c:v>-2.0757853446468744</c:v>
                </c:pt>
                <c:pt idx="84">
                  <c:v>-3.0434718791572095</c:v>
                </c:pt>
                <c:pt idx="85">
                  <c:v>-4.0341447220494047</c:v>
                </c:pt>
                <c:pt idx="86">
                  <c:v>-5.0458624692269041</c:v>
                </c:pt>
                <c:pt idx="87">
                  <c:v>-6.0767403441659553</c:v>
                </c:pt>
                <c:pt idx="88">
                  <c:v>-7.1249502426921936</c:v>
                </c:pt>
                <c:pt idx="89">
                  <c:v>-8.1887207235222377</c:v>
                </c:pt>
                <c:pt idx="90">
                  <c:v>-9.266336944876457</c:v>
                </c:pt>
                <c:pt idx="91">
                  <c:v>-10.35614054756752</c:v>
                </c:pt>
                <c:pt idx="92">
                  <c:v>-11.456529485069382</c:v>
                </c:pt>
                <c:pt idx="93">
                  <c:v>-12.565957801159698</c:v>
                </c:pt>
                <c:pt idx="94">
                  <c:v>-13.682935355830637</c:v>
                </c:pt>
                <c:pt idx="95">
                  <c:v>-14.806027500257528</c:v>
                </c:pt>
                <c:pt idx="96">
                  <c:v>-15.933854701690848</c:v>
                </c:pt>
                <c:pt idx="97">
                  <c:v>-17.06509211925686</c:v>
                </c:pt>
                <c:pt idx="98">
                  <c:v>-18.198469131697948</c:v>
                </c:pt>
                <c:pt idx="99">
                  <c:v>-19.332768818206659</c:v>
                </c:pt>
                <c:pt idx="100">
                  <c:v>-20.466827393560607</c:v>
                </c:pt>
                <c:pt idx="101">
                  <c:v>-21.599533598853554</c:v>
                </c:pt>
                <c:pt idx="102">
                  <c:v>-22.729828049185699</c:v>
                </c:pt>
                <c:pt idx="103">
                  <c:v>-23.856702539746721</c:v>
                </c:pt>
                <c:pt idx="104">
                  <c:v>-24.979199311787852</c:v>
                </c:pt>
                <c:pt idx="105">
                  <c:v>-26.096410280031591</c:v>
                </c:pt>
                <c:pt idx="106">
                  <c:v>-27.207476223136268</c:v>
                </c:pt>
                <c:pt idx="107">
                  <c:v>-28.311585938857093</c:v>
                </c:pt>
                <c:pt idx="108">
                  <c:v>-29.40797536561081</c:v>
                </c:pt>
                <c:pt idx="109">
                  <c:v>-30.495926672173027</c:v>
                </c:pt>
                <c:pt idx="110">
                  <c:v>-31.574767317273654</c:v>
                </c:pt>
                <c:pt idx="111">
                  <c:v>-32.643869080884542</c:v>
                </c:pt>
                <c:pt idx="112">
                  <c:v>-33.702647069001955</c:v>
                </c:pt>
                <c:pt idx="113">
                  <c:v>-34.750558693754328</c:v>
                </c:pt>
                <c:pt idx="114">
                  <c:v>-35.787102630664776</c:v>
                </c:pt>
                <c:pt idx="115">
                  <c:v>-36.811817754899948</c:v>
                </c:pt>
                <c:pt idx="116">
                  <c:v>-37.824282058338554</c:v>
                </c:pt>
                <c:pt idx="117">
                  <c:v>-38.824111549282293</c:v>
                </c:pt>
                <c:pt idx="118">
                  <c:v>-39.810959136607494</c:v>
                </c:pt>
                <c:pt idx="119">
                  <c:v>-40.784513500158482</c:v>
                </c:pt>
                <c:pt idx="120">
                  <c:v>-41.744497949130277</c:v>
                </c:pt>
                <c:pt idx="121">
                  <c:v>-42.690669270184571</c:v>
                </c:pt>
                <c:pt idx="122">
                  <c:v>-43.622816566990764</c:v>
                </c:pt>
                <c:pt idx="123">
                  <c:v>-44.54076009285302</c:v>
                </c:pt>
                <c:pt idx="124">
                  <c:v>-45.444350078038383</c:v>
                </c:pt>
                <c:pt idx="125">
                  <c:v>-46.333465553377891</c:v>
                </c:pt>
                <c:pt idx="126">
                  <c:v>-47.208013171654443</c:v>
                </c:pt>
                <c:pt idx="127">
                  <c:v>-48.067926028250326</c:v>
                </c:pt>
                <c:pt idx="128">
                  <c:v>-48.913162482453572</c:v>
                </c:pt>
                <c:pt idx="129">
                  <c:v>-49.743704980780421</c:v>
                </c:pt>
                <c:pt idx="130">
                  <c:v>-50.559558883597219</c:v>
                </c:pt>
                <c:pt idx="131">
                  <c:v>-51.360751296266585</c:v>
                </c:pt>
                <c:pt idx="132">
                  <c:v>-52.147329905986112</c:v>
                </c:pt>
                <c:pt idx="133">
                  <c:v>-52.919361825399619</c:v>
                </c:pt>
                <c:pt idx="134">
                  <c:v>-53.67693244402642</c:v>
                </c:pt>
                <c:pt idx="135">
                  <c:v>-54.420144288454935</c:v>
                </c:pt>
                <c:pt idx="136">
                  <c:v>-55.14911589221299</c:v>
                </c:pt>
                <c:pt idx="137">
                  <c:v>-55.863980676124925</c:v>
                </c:pt>
                <c:pt idx="138">
                  <c:v>-56.564885839940757</c:v>
                </c:pt>
                <c:pt idx="139">
                  <c:v>-57.251991265925994</c:v>
                </c:pt>
                <c:pt idx="140">
                  <c:v>-57.925468435052494</c:v>
                </c:pt>
                <c:pt idx="141">
                  <c:v>-58.585499356378705</c:v>
                </c:pt>
                <c:pt idx="142">
                  <c:v>-59.232275510134173</c:v>
                </c:pt>
                <c:pt idx="143">
                  <c:v>-59.865996804978863</c:v>
                </c:pt>
                <c:pt idx="144">
                  <c:v>-60.486870549855553</c:v>
                </c:pt>
                <c:pt idx="145">
                  <c:v>-61.095110440808185</c:v>
                </c:pt>
                <c:pt idx="146">
                  <c:v>-61.690935563083485</c:v>
                </c:pt>
                <c:pt idx="147">
                  <c:v>-62.274569408818252</c:v>
                </c:pt>
                <c:pt idx="148">
                  <c:v>-62.846238910546845</c:v>
                </c:pt>
                <c:pt idx="149">
                  <c:v>-63.406173490766264</c:v>
                </c:pt>
                <c:pt idx="150">
                  <c:v>-63.954604127751281</c:v>
                </c:pt>
                <c:pt idx="151">
                  <c:v>-64.491762437795387</c:v>
                </c:pt>
                <c:pt idx="152">
                  <c:v>-65.017879774053426</c:v>
                </c:pt>
                <c:pt idx="153">
                  <c:v>-65.533186342131103</c:v>
                </c:pt>
                <c:pt idx="154">
                  <c:v>-66.037910332587217</c:v>
                </c:pt>
                <c:pt idx="155">
                  <c:v>-66.532277070509849</c:v>
                </c:pt>
                <c:pt idx="156">
                  <c:v>-67.0165081823327</c:v>
                </c:pt>
                <c:pt idx="157">
                  <c:v>-67.490820780089052</c:v>
                </c:pt>
                <c:pt idx="158">
                  <c:v>-67.955426663318462</c:v>
                </c:pt>
                <c:pt idx="159">
                  <c:v>-68.41053153886628</c:v>
                </c:pt>
                <c:pt idx="160">
                  <c:v>-68.85633425886374</c:v>
                </c:pt>
                <c:pt idx="161">
                  <c:v>-69.293026077224567</c:v>
                </c:pt>
                <c:pt idx="162">
                  <c:v>-69.720789925024519</c:v>
                </c:pt>
                <c:pt idx="163">
                  <c:v>-70.139799705208475</c:v>
                </c:pt>
                <c:pt idx="164">
                  <c:v>-70.550219607129179</c:v>
                </c:pt>
                <c:pt idx="165">
                  <c:v>-70.952203441478446</c:v>
                </c:pt>
                <c:pt idx="166">
                  <c:v>-71.345893996270775</c:v>
                </c:pt>
                <c:pt idx="167">
                  <c:v>-71.731422414589815</c:v>
                </c:pt>
                <c:pt idx="168">
                  <c:v>-72.108907594932248</c:v>
                </c:pt>
                <c:pt idx="169">
                  <c:v>-72.478455615028224</c:v>
                </c:pt>
                <c:pt idx="170">
                  <c:v>-72.840159180160299</c:v>
                </c:pt>
                <c:pt idx="171">
                  <c:v>-73.194097097057693</c:v>
                </c:pt>
                <c:pt idx="172">
                  <c:v>-73.540333774579153</c:v>
                </c:pt>
                <c:pt idx="173">
                  <c:v>-73.878918752469986</c:v>
                </c:pt>
                <c:pt idx="174">
                  <c:v>-74.209886259600125</c:v>
                </c:pt>
                <c:pt idx="175">
                  <c:v>-74.533254803193472</c:v>
                </c:pt>
                <c:pt idx="176">
                  <c:v>-74.849026790650214</c:v>
                </c:pt>
                <c:pt idx="177">
                  <c:v>-75.157188185675068</c:v>
                </c:pt>
                <c:pt idx="178">
                  <c:v>-75.457708200514844</c:v>
                </c:pt>
                <c:pt idx="179">
                  <c:v>-75.750539026202659</c:v>
                </c:pt>
                <c:pt idx="180">
                  <c:v>-76.03561560279752</c:v>
                </c:pt>
                <c:pt idx="181">
                  <c:v>-76.312855431681328</c:v>
                </c:pt>
                <c:pt idx="182">
                  <c:v>-76.582158432044253</c:v>
                </c:pt>
                <c:pt idx="183">
                  <c:v>-76.843406843761727</c:v>
                </c:pt>
                <c:pt idx="184">
                  <c:v>-77.096465178897802</c:v>
                </c:pt>
                <c:pt idx="185">
                  <c:v>-77.341180224112804</c:v>
                </c:pt>
                <c:pt idx="186">
                  <c:v>-77.577381096280305</c:v>
                </c:pt>
                <c:pt idx="187">
                  <c:v>-77.804879353595766</c:v>
                </c:pt>
                <c:pt idx="188">
                  <c:v>-78.023469164471862</c:v>
                </c:pt>
                <c:pt idx="189">
                  <c:v>-78.232927536453531</c:v>
                </c:pt>
                <c:pt idx="190">
                  <c:v>-78.43301460734358</c:v>
                </c:pt>
                <c:pt idx="191">
                  <c:v>-78.623474000632768</c:v>
                </c:pt>
                <c:pt idx="192">
                  <c:v>-78.804033247227494</c:v>
                </c:pt>
                <c:pt idx="193">
                  <c:v>-78.974404275333541</c:v>
                </c:pt>
                <c:pt idx="194">
                  <c:v>-79.134283970178899</c:v>
                </c:pt>
                <c:pt idx="195">
                  <c:v>-79.283354805085992</c:v>
                </c:pt>
                <c:pt idx="196">
                  <c:v>-79.421285545158412</c:v>
                </c:pt>
                <c:pt idx="197">
                  <c:v>-79.547732024611378</c:v>
                </c:pt>
                <c:pt idx="198">
                  <c:v>-79.66233799848419</c:v>
                </c:pt>
                <c:pt idx="199">
                  <c:v>-79.764736069146466</c:v>
                </c:pt>
                <c:pt idx="200">
                  <c:v>-79.854548687689999</c:v>
                </c:pt>
                <c:pt idx="201">
                  <c:v>-79.931389229883166</c:v>
                </c:pt>
                <c:pt idx="202">
                  <c:v>-79.994863145995964</c:v>
                </c:pt>
                <c:pt idx="203">
                  <c:v>-80.044569183334943</c:v>
                </c:pt>
                <c:pt idx="204">
                  <c:v>-80.08010067988414</c:v>
                </c:pt>
                <c:pt idx="205">
                  <c:v>-80.101046926959611</c:v>
                </c:pt>
                <c:pt idx="206">
                  <c:v>-80.106994598268102</c:v>
                </c:pt>
                <c:pt idx="207">
                  <c:v>-80.097529242237215</c:v>
                </c:pt>
                <c:pt idx="208">
                  <c:v>-80.07223683394659</c:v>
                </c:pt>
                <c:pt idx="209">
                  <c:v>-80.030705382423889</c:v>
                </c:pt>
                <c:pt idx="210">
                  <c:v>-79.972526588521191</c:v>
                </c:pt>
                <c:pt idx="211">
                  <c:v>-79.897297548019424</c:v>
                </c:pt>
                <c:pt idx="212">
                  <c:v>-79.804622494042178</c:v>
                </c:pt>
                <c:pt idx="213">
                  <c:v>-79.694114572328203</c:v>
                </c:pt>
                <c:pt idx="214">
                  <c:v>-79.565397642357198</c:v>
                </c:pt>
                <c:pt idx="215">
                  <c:v>-79.418108096819765</c:v>
                </c:pt>
                <c:pt idx="216">
                  <c:v>-79.251896691443335</c:v>
                </c:pt>
                <c:pt idx="217">
                  <c:v>-79.06643037671688</c:v>
                </c:pt>
                <c:pt idx="218">
                  <c:v>-78.861394122663228</c:v>
                </c:pt>
                <c:pt idx="219">
                  <c:v>-78.636492727432369</c:v>
                </c:pt>
                <c:pt idx="220">
                  <c:v>-78.39145260019086</c:v>
                </c:pt>
                <c:pt idx="221">
                  <c:v>-78.126023508519438</c:v>
                </c:pt>
                <c:pt idx="222">
                  <c:v>-77.839980280364102</c:v>
                </c:pt>
                <c:pt idx="223">
                  <c:v>-77.533124450454579</c:v>
                </c:pt>
                <c:pt idx="224">
                  <c:v>-77.20528584108024</c:v>
                </c:pt>
                <c:pt idx="225">
                  <c:v>-76.856324067161722</c:v>
                </c:pt>
                <c:pt idx="226">
                  <c:v>-76.486129955657134</c:v>
                </c:pt>
                <c:pt idx="227">
                  <c:v>-76.094626869597278</c:v>
                </c:pt>
                <c:pt idx="228">
                  <c:v>-75.681771927302748</c:v>
                </c:pt>
                <c:pt idx="229">
                  <c:v>-75.247557107756393</c:v>
                </c:pt>
                <c:pt idx="230">
                  <c:v>-74.792010233570522</c:v>
                </c:pt>
                <c:pt idx="231">
                  <c:v>-74.315195823555428</c:v>
                </c:pt>
                <c:pt idx="232">
                  <c:v>-73.817215807541174</c:v>
                </c:pt>
                <c:pt idx="233">
                  <c:v>-73.298210096851903</c:v>
                </c:pt>
                <c:pt idx="234">
                  <c:v>-72.758357004612321</c:v>
                </c:pt>
                <c:pt idx="235">
                  <c:v>-72.197873510967725</c:v>
                </c:pt>
                <c:pt idx="236">
                  <c:v>-71.617015369225101</c:v>
                </c:pt>
                <c:pt idx="237">
                  <c:v>-71.016077049919204</c:v>
                </c:pt>
                <c:pt idx="238">
                  <c:v>-70.395391520852741</c:v>
                </c:pt>
                <c:pt idx="239">
                  <c:v>-69.755329862234817</c:v>
                </c:pt>
                <c:pt idx="240">
                  <c:v>-69.096300717150143</c:v>
                </c:pt>
                <c:pt idx="241">
                  <c:v>-68.418749578708457</c:v>
                </c:pt>
                <c:pt idx="242">
                  <c:v>-67.72315791634685</c:v>
                </c:pt>
                <c:pt idx="243">
                  <c:v>-67.010042144881481</c:v>
                </c:pt>
                <c:pt idx="244">
                  <c:v>-66.279952440994407</c:v>
                </c:pt>
                <c:pt idx="245">
                  <c:v>-65.533471412923177</c:v>
                </c:pt>
                <c:pt idx="246">
                  <c:v>-64.771212630127025</c:v>
                </c:pt>
                <c:pt idx="247">
                  <c:v>-63.993819020698538</c:v>
                </c:pt>
                <c:pt idx="248">
                  <c:v>-63.201961145189671</c:v>
                </c:pt>
                <c:pt idx="249">
                  <c:v>-62.396335356354484</c:v>
                </c:pt>
                <c:pt idx="250">
                  <c:v>-61.577661855083591</c:v>
                </c:pt>
                <c:pt idx="251">
                  <c:v>-60.74668265346105</c:v>
                </c:pt>
                <c:pt idx="252">
                  <c:v>-59.904159456452987</c:v>
                </c:pt>
                <c:pt idx="253">
                  <c:v>-59.050871474210282</c:v>
                </c:pt>
                <c:pt idx="254">
                  <c:v>-58.187613177328956</c:v>
                </c:pt>
                <c:pt idx="255">
                  <c:v>-57.315192007684288</c:v>
                </c:pt>
                <c:pt idx="256">
                  <c:v>-56.434426057589747</c:v>
                </c:pt>
                <c:pt idx="257">
                  <c:v>-55.54614173008639</c:v>
                </c:pt>
                <c:pt idx="258">
                  <c:v>-54.651171393094671</c:v>
                </c:pt>
                <c:pt idx="259">
                  <c:v>-53.75035103998772</c:v>
                </c:pt>
                <c:pt idx="260">
                  <c:v>-52.844517968878108</c:v>
                </c:pt>
                <c:pt idx="261">
                  <c:v>-51.934508492532018</c:v>
                </c:pt>
                <c:pt idx="262">
                  <c:v>-51.021155690365163</c:v>
                </c:pt>
                <c:pt idx="263">
                  <c:v>-50.105287213434963</c:v>
                </c:pt>
                <c:pt idx="264">
                  <c:v>-49.187723152714852</c:v>
                </c:pt>
                <c:pt idx="265">
                  <c:v>-48.26927398024651</c:v>
                </c:pt>
                <c:pt idx="266">
                  <c:v>-47.350738572029343</c:v>
                </c:pt>
                <c:pt idx="267">
                  <c:v>-46.432902320692563</c:v>
                </c:pt>
                <c:pt idx="268">
                  <c:v>-45.516535345171235</c:v>
                </c:pt>
                <c:pt idx="269">
                  <c:v>-44.602390803735034</c:v>
                </c:pt>
                <c:pt idx="270">
                  <c:v>-43.691203315827863</c:v>
                </c:pt>
                <c:pt idx="271">
                  <c:v>-42.783687497284973</c:v>
                </c:pt>
                <c:pt idx="272">
                  <c:v>-41.880536612589708</c:v>
                </c:pt>
                <c:pt idx="273">
                  <c:v>-40.982421346936007</c:v>
                </c:pt>
                <c:pt idx="274">
                  <c:v>-40.089988699996184</c:v>
                </c:pt>
                <c:pt idx="275">
                  <c:v>-39.203861002426379</c:v>
                </c:pt>
                <c:pt idx="276">
                  <c:v>-38.324635055330418</c:v>
                </c:pt>
                <c:pt idx="277">
                  <c:v>-37.452881392108225</c:v>
                </c:pt>
                <c:pt idx="278">
                  <c:v>-36.589143661374123</c:v>
                </c:pt>
                <c:pt idx="279">
                  <c:v>-35.7339381289367</c:v>
                </c:pt>
                <c:pt idx="280">
                  <c:v>-34.887753296177664</c:v>
                </c:pt>
                <c:pt idx="281">
                  <c:v>-34.051049631586864</c:v>
                </c:pt>
                <c:pt idx="282">
                  <c:v>-33.224259411667219</c:v>
                </c:pt>
                <c:pt idx="283">
                  <c:v>-32.407786666954109</c:v>
                </c:pt>
                <c:pt idx="284">
                  <c:v>-31.602007228471592</c:v>
                </c:pt>
                <c:pt idx="285">
                  <c:v>-30.807268869595362</c:v>
                </c:pt>
                <c:pt idx="286">
                  <c:v>-30.023891537991091</c:v>
                </c:pt>
                <c:pt idx="287">
                  <c:v>-29.252167672058221</c:v>
                </c:pt>
                <c:pt idx="288">
                  <c:v>-28.492362596122433</c:v>
                </c:pt>
                <c:pt idx="289">
                  <c:v>-27.7447149884905</c:v>
                </c:pt>
                <c:pt idx="290">
                  <c:v>-27.009437416403784</c:v>
                </c:pt>
                <c:pt idx="291">
                  <c:v>-26.286716931893835</c:v>
                </c:pt>
                <c:pt idx="292">
                  <c:v>-25.576715722557111</c:v>
                </c:pt>
                <c:pt idx="293">
                  <c:v>-24.879571811325519</c:v>
                </c:pt>
                <c:pt idx="294">
                  <c:v>-24.195399799399468</c:v>
                </c:pt>
                <c:pt idx="295">
                  <c:v>-23.524291646645111</c:v>
                </c:pt>
                <c:pt idx="296">
                  <c:v>-22.866317483908915</c:v>
                </c:pt>
                <c:pt idx="297">
                  <c:v>-22.221526451898569</c:v>
                </c:pt>
                <c:pt idx="298">
                  <c:v>-21.589947561482063</c:v>
                </c:pt>
                <c:pt idx="299">
                  <c:v>-20.971590570490179</c:v>
                </c:pt>
                <c:pt idx="300">
                  <c:v>-20.366446872352498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404-8136-5F9291AA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'10度地区 (情境3) 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'10度地区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5F-4404-8136-5F9291AACC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(情境3) 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(情境3) 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'10度地区 (情境3) 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11.1</c:v>
                      </c:pt>
                      <c:pt idx="52">
                        <c:v>11.2</c:v>
                      </c:pt>
                      <c:pt idx="53">
                        <c:v>11.299999999999999</c:v>
                      </c:pt>
                      <c:pt idx="54">
                        <c:v>11.399999999999999</c:v>
                      </c:pt>
                      <c:pt idx="55">
                        <c:v>11.499999999999998</c:v>
                      </c:pt>
                      <c:pt idx="56">
                        <c:v>11.599999999999998</c:v>
                      </c:pt>
                      <c:pt idx="57">
                        <c:v>11.699999999999998</c:v>
                      </c:pt>
                      <c:pt idx="58">
                        <c:v>11.799999999999997</c:v>
                      </c:pt>
                      <c:pt idx="59">
                        <c:v>11.899999999999997</c:v>
                      </c:pt>
                      <c:pt idx="60">
                        <c:v>11.999999999999996</c:v>
                      </c:pt>
                      <c:pt idx="61">
                        <c:v>12.099999999999996</c:v>
                      </c:pt>
                      <c:pt idx="62">
                        <c:v>12.199999999999996</c:v>
                      </c:pt>
                      <c:pt idx="63">
                        <c:v>12.299999999999995</c:v>
                      </c:pt>
                      <c:pt idx="64">
                        <c:v>12.399999999999995</c:v>
                      </c:pt>
                      <c:pt idx="65">
                        <c:v>12.499999999999995</c:v>
                      </c:pt>
                      <c:pt idx="66">
                        <c:v>12.599999999999994</c:v>
                      </c:pt>
                      <c:pt idx="67">
                        <c:v>12.699999999999994</c:v>
                      </c:pt>
                      <c:pt idx="68">
                        <c:v>12.799999999999994</c:v>
                      </c:pt>
                      <c:pt idx="69">
                        <c:v>12.899999999999993</c:v>
                      </c:pt>
                      <c:pt idx="70">
                        <c:v>12.999999999999993</c:v>
                      </c:pt>
                      <c:pt idx="71">
                        <c:v>13.099999999999993</c:v>
                      </c:pt>
                      <c:pt idx="72">
                        <c:v>13.199999999999992</c:v>
                      </c:pt>
                      <c:pt idx="73">
                        <c:v>13.299999999999992</c:v>
                      </c:pt>
                      <c:pt idx="74">
                        <c:v>13.399999999999991</c:v>
                      </c:pt>
                      <c:pt idx="75">
                        <c:v>13.499999999999991</c:v>
                      </c:pt>
                      <c:pt idx="76">
                        <c:v>13.599999999999991</c:v>
                      </c:pt>
                      <c:pt idx="77">
                        <c:v>13.69999999999999</c:v>
                      </c:pt>
                      <c:pt idx="78">
                        <c:v>13.79999999999999</c:v>
                      </c:pt>
                      <c:pt idx="79">
                        <c:v>13.89999999999999</c:v>
                      </c:pt>
                      <c:pt idx="80">
                        <c:v>13.999999999999989</c:v>
                      </c:pt>
                      <c:pt idx="81">
                        <c:v>14.099999999999989</c:v>
                      </c:pt>
                      <c:pt idx="82">
                        <c:v>14.199999999999989</c:v>
                      </c:pt>
                      <c:pt idx="83">
                        <c:v>14.299999999999988</c:v>
                      </c:pt>
                      <c:pt idx="84">
                        <c:v>14.399999999999988</c:v>
                      </c:pt>
                      <c:pt idx="85">
                        <c:v>14.499999999999988</c:v>
                      </c:pt>
                      <c:pt idx="86">
                        <c:v>14.599999999999987</c:v>
                      </c:pt>
                      <c:pt idx="87">
                        <c:v>14.699999999999987</c:v>
                      </c:pt>
                      <c:pt idx="88">
                        <c:v>14.799999999999986</c:v>
                      </c:pt>
                      <c:pt idx="89">
                        <c:v>14.899999999999986</c:v>
                      </c:pt>
                      <c:pt idx="90">
                        <c:v>14.999999999999986</c:v>
                      </c:pt>
                      <c:pt idx="91">
                        <c:v>15.099999999999985</c:v>
                      </c:pt>
                      <c:pt idx="92">
                        <c:v>15.199999999999985</c:v>
                      </c:pt>
                      <c:pt idx="93">
                        <c:v>15.299999999999985</c:v>
                      </c:pt>
                      <c:pt idx="94">
                        <c:v>15.399999999999984</c:v>
                      </c:pt>
                      <c:pt idx="95">
                        <c:v>15.499999999999984</c:v>
                      </c:pt>
                      <c:pt idx="96">
                        <c:v>15.599999999999984</c:v>
                      </c:pt>
                      <c:pt idx="97">
                        <c:v>15.699999999999983</c:v>
                      </c:pt>
                      <c:pt idx="98">
                        <c:v>15.799999999999983</c:v>
                      </c:pt>
                      <c:pt idx="99">
                        <c:v>15.899999999999983</c:v>
                      </c:pt>
                      <c:pt idx="100">
                        <c:v>15.999999999999982</c:v>
                      </c:pt>
                      <c:pt idx="101">
                        <c:v>16.099999999999984</c:v>
                      </c:pt>
                      <c:pt idx="102">
                        <c:v>16.199999999999985</c:v>
                      </c:pt>
                      <c:pt idx="103">
                        <c:v>16.299999999999986</c:v>
                      </c:pt>
                      <c:pt idx="104">
                        <c:v>16.399999999999988</c:v>
                      </c:pt>
                      <c:pt idx="105">
                        <c:v>16.499999999999989</c:v>
                      </c:pt>
                      <c:pt idx="106">
                        <c:v>16.599999999999991</c:v>
                      </c:pt>
                      <c:pt idx="107">
                        <c:v>16.699999999999992</c:v>
                      </c:pt>
                      <c:pt idx="108">
                        <c:v>16.799999999999994</c:v>
                      </c:pt>
                      <c:pt idx="109">
                        <c:v>16.899999999999995</c:v>
                      </c:pt>
                      <c:pt idx="110">
                        <c:v>16.999999999999996</c:v>
                      </c:pt>
                      <c:pt idx="111">
                        <c:v>17.099999999999998</c:v>
                      </c:pt>
                      <c:pt idx="112">
                        <c:v>17.2</c:v>
                      </c:pt>
                      <c:pt idx="113">
                        <c:v>17.3</c:v>
                      </c:pt>
                      <c:pt idx="114">
                        <c:v>17.400000000000002</c:v>
                      </c:pt>
                      <c:pt idx="115">
                        <c:v>17.500000000000004</c:v>
                      </c:pt>
                      <c:pt idx="116">
                        <c:v>17.600000000000005</c:v>
                      </c:pt>
                      <c:pt idx="117">
                        <c:v>17.700000000000006</c:v>
                      </c:pt>
                      <c:pt idx="118">
                        <c:v>17.800000000000008</c:v>
                      </c:pt>
                      <c:pt idx="119">
                        <c:v>17.900000000000009</c:v>
                      </c:pt>
                      <c:pt idx="120">
                        <c:v>18.000000000000011</c:v>
                      </c:pt>
                      <c:pt idx="121">
                        <c:v>18.100000000000012</c:v>
                      </c:pt>
                      <c:pt idx="122">
                        <c:v>18.200000000000014</c:v>
                      </c:pt>
                      <c:pt idx="123">
                        <c:v>18.300000000000015</c:v>
                      </c:pt>
                      <c:pt idx="124">
                        <c:v>18.400000000000016</c:v>
                      </c:pt>
                      <c:pt idx="125">
                        <c:v>18.500000000000018</c:v>
                      </c:pt>
                      <c:pt idx="126">
                        <c:v>18.600000000000019</c:v>
                      </c:pt>
                      <c:pt idx="127">
                        <c:v>18.700000000000021</c:v>
                      </c:pt>
                      <c:pt idx="128">
                        <c:v>18.800000000000022</c:v>
                      </c:pt>
                      <c:pt idx="129">
                        <c:v>18.900000000000023</c:v>
                      </c:pt>
                      <c:pt idx="130">
                        <c:v>19.000000000000025</c:v>
                      </c:pt>
                      <c:pt idx="131">
                        <c:v>19.100000000000026</c:v>
                      </c:pt>
                      <c:pt idx="132">
                        <c:v>19.200000000000028</c:v>
                      </c:pt>
                      <c:pt idx="133">
                        <c:v>19.300000000000029</c:v>
                      </c:pt>
                      <c:pt idx="134">
                        <c:v>19.400000000000031</c:v>
                      </c:pt>
                      <c:pt idx="135">
                        <c:v>19.500000000000032</c:v>
                      </c:pt>
                      <c:pt idx="136">
                        <c:v>19.600000000000033</c:v>
                      </c:pt>
                      <c:pt idx="137">
                        <c:v>19.700000000000035</c:v>
                      </c:pt>
                      <c:pt idx="138">
                        <c:v>19.800000000000036</c:v>
                      </c:pt>
                      <c:pt idx="139">
                        <c:v>19.900000000000038</c:v>
                      </c:pt>
                      <c:pt idx="140">
                        <c:v>20.000000000000039</c:v>
                      </c:pt>
                      <c:pt idx="141">
                        <c:v>20.100000000000041</c:v>
                      </c:pt>
                      <c:pt idx="142">
                        <c:v>20.200000000000042</c:v>
                      </c:pt>
                      <c:pt idx="143">
                        <c:v>20.300000000000043</c:v>
                      </c:pt>
                      <c:pt idx="144">
                        <c:v>20.400000000000045</c:v>
                      </c:pt>
                      <c:pt idx="145">
                        <c:v>20.500000000000046</c:v>
                      </c:pt>
                      <c:pt idx="146">
                        <c:v>20.600000000000048</c:v>
                      </c:pt>
                      <c:pt idx="147">
                        <c:v>20.700000000000049</c:v>
                      </c:pt>
                      <c:pt idx="148">
                        <c:v>20.80000000000005</c:v>
                      </c:pt>
                      <c:pt idx="149">
                        <c:v>20.900000000000052</c:v>
                      </c:pt>
                      <c:pt idx="150">
                        <c:v>21.000000000000053</c:v>
                      </c:pt>
                      <c:pt idx="151">
                        <c:v>21.100000000000055</c:v>
                      </c:pt>
                      <c:pt idx="152">
                        <c:v>21.200000000000056</c:v>
                      </c:pt>
                      <c:pt idx="153">
                        <c:v>21.300000000000058</c:v>
                      </c:pt>
                      <c:pt idx="154">
                        <c:v>21.400000000000059</c:v>
                      </c:pt>
                      <c:pt idx="155">
                        <c:v>21.50000000000006</c:v>
                      </c:pt>
                      <c:pt idx="156">
                        <c:v>21.600000000000062</c:v>
                      </c:pt>
                      <c:pt idx="157">
                        <c:v>21.700000000000063</c:v>
                      </c:pt>
                      <c:pt idx="158">
                        <c:v>21.800000000000065</c:v>
                      </c:pt>
                      <c:pt idx="159">
                        <c:v>21.900000000000066</c:v>
                      </c:pt>
                      <c:pt idx="160">
                        <c:v>22.000000000000068</c:v>
                      </c:pt>
                      <c:pt idx="161">
                        <c:v>22.100000000000069</c:v>
                      </c:pt>
                      <c:pt idx="162">
                        <c:v>22.20000000000007</c:v>
                      </c:pt>
                      <c:pt idx="163">
                        <c:v>22.300000000000072</c:v>
                      </c:pt>
                      <c:pt idx="164">
                        <c:v>22.400000000000073</c:v>
                      </c:pt>
                      <c:pt idx="165">
                        <c:v>22.500000000000075</c:v>
                      </c:pt>
                      <c:pt idx="166">
                        <c:v>22.600000000000076</c:v>
                      </c:pt>
                      <c:pt idx="167">
                        <c:v>22.700000000000077</c:v>
                      </c:pt>
                      <c:pt idx="168">
                        <c:v>22.800000000000079</c:v>
                      </c:pt>
                      <c:pt idx="169">
                        <c:v>22.90000000000008</c:v>
                      </c:pt>
                      <c:pt idx="170">
                        <c:v>23.000000000000082</c:v>
                      </c:pt>
                      <c:pt idx="171">
                        <c:v>23.100000000000083</c:v>
                      </c:pt>
                      <c:pt idx="172">
                        <c:v>23.200000000000085</c:v>
                      </c:pt>
                      <c:pt idx="173">
                        <c:v>23.300000000000086</c:v>
                      </c:pt>
                      <c:pt idx="174">
                        <c:v>23.400000000000087</c:v>
                      </c:pt>
                      <c:pt idx="175">
                        <c:v>23.500000000000089</c:v>
                      </c:pt>
                      <c:pt idx="176">
                        <c:v>23.60000000000009</c:v>
                      </c:pt>
                      <c:pt idx="177">
                        <c:v>23.700000000000092</c:v>
                      </c:pt>
                      <c:pt idx="178">
                        <c:v>23.800000000000093</c:v>
                      </c:pt>
                      <c:pt idx="179">
                        <c:v>23.900000000000095</c:v>
                      </c:pt>
                      <c:pt idx="180">
                        <c:v>24.000000000000096</c:v>
                      </c:pt>
                      <c:pt idx="181">
                        <c:v>24.100000000000097</c:v>
                      </c:pt>
                      <c:pt idx="182">
                        <c:v>24.200000000000099</c:v>
                      </c:pt>
                      <c:pt idx="183">
                        <c:v>24.3000000000001</c:v>
                      </c:pt>
                      <c:pt idx="184">
                        <c:v>24.400000000000102</c:v>
                      </c:pt>
                      <c:pt idx="185">
                        <c:v>24.500000000000103</c:v>
                      </c:pt>
                      <c:pt idx="186">
                        <c:v>24.600000000000104</c:v>
                      </c:pt>
                      <c:pt idx="187">
                        <c:v>24.700000000000106</c:v>
                      </c:pt>
                      <c:pt idx="188">
                        <c:v>24.800000000000107</c:v>
                      </c:pt>
                      <c:pt idx="189">
                        <c:v>24.900000000000109</c:v>
                      </c:pt>
                      <c:pt idx="190">
                        <c:v>25.00000000000011</c:v>
                      </c:pt>
                      <c:pt idx="191">
                        <c:v>25.100000000000112</c:v>
                      </c:pt>
                      <c:pt idx="192">
                        <c:v>25.200000000000113</c:v>
                      </c:pt>
                      <c:pt idx="193">
                        <c:v>25.300000000000114</c:v>
                      </c:pt>
                      <c:pt idx="194">
                        <c:v>25.400000000000116</c:v>
                      </c:pt>
                      <c:pt idx="195">
                        <c:v>25.500000000000117</c:v>
                      </c:pt>
                      <c:pt idx="196">
                        <c:v>25.600000000000119</c:v>
                      </c:pt>
                      <c:pt idx="197">
                        <c:v>25.70000000000012</c:v>
                      </c:pt>
                      <c:pt idx="198">
                        <c:v>25.800000000000122</c:v>
                      </c:pt>
                      <c:pt idx="199">
                        <c:v>25.900000000000123</c:v>
                      </c:pt>
                      <c:pt idx="200">
                        <c:v>26.000000000000124</c:v>
                      </c:pt>
                      <c:pt idx="201">
                        <c:v>26.100000000000126</c:v>
                      </c:pt>
                      <c:pt idx="202">
                        <c:v>26.200000000000127</c:v>
                      </c:pt>
                      <c:pt idx="203">
                        <c:v>26.300000000000129</c:v>
                      </c:pt>
                      <c:pt idx="204">
                        <c:v>26.40000000000013</c:v>
                      </c:pt>
                      <c:pt idx="205">
                        <c:v>26.500000000000131</c:v>
                      </c:pt>
                      <c:pt idx="206">
                        <c:v>26.600000000000133</c:v>
                      </c:pt>
                      <c:pt idx="207">
                        <c:v>26.700000000000134</c:v>
                      </c:pt>
                      <c:pt idx="208">
                        <c:v>26.800000000000136</c:v>
                      </c:pt>
                      <c:pt idx="209">
                        <c:v>26.900000000000137</c:v>
                      </c:pt>
                      <c:pt idx="210">
                        <c:v>27.000000000000139</c:v>
                      </c:pt>
                      <c:pt idx="211">
                        <c:v>27.10000000000014</c:v>
                      </c:pt>
                      <c:pt idx="212">
                        <c:v>27.200000000000141</c:v>
                      </c:pt>
                      <c:pt idx="213">
                        <c:v>27.300000000000143</c:v>
                      </c:pt>
                      <c:pt idx="214">
                        <c:v>27.400000000000144</c:v>
                      </c:pt>
                      <c:pt idx="215">
                        <c:v>27.500000000000146</c:v>
                      </c:pt>
                      <c:pt idx="216">
                        <c:v>27.600000000000147</c:v>
                      </c:pt>
                      <c:pt idx="217">
                        <c:v>27.700000000000149</c:v>
                      </c:pt>
                      <c:pt idx="218">
                        <c:v>27.80000000000015</c:v>
                      </c:pt>
                      <c:pt idx="219">
                        <c:v>27.900000000000151</c:v>
                      </c:pt>
                      <c:pt idx="220">
                        <c:v>28.000000000000153</c:v>
                      </c:pt>
                      <c:pt idx="221">
                        <c:v>28.100000000000154</c:v>
                      </c:pt>
                      <c:pt idx="222">
                        <c:v>28.200000000000156</c:v>
                      </c:pt>
                      <c:pt idx="223">
                        <c:v>28.300000000000157</c:v>
                      </c:pt>
                      <c:pt idx="224">
                        <c:v>28.400000000000158</c:v>
                      </c:pt>
                      <c:pt idx="225">
                        <c:v>28.50000000000016</c:v>
                      </c:pt>
                      <c:pt idx="226">
                        <c:v>28.600000000000161</c:v>
                      </c:pt>
                      <c:pt idx="227">
                        <c:v>28.700000000000163</c:v>
                      </c:pt>
                      <c:pt idx="228">
                        <c:v>28.800000000000164</c:v>
                      </c:pt>
                      <c:pt idx="229">
                        <c:v>28.900000000000166</c:v>
                      </c:pt>
                      <c:pt idx="230">
                        <c:v>29.000000000000167</c:v>
                      </c:pt>
                      <c:pt idx="231">
                        <c:v>29.100000000000168</c:v>
                      </c:pt>
                      <c:pt idx="232">
                        <c:v>29.20000000000017</c:v>
                      </c:pt>
                      <c:pt idx="233">
                        <c:v>29.300000000000171</c:v>
                      </c:pt>
                      <c:pt idx="234">
                        <c:v>29.400000000000173</c:v>
                      </c:pt>
                      <c:pt idx="235">
                        <c:v>29.500000000000174</c:v>
                      </c:pt>
                      <c:pt idx="236">
                        <c:v>29.600000000000176</c:v>
                      </c:pt>
                      <c:pt idx="237">
                        <c:v>29.700000000000177</c:v>
                      </c:pt>
                      <c:pt idx="238">
                        <c:v>29.800000000000178</c:v>
                      </c:pt>
                      <c:pt idx="239">
                        <c:v>29.90000000000018</c:v>
                      </c:pt>
                      <c:pt idx="240">
                        <c:v>30.000000000000181</c:v>
                      </c:pt>
                      <c:pt idx="241">
                        <c:v>30.100000000000183</c:v>
                      </c:pt>
                      <c:pt idx="242">
                        <c:v>30.200000000000184</c:v>
                      </c:pt>
                      <c:pt idx="243">
                        <c:v>30.300000000000185</c:v>
                      </c:pt>
                      <c:pt idx="244">
                        <c:v>30.400000000000187</c:v>
                      </c:pt>
                      <c:pt idx="245">
                        <c:v>30.500000000000188</c:v>
                      </c:pt>
                      <c:pt idx="246">
                        <c:v>30.60000000000019</c:v>
                      </c:pt>
                      <c:pt idx="247">
                        <c:v>30.700000000000191</c:v>
                      </c:pt>
                      <c:pt idx="248">
                        <c:v>30.800000000000193</c:v>
                      </c:pt>
                      <c:pt idx="249">
                        <c:v>30.900000000000194</c:v>
                      </c:pt>
                      <c:pt idx="250">
                        <c:v>31.000000000000195</c:v>
                      </c:pt>
                      <c:pt idx="251">
                        <c:v>31.100000000000197</c:v>
                      </c:pt>
                      <c:pt idx="252">
                        <c:v>31.200000000000198</c:v>
                      </c:pt>
                      <c:pt idx="253">
                        <c:v>31.3000000000002</c:v>
                      </c:pt>
                      <c:pt idx="254">
                        <c:v>31.400000000000201</c:v>
                      </c:pt>
                      <c:pt idx="255">
                        <c:v>31.500000000000203</c:v>
                      </c:pt>
                      <c:pt idx="256">
                        <c:v>31.600000000000204</c:v>
                      </c:pt>
                      <c:pt idx="257">
                        <c:v>31.700000000000205</c:v>
                      </c:pt>
                      <c:pt idx="258">
                        <c:v>31.800000000000207</c:v>
                      </c:pt>
                      <c:pt idx="259">
                        <c:v>31.900000000000208</c:v>
                      </c:pt>
                      <c:pt idx="260">
                        <c:v>32.000000000000206</c:v>
                      </c:pt>
                      <c:pt idx="261">
                        <c:v>32.100000000000207</c:v>
                      </c:pt>
                      <c:pt idx="262">
                        <c:v>32.200000000000209</c:v>
                      </c:pt>
                      <c:pt idx="263">
                        <c:v>32.30000000000021</c:v>
                      </c:pt>
                      <c:pt idx="264">
                        <c:v>32.400000000000212</c:v>
                      </c:pt>
                      <c:pt idx="265">
                        <c:v>32.500000000000213</c:v>
                      </c:pt>
                      <c:pt idx="266">
                        <c:v>32.600000000000215</c:v>
                      </c:pt>
                      <c:pt idx="267">
                        <c:v>32.700000000000216</c:v>
                      </c:pt>
                      <c:pt idx="268">
                        <c:v>32.800000000000217</c:v>
                      </c:pt>
                      <c:pt idx="269">
                        <c:v>32.900000000000219</c:v>
                      </c:pt>
                      <c:pt idx="270">
                        <c:v>33.00000000000022</c:v>
                      </c:pt>
                      <c:pt idx="271">
                        <c:v>33.100000000000222</c:v>
                      </c:pt>
                      <c:pt idx="272">
                        <c:v>33.200000000000223</c:v>
                      </c:pt>
                      <c:pt idx="273">
                        <c:v>33.300000000000225</c:v>
                      </c:pt>
                      <c:pt idx="274">
                        <c:v>33.400000000000226</c:v>
                      </c:pt>
                      <c:pt idx="275">
                        <c:v>33.500000000000227</c:v>
                      </c:pt>
                      <c:pt idx="276">
                        <c:v>33.600000000000229</c:v>
                      </c:pt>
                      <c:pt idx="277">
                        <c:v>33.70000000000023</c:v>
                      </c:pt>
                      <c:pt idx="278">
                        <c:v>33.800000000000232</c:v>
                      </c:pt>
                      <c:pt idx="279">
                        <c:v>33.900000000000233</c:v>
                      </c:pt>
                      <c:pt idx="280">
                        <c:v>34.000000000000234</c:v>
                      </c:pt>
                      <c:pt idx="281">
                        <c:v>34.100000000000236</c:v>
                      </c:pt>
                      <c:pt idx="282">
                        <c:v>34.200000000000237</c:v>
                      </c:pt>
                      <c:pt idx="283">
                        <c:v>34.300000000000239</c:v>
                      </c:pt>
                      <c:pt idx="284">
                        <c:v>34.40000000000024</c:v>
                      </c:pt>
                      <c:pt idx="285">
                        <c:v>34.500000000000242</c:v>
                      </c:pt>
                      <c:pt idx="286">
                        <c:v>34.600000000000243</c:v>
                      </c:pt>
                      <c:pt idx="287">
                        <c:v>34.700000000000244</c:v>
                      </c:pt>
                      <c:pt idx="288">
                        <c:v>34.800000000000246</c:v>
                      </c:pt>
                      <c:pt idx="289">
                        <c:v>34.900000000000247</c:v>
                      </c:pt>
                      <c:pt idx="290">
                        <c:v>35.000000000000249</c:v>
                      </c:pt>
                      <c:pt idx="291">
                        <c:v>35.10000000000025</c:v>
                      </c:pt>
                      <c:pt idx="292">
                        <c:v>35.200000000000252</c:v>
                      </c:pt>
                      <c:pt idx="293">
                        <c:v>35.300000000000253</c:v>
                      </c:pt>
                      <c:pt idx="294">
                        <c:v>35.400000000000254</c:v>
                      </c:pt>
                      <c:pt idx="295">
                        <c:v>35.500000000000256</c:v>
                      </c:pt>
                      <c:pt idx="296">
                        <c:v>35.600000000000257</c:v>
                      </c:pt>
                      <c:pt idx="297">
                        <c:v>35.700000000000259</c:v>
                      </c:pt>
                      <c:pt idx="298">
                        <c:v>35.80000000000026</c:v>
                      </c:pt>
                      <c:pt idx="299">
                        <c:v>35.900000000000261</c:v>
                      </c:pt>
                      <c:pt idx="300">
                        <c:v>36.000000000000263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5F-4404-8136-5F9291AACC3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'10度地区 (情境3) 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'10度地区 (情境3) 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 (情境3) '!$F$2:$F$302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12281.620285595745</c:v>
                </c:pt>
                <c:pt idx="52">
                  <c:v>12285.042027166608</c:v>
                </c:pt>
                <c:pt idx="53">
                  <c:v>12289.461192536954</c:v>
                </c:pt>
                <c:pt idx="54">
                  <c:v>12294.769212844751</c:v>
                </c:pt>
                <c:pt idx="55">
                  <c:v>12300.860911499742</c:v>
                </c:pt>
                <c:pt idx="56">
                  <c:v>12307.634473709404</c:v>
                </c:pt>
                <c:pt idx="57">
                  <c:v>12314.991414544751</c:v>
                </c:pt>
                <c:pt idx="58">
                  <c:v>12322.836545576662</c:v>
                </c:pt>
                <c:pt idx="59">
                  <c:v>12331.077940114545</c:v>
                </c:pt>
                <c:pt idx="60">
                  <c:v>12339.626897080232</c:v>
                </c:pt>
                <c:pt idx="61">
                  <c:v>12348.397903551142</c:v>
                </c:pt>
                <c:pt idx="62">
                  <c:v>12357.308596007866</c:v>
                </c:pt>
                <c:pt idx="63">
                  <c:v>12366.279720322538</c:v>
                </c:pt>
                <c:pt idx="64">
                  <c:v>12375.235090525439</c:v>
                </c:pt>
                <c:pt idx="65">
                  <c:v>12384.101546388507</c:v>
                </c:pt>
                <c:pt idx="66">
                  <c:v>12392.808909865544</c:v>
                </c:pt>
                <c:pt idx="67">
                  <c:v>12401.289940430066</c:v>
                </c:pt>
                <c:pt idx="68">
                  <c:v>12409.480289352898</c:v>
                </c:pt>
                <c:pt idx="69">
                  <c:v>12417.318452962709</c:v>
                </c:pt>
                <c:pt idx="70">
                  <c:v>12424.745724933784</c:v>
                </c:pt>
                <c:pt idx="71">
                  <c:v>12431.706147646406</c:v>
                </c:pt>
                <c:pt idx="72">
                  <c:v>12438.146462666242</c:v>
                </c:pt>
                <c:pt idx="73">
                  <c:v>12444.016060390122</c:v>
                </c:pt>
                <c:pt idx="74">
                  <c:v>12449.266928906556</c:v>
                </c:pt>
                <c:pt idx="75">
                  <c:v>12453.853602120224</c:v>
                </c:pt>
                <c:pt idx="76">
                  <c:v>12457.733107190517</c:v>
                </c:pt>
                <c:pt idx="77">
                  <c:v>12460.864911335018</c:v>
                </c:pt>
                <c:pt idx="78">
                  <c:v>12463.210868049484</c:v>
                </c:pt>
                <c:pt idx="79">
                  <c:v>12464.735162796609</c:v>
                </c:pt>
                <c:pt idx="80">
                  <c:v>12465.404258216364</c:v>
                </c:pt>
                <c:pt idx="81">
                  <c:v>12465.186838911264</c:v>
                </c:pt>
                <c:pt idx="82">
                  <c:v>12464.053755860303</c:v>
                </c:pt>
                <c:pt idx="83">
                  <c:v>12461.977970515656</c:v>
                </c:pt>
                <c:pt idx="84">
                  <c:v>12458.934498636499</c:v>
                </c:pt>
                <c:pt idx="85">
                  <c:v>12454.900353914451</c:v>
                </c:pt>
                <c:pt idx="86">
                  <c:v>12449.854491445223</c:v>
                </c:pt>
                <c:pt idx="87">
                  <c:v>12443.777751101057</c:v>
                </c:pt>
                <c:pt idx="88">
                  <c:v>12436.652800858365</c:v>
                </c:pt>
                <c:pt idx="89">
                  <c:v>12428.464080134843</c:v>
                </c:pt>
                <c:pt idx="90">
                  <c:v>12419.197743189967</c:v>
                </c:pt>
                <c:pt idx="91">
                  <c:v>12408.841602642398</c:v>
                </c:pt>
                <c:pt idx="92">
                  <c:v>12397.385073157329</c:v>
                </c:pt>
                <c:pt idx="93">
                  <c:v>12384.819115356169</c:v>
                </c:pt>
                <c:pt idx="94">
                  <c:v>12371.136180000338</c:v>
                </c:pt>
                <c:pt idx="95">
                  <c:v>12356.330152500081</c:v>
                </c:pt>
                <c:pt idx="96">
                  <c:v>12340.39629779839</c:v>
                </c:pt>
                <c:pt idx="97">
                  <c:v>12323.331205679133</c:v>
                </c:pt>
                <c:pt idx="98">
                  <c:v>12305.132736547435</c:v>
                </c:pt>
                <c:pt idx="99">
                  <c:v>12285.799967729228</c:v>
                </c:pt>
                <c:pt idx="100">
                  <c:v>12265.333140335668</c:v>
                </c:pt>
                <c:pt idx="101">
                  <c:v>12243.733606736814</c:v>
                </c:pt>
                <c:pt idx="102">
                  <c:v>12221.003778687629</c:v>
                </c:pt>
                <c:pt idx="103">
                  <c:v>12197.147076147883</c:v>
                </c:pt>
                <c:pt idx="104">
                  <c:v>12172.167876836094</c:v>
                </c:pt>
                <c:pt idx="105">
                  <c:v>12146.071466556063</c:v>
                </c:pt>
                <c:pt idx="106">
                  <c:v>12118.863990332926</c:v>
                </c:pt>
                <c:pt idx="107">
                  <c:v>12090.55240439407</c:v>
                </c:pt>
                <c:pt idx="108">
                  <c:v>12061.144429028458</c:v>
                </c:pt>
                <c:pt idx="109">
                  <c:v>12030.648502356285</c:v>
                </c:pt>
                <c:pt idx="110">
                  <c:v>11999.073735039012</c:v>
                </c:pt>
                <c:pt idx="111">
                  <c:v>11966.429865958127</c:v>
                </c:pt>
                <c:pt idx="112">
                  <c:v>11932.727218889126</c:v>
                </c:pt>
                <c:pt idx="113">
                  <c:v>11897.976660195371</c:v>
                </c:pt>
                <c:pt idx="114">
                  <c:v>11862.189557564707</c:v>
                </c:pt>
                <c:pt idx="115">
                  <c:v>11825.377739809806</c:v>
                </c:pt>
                <c:pt idx="116">
                  <c:v>11787.553457751468</c:v>
                </c:pt>
                <c:pt idx="117">
                  <c:v>11748.729346202186</c:v>
                </c:pt>
                <c:pt idx="118">
                  <c:v>11708.918387065578</c:v>
                </c:pt>
                <c:pt idx="119">
                  <c:v>11668.133873565419</c:v>
                </c:pt>
                <c:pt idx="120">
                  <c:v>11626.389375616289</c:v>
                </c:pt>
                <c:pt idx="121">
                  <c:v>11583.698706346104</c:v>
                </c:pt>
                <c:pt idx="122">
                  <c:v>11540.075889779113</c:v>
                </c:pt>
                <c:pt idx="123">
                  <c:v>11495.535129686259</c:v>
                </c:pt>
                <c:pt idx="124">
                  <c:v>11450.090779608221</c:v>
                </c:pt>
                <c:pt idx="125">
                  <c:v>11403.757314054843</c:v>
                </c:pt>
                <c:pt idx="126">
                  <c:v>11356.549300883189</c:v>
                </c:pt>
                <c:pt idx="127">
                  <c:v>11308.481374854939</c:v>
                </c:pt>
                <c:pt idx="128">
                  <c:v>11259.568212372486</c:v>
                </c:pt>
                <c:pt idx="129">
                  <c:v>11209.824507391706</c:v>
                </c:pt>
                <c:pt idx="130">
                  <c:v>11159.264948508109</c:v>
                </c:pt>
                <c:pt idx="131">
                  <c:v>11107.904197211843</c:v>
                </c:pt>
                <c:pt idx="132">
                  <c:v>11055.756867305858</c:v>
                </c:pt>
                <c:pt idx="133">
                  <c:v>11002.837505480458</c:v>
                </c:pt>
                <c:pt idx="134">
                  <c:v>10949.160573036432</c:v>
                </c:pt>
                <c:pt idx="135">
                  <c:v>10894.740428747977</c:v>
                </c:pt>
                <c:pt idx="136">
                  <c:v>10839.591312855764</c:v>
                </c:pt>
                <c:pt idx="137">
                  <c:v>10783.727332179638</c:v>
                </c:pt>
                <c:pt idx="138">
                  <c:v>10727.162446339698</c:v>
                </c:pt>
                <c:pt idx="139">
                  <c:v>10669.910455073772</c:v>
                </c:pt>
                <c:pt idx="140">
                  <c:v>10611.984986638719</c:v>
                </c:pt>
                <c:pt idx="141">
                  <c:v>10553.39948728234</c:v>
                </c:pt>
                <c:pt idx="142">
                  <c:v>10494.167211772206</c:v>
                </c:pt>
                <c:pt idx="143">
                  <c:v>10434.301214967227</c:v>
                </c:pt>
                <c:pt idx="144">
                  <c:v>10373.814344417371</c:v>
                </c:pt>
                <c:pt idx="145">
                  <c:v>10312.719233976562</c:v>
                </c:pt>
                <c:pt idx="146">
                  <c:v>10251.028298413479</c:v>
                </c:pt>
                <c:pt idx="147">
                  <c:v>10188.75372900466</c:v>
                </c:pt>
                <c:pt idx="148">
                  <c:v>10125.907490094114</c:v>
                </c:pt>
                <c:pt idx="149">
                  <c:v>10062.501316603348</c:v>
                </c:pt>
                <c:pt idx="150">
                  <c:v>9998.546712475596</c:v>
                </c:pt>
                <c:pt idx="151">
                  <c:v>9934.0549500378002</c:v>
                </c:pt>
                <c:pt idx="152">
                  <c:v>9869.0370702637465</c:v>
                </c:pt>
                <c:pt idx="153">
                  <c:v>9803.5038839216159</c:v>
                </c:pt>
                <c:pt idx="154">
                  <c:v>9737.4659735890291</c:v>
                </c:pt>
                <c:pt idx="155">
                  <c:v>9670.9336965185194</c:v>
                </c:pt>
                <c:pt idx="156">
                  <c:v>9603.9171883361869</c:v>
                </c:pt>
                <c:pt idx="157">
                  <c:v>9536.4263675560978</c:v>
                </c:pt>
                <c:pt idx="158">
                  <c:v>9468.4709408927793</c:v>
                </c:pt>
                <c:pt idx="159">
                  <c:v>9400.0604093539132</c:v>
                </c:pt>
                <c:pt idx="160">
                  <c:v>9331.2040750950491</c:v>
                </c:pt>
                <c:pt idx="161">
                  <c:v>9261.9110490178246</c:v>
                </c:pt>
                <c:pt idx="162">
                  <c:v>9192.1902590928003</c:v>
                </c:pt>
                <c:pt idx="163">
                  <c:v>9122.0504593875921</c:v>
                </c:pt>
                <c:pt idx="164">
                  <c:v>9051.5002397804637</c:v>
                </c:pt>
                <c:pt idx="165">
                  <c:v>8980.5480363389852</c:v>
                </c:pt>
                <c:pt idx="166">
                  <c:v>8909.2021423427141</c:v>
                </c:pt>
                <c:pt idx="167">
                  <c:v>8837.4707199281238</c:v>
                </c:pt>
                <c:pt idx="168">
                  <c:v>8765.3618123331908</c:v>
                </c:pt>
                <c:pt idx="169">
                  <c:v>8692.8833567181628</c:v>
                </c:pt>
                <c:pt idx="170">
                  <c:v>8620.0431975380016</c:v>
                </c:pt>
                <c:pt idx="171">
                  <c:v>8546.8491004409443</c:v>
                </c:pt>
                <c:pt idx="172">
                  <c:v>8473.308766666365</c:v>
                </c:pt>
                <c:pt idx="173">
                  <c:v>8399.4298479138943</c:v>
                </c:pt>
                <c:pt idx="174">
                  <c:v>8325.2199616542948</c:v>
                </c:pt>
                <c:pt idx="175">
                  <c:v>8250.6867068511019</c:v>
                </c:pt>
                <c:pt idx="176">
                  <c:v>8175.8376800604519</c:v>
                </c:pt>
                <c:pt idx="177">
                  <c:v>8100.6804918747766</c:v>
                </c:pt>
                <c:pt idx="178">
                  <c:v>8025.2227836742622</c:v>
                </c:pt>
                <c:pt idx="179">
                  <c:v>7949.4722446480591</c:v>
                </c:pt>
                <c:pt idx="180">
                  <c:v>7873.4366290452617</c:v>
                </c:pt>
                <c:pt idx="181">
                  <c:v>7797.1237736135809</c:v>
                </c:pt>
                <c:pt idx="182">
                  <c:v>7720.5416151815371</c:v>
                </c:pt>
                <c:pt idx="183">
                  <c:v>7643.6982083377752</c:v>
                </c:pt>
                <c:pt idx="184">
                  <c:v>7566.6017431588771</c:v>
                </c:pt>
                <c:pt idx="185">
                  <c:v>7489.2605629347645</c:v>
                </c:pt>
                <c:pt idx="186">
                  <c:v>7411.6831818384844</c:v>
                </c:pt>
                <c:pt idx="187">
                  <c:v>7333.878302484889</c:v>
                </c:pt>
                <c:pt idx="188">
                  <c:v>7255.8548333204171</c:v>
                </c:pt>
                <c:pt idx="189">
                  <c:v>7177.6219057839635</c:v>
                </c:pt>
                <c:pt idx="190">
                  <c:v>7099.18889117662</c:v>
                </c:pt>
                <c:pt idx="191">
                  <c:v>7020.565417175987</c:v>
                </c:pt>
                <c:pt idx="192">
                  <c:v>6941.7613839287596</c:v>
                </c:pt>
                <c:pt idx="193">
                  <c:v>6862.786979653426</c:v>
                </c:pt>
                <c:pt idx="194">
                  <c:v>6783.6526956832467</c:v>
                </c:pt>
                <c:pt idx="195">
                  <c:v>6704.369340878161</c:v>
                </c:pt>
                <c:pt idx="196">
                  <c:v>6624.9480553330022</c:v>
                </c:pt>
                <c:pt idx="197">
                  <c:v>6545.4003233083913</c:v>
                </c:pt>
                <c:pt idx="198">
                  <c:v>6465.7379853099073</c:v>
                </c:pt>
                <c:pt idx="199">
                  <c:v>6385.9732492407611</c:v>
                </c:pt>
                <c:pt idx="200">
                  <c:v>6306.118700553071</c:v>
                </c:pt>
                <c:pt idx="201">
                  <c:v>6226.1873113231877</c:v>
                </c:pt>
                <c:pt idx="202">
                  <c:v>6146.1924481771921</c:v>
                </c:pt>
                <c:pt idx="203">
                  <c:v>6066.1478789938574</c:v>
                </c:pt>
                <c:pt idx="204">
                  <c:v>5986.0677783139736</c:v>
                </c:pt>
                <c:pt idx="205">
                  <c:v>5905.9667313870141</c:v>
                </c:pt>
                <c:pt idx="206">
                  <c:v>5825.859736788746</c:v>
                </c:pt>
                <c:pt idx="207">
                  <c:v>5745.7622075465088</c:v>
                </c:pt>
                <c:pt idx="208">
                  <c:v>5665.6899707125622</c:v>
                </c:pt>
                <c:pt idx="209">
                  <c:v>5585.6592653301386</c:v>
                </c:pt>
                <c:pt idx="210">
                  <c:v>5505.6867387416178</c:v>
                </c:pt>
                <c:pt idx="211">
                  <c:v>5425.7894411935986</c:v>
                </c:pt>
                <c:pt idx="212">
                  <c:v>5345.9848186995569</c:v>
                </c:pt>
                <c:pt idx="213">
                  <c:v>5266.2907041272283</c:v>
                </c:pt>
                <c:pt idx="214">
                  <c:v>5186.725306484871</c:v>
                </c:pt>
                <c:pt idx="215">
                  <c:v>5107.3071983880509</c:v>
                </c:pt>
                <c:pt idx="216">
                  <c:v>5028.0553016966078</c:v>
                </c:pt>
                <c:pt idx="217">
                  <c:v>4948.9888713198907</c:v>
                </c:pt>
                <c:pt idx="218">
                  <c:v>4870.1274771972276</c:v>
                </c:pt>
                <c:pt idx="219">
                  <c:v>4791.490984469795</c:v>
                </c:pt>
                <c:pt idx="220">
                  <c:v>4713.0995318696041</c:v>
                </c:pt>
                <c:pt idx="221">
                  <c:v>4634.9735083610849</c:v>
                </c:pt>
                <c:pt idx="222">
                  <c:v>4557.1335280807207</c:v>
                </c:pt>
                <c:pt idx="223">
                  <c:v>4479.6004036302656</c:v>
                </c:pt>
                <c:pt idx="224">
                  <c:v>4402.395117789185</c:v>
                </c:pt>
                <c:pt idx="225">
                  <c:v>4325.538793722023</c:v>
                </c:pt>
                <c:pt idx="226">
                  <c:v>4249.0526637663661</c:v>
                </c:pt>
                <c:pt idx="227">
                  <c:v>4172.958036896769</c:v>
                </c:pt>
                <c:pt idx="228">
                  <c:v>4097.276264969466</c:v>
                </c:pt>
                <c:pt idx="229">
                  <c:v>4022.0287078617093</c:v>
                </c:pt>
                <c:pt idx="230">
                  <c:v>3947.2366976281387</c:v>
                </c:pt>
                <c:pt idx="231">
                  <c:v>3872.9215018045834</c:v>
                </c:pt>
                <c:pt idx="232">
                  <c:v>3799.1042859970421</c:v>
                </c:pt>
                <c:pt idx="233">
                  <c:v>3725.8060759001901</c:v>
                </c:pt>
                <c:pt idx="234">
                  <c:v>3653.0477188955779</c:v>
                </c:pt>
                <c:pt idx="235">
                  <c:v>3580.84984538461</c:v>
                </c:pt>
                <c:pt idx="236">
                  <c:v>3509.2328300153849</c:v>
                </c:pt>
                <c:pt idx="237">
                  <c:v>3438.2167529654657</c:v>
                </c:pt>
                <c:pt idx="238">
                  <c:v>3367.8213614446131</c:v>
                </c:pt>
                <c:pt idx="239">
                  <c:v>3298.0660315823784</c:v>
                </c:pt>
                <c:pt idx="240">
                  <c:v>3228.9697308652285</c:v>
                </c:pt>
                <c:pt idx="241">
                  <c:v>3160.5509812865203</c:v>
                </c:pt>
                <c:pt idx="242">
                  <c:v>3092.8278233701735</c:v>
                </c:pt>
                <c:pt idx="243">
                  <c:v>3025.817781225292</c:v>
                </c:pt>
                <c:pt idx="244">
                  <c:v>2959.5378287842977</c:v>
                </c:pt>
                <c:pt idx="245">
                  <c:v>2894.0043573713747</c:v>
                </c:pt>
                <c:pt idx="246">
                  <c:v>2829.2331447412475</c:v>
                </c:pt>
                <c:pt idx="247">
                  <c:v>2765.239325720549</c:v>
                </c:pt>
                <c:pt idx="248">
                  <c:v>2702.0373645753593</c:v>
                </c:pt>
                <c:pt idx="249">
                  <c:v>2639.6410292190048</c:v>
                </c:pt>
                <c:pt idx="250">
                  <c:v>2578.0633673639213</c:v>
                </c:pt>
                <c:pt idx="251">
                  <c:v>2517.3166847104603</c:v>
                </c:pt>
                <c:pt idx="252">
                  <c:v>2457.4125252540075</c:v>
                </c:pt>
                <c:pt idx="253">
                  <c:v>2398.3616537797971</c:v>
                </c:pt>
                <c:pt idx="254">
                  <c:v>2340.1740406024683</c:v>
                </c:pt>
                <c:pt idx="255">
                  <c:v>2282.8588485947839</c:v>
                </c:pt>
                <c:pt idx="256">
                  <c:v>2226.424422537194</c:v>
                </c:pt>
                <c:pt idx="257">
                  <c:v>2170.8782808071078</c:v>
                </c:pt>
                <c:pt idx="258">
                  <c:v>2116.2271094140133</c:v>
                </c:pt>
                <c:pt idx="259">
                  <c:v>2062.4767583740254</c:v>
                </c:pt>
                <c:pt idx="260">
                  <c:v>2009.6322404051473</c:v>
                </c:pt>
                <c:pt idx="261">
                  <c:v>1957.6977319126154</c:v>
                </c:pt>
                <c:pt idx="262">
                  <c:v>1906.6765762222503</c:v>
                </c:pt>
                <c:pt idx="263">
                  <c:v>1856.5712890088153</c:v>
                </c:pt>
                <c:pt idx="264">
                  <c:v>1807.3835658561004</c:v>
                </c:pt>
                <c:pt idx="265">
                  <c:v>1759.114291875854</c:v>
                </c:pt>
                <c:pt idx="266">
                  <c:v>1711.7635533038247</c:v>
                </c:pt>
                <c:pt idx="267">
                  <c:v>1665.330650983132</c:v>
                </c:pt>
                <c:pt idx="268">
                  <c:v>1619.8141156379609</c:v>
                </c:pt>
                <c:pt idx="269">
                  <c:v>1575.2117248342258</c:v>
                </c:pt>
                <c:pt idx="270">
                  <c:v>1531.520521518398</c:v>
                </c:pt>
                <c:pt idx="271">
                  <c:v>1488.7368340211131</c:v>
                </c:pt>
                <c:pt idx="272">
                  <c:v>1446.8562974085235</c:v>
                </c:pt>
                <c:pt idx="273">
                  <c:v>1405.8738760615875</c:v>
                </c:pt>
                <c:pt idx="274">
                  <c:v>1365.7838873615913</c:v>
                </c:pt>
                <c:pt idx="275">
                  <c:v>1326.580026359165</c:v>
                </c:pt>
                <c:pt idx="276">
                  <c:v>1288.2553913038346</c:v>
                </c:pt>
                <c:pt idx="277">
                  <c:v>1250.8025099117262</c:v>
                </c:pt>
                <c:pt idx="278">
                  <c:v>1214.213366250352</c:v>
                </c:pt>
                <c:pt idx="279">
                  <c:v>1178.4794281214154</c:v>
                </c:pt>
                <c:pt idx="280">
                  <c:v>1143.5916748252378</c:v>
                </c:pt>
                <c:pt idx="281">
                  <c:v>1109.5406251936508</c:v>
                </c:pt>
                <c:pt idx="282">
                  <c:v>1076.3163657819837</c:v>
                </c:pt>
                <c:pt idx="283">
                  <c:v>1043.9085791150296</c:v>
                </c:pt>
                <c:pt idx="284">
                  <c:v>1012.306571886558</c:v>
                </c:pt>
                <c:pt idx="285">
                  <c:v>981.49930301696259</c:v>
                </c:pt>
                <c:pt idx="286">
                  <c:v>951.47541147897152</c:v>
                </c:pt>
                <c:pt idx="287">
                  <c:v>922.22324380691327</c:v>
                </c:pt>
                <c:pt idx="288">
                  <c:v>893.73088121079081</c:v>
                </c:pt>
                <c:pt idx="289">
                  <c:v>865.98616622230031</c:v>
                </c:pt>
                <c:pt idx="290">
                  <c:v>838.97672880589653</c:v>
                </c:pt>
                <c:pt idx="291">
                  <c:v>812.69001187400272</c:v>
                </c:pt>
                <c:pt idx="292">
                  <c:v>787.11329615144564</c:v>
                </c:pt>
                <c:pt idx="293">
                  <c:v>762.23372434012015</c:v>
                </c:pt>
                <c:pt idx="294">
                  <c:v>738.03832454072062</c:v>
                </c:pt>
                <c:pt idx="295">
                  <c:v>714.51403289407551</c:v>
                </c:pt>
                <c:pt idx="296">
                  <c:v>691.6477154101666</c:v>
                </c:pt>
                <c:pt idx="297">
                  <c:v>669.42618895826809</c:v>
                </c:pt>
                <c:pt idx="298">
                  <c:v>647.83624139678602</c:v>
                </c:pt>
                <c:pt idx="299">
                  <c:v>626.86465082629582</c:v>
                </c:pt>
                <c:pt idx="300">
                  <c:v>606.49820395394329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404-8136-5F9291AA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C83D67-47A2-4A4C-B9D7-BF62CCBE9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3D55BC-07CD-4D1D-9FC4-25E99126E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95250</xdr:rowOff>
    </xdr:from>
    <xdr:to>
      <xdr:col>14</xdr:col>
      <xdr:colOff>320040</xdr:colOff>
      <xdr:row>22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08D62E-B0D7-4489-BB5B-1DF1EB147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49530</xdr:rowOff>
    </xdr:from>
    <xdr:to>
      <xdr:col>14</xdr:col>
      <xdr:colOff>30480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B0BA3E-7B0F-45CE-9D62-5271C7194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4F8CFE-1EDA-42DB-8535-2451E295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95250</xdr:rowOff>
    </xdr:from>
    <xdr:to>
      <xdr:col>14</xdr:col>
      <xdr:colOff>320040</xdr:colOff>
      <xdr:row>22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44795F-522A-458B-B718-982350AF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F386F-9835-4811-83DD-B4BE3DBB1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AD4398-2F85-4D5A-9793-594A502BF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95250</xdr:rowOff>
    </xdr:from>
    <xdr:to>
      <xdr:col>14</xdr:col>
      <xdr:colOff>320040</xdr:colOff>
      <xdr:row>22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0565BA-EE32-4811-AFD6-F166827A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3ABD-68B7-45CB-B10B-4F7AE04E2087}">
  <dimension ref="A1:Q302"/>
  <sheetViews>
    <sheetView workbookViewId="0">
      <selection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O1" s="1" t="s">
        <v>2</v>
      </c>
    </row>
    <row r="2" spans="1:17" ht="16.2" x14ac:dyDescent="0.25">
      <c r="A2" s="2">
        <v>0</v>
      </c>
      <c r="B2" s="1">
        <v>0</v>
      </c>
      <c r="C2" s="1">
        <f>$P$2*1.1814/(1+EXP(0.2*($P$3-10-B2)))/(1+EXP(0.3*(-$P$3-10+B2)))</f>
        <v>143.34351605908046</v>
      </c>
      <c r="D2" s="1">
        <f>C2</f>
        <v>143.34351605908046</v>
      </c>
      <c r="E2" s="1">
        <f>C2-D2</f>
        <v>0</v>
      </c>
      <c r="F2" s="1">
        <f>C2*40/(2^(B2/10))</f>
        <v>5733.7406423632183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</v>
      </c>
      <c r="C3" s="1">
        <f t="shared" ref="C3:C66" si="0">$P$2*1.1814/(1+EXP(0.2*($P$3-10-B3)))/(1+EXP(0.3*(-$P$3-10+B3)))</f>
        <v>170.57092464294556</v>
      </c>
      <c r="D3" s="1">
        <f>F2*$P$4*2^(B3/10)</f>
        <v>153.63177653876741</v>
      </c>
      <c r="E3" s="1">
        <f t="shared" ref="E3:E66" si="1">C3-D3</f>
        <v>16.939148104178145</v>
      </c>
      <c r="F3" s="1">
        <f>F2+E3</f>
        <v>5750.6797904673967</v>
      </c>
      <c r="O3" s="1" t="s">
        <v>8</v>
      </c>
      <c r="P3" s="1">
        <v>20</v>
      </c>
    </row>
    <row r="4" spans="1:17" x14ac:dyDescent="0.25">
      <c r="A4" s="2">
        <v>2</v>
      </c>
      <c r="B4" s="1">
        <v>1</v>
      </c>
      <c r="C4" s="1">
        <f t="shared" si="0"/>
        <v>170.57092464294556</v>
      </c>
      <c r="D4" s="1">
        <f t="shared" ref="D4:D67" si="2">F3*$P$4*2^(B4/10)</f>
        <v>154.08564977416816</v>
      </c>
      <c r="E4" s="1">
        <f t="shared" si="1"/>
        <v>16.485274868777395</v>
      </c>
      <c r="F4" s="1">
        <f t="shared" ref="F4:F67" si="3">F3+E4</f>
        <v>5767.1650653361739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</v>
      </c>
      <c r="C5" s="1">
        <f t="shared" si="0"/>
        <v>170.57092464294556</v>
      </c>
      <c r="D5" s="1">
        <f t="shared" si="2"/>
        <v>154.52736177734246</v>
      </c>
      <c r="E5" s="1">
        <f t="shared" si="1"/>
        <v>16.043562865603093</v>
      </c>
      <c r="F5" s="1">
        <f t="shared" si="3"/>
        <v>5783.2086282017772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</v>
      </c>
      <c r="C6" s="1">
        <f t="shared" si="0"/>
        <v>170.57092464294556</v>
      </c>
      <c r="D6" s="1">
        <f t="shared" si="2"/>
        <v>154.95723840043962</v>
      </c>
      <c r="E6" s="1">
        <f t="shared" si="1"/>
        <v>15.613686242505935</v>
      </c>
      <c r="F6" s="1">
        <f t="shared" si="3"/>
        <v>5798.8223144442827</v>
      </c>
    </row>
    <row r="7" spans="1:17" x14ac:dyDescent="0.25">
      <c r="A7" s="2">
        <v>5</v>
      </c>
      <c r="B7" s="1">
        <v>1</v>
      </c>
      <c r="C7" s="1">
        <f t="shared" si="0"/>
        <v>170.57092464294556</v>
      </c>
      <c r="D7" s="1">
        <f t="shared" si="2"/>
        <v>155.37559676461674</v>
      </c>
      <c r="E7" s="1">
        <f t="shared" si="1"/>
        <v>15.195327878328811</v>
      </c>
      <c r="F7" s="1">
        <f t="shared" si="3"/>
        <v>5814.0176423226112</v>
      </c>
    </row>
    <row r="8" spans="1:17" x14ac:dyDescent="0.25">
      <c r="A8" s="2">
        <v>6</v>
      </c>
      <c r="B8" s="1">
        <v>1</v>
      </c>
      <c r="C8" s="1">
        <f t="shared" si="0"/>
        <v>170.57092464294556</v>
      </c>
      <c r="D8" s="1">
        <f t="shared" si="2"/>
        <v>155.78274549398003</v>
      </c>
      <c r="E8" s="1">
        <f t="shared" si="1"/>
        <v>14.788179148965526</v>
      </c>
      <c r="F8" s="1">
        <f t="shared" si="3"/>
        <v>5828.8058214715766</v>
      </c>
    </row>
    <row r="9" spans="1:17" x14ac:dyDescent="0.25">
      <c r="A9" s="2">
        <v>7</v>
      </c>
      <c r="B9" s="1">
        <v>1</v>
      </c>
      <c r="C9" s="1">
        <f t="shared" si="0"/>
        <v>170.57092464294556</v>
      </c>
      <c r="D9" s="1">
        <f t="shared" si="2"/>
        <v>156.17898494325738</v>
      </c>
      <c r="E9" s="1">
        <f t="shared" si="1"/>
        <v>14.39193969968818</v>
      </c>
      <c r="F9" s="1">
        <f t="shared" si="3"/>
        <v>5843.1977611712646</v>
      </c>
    </row>
    <row r="10" spans="1:17" x14ac:dyDescent="0.25">
      <c r="A10" s="2">
        <v>8</v>
      </c>
      <c r="B10" s="1">
        <v>1</v>
      </c>
      <c r="C10" s="1">
        <f t="shared" si="0"/>
        <v>170.57092464294556</v>
      </c>
      <c r="D10" s="1">
        <f t="shared" si="2"/>
        <v>156.56460741937107</v>
      </c>
      <c r="E10" s="1">
        <f t="shared" si="1"/>
        <v>14.006317223574484</v>
      </c>
      <c r="F10" s="1">
        <f t="shared" si="3"/>
        <v>5857.2040783948387</v>
      </c>
    </row>
    <row r="11" spans="1:17" x14ac:dyDescent="0.25">
      <c r="A11" s="2">
        <v>9</v>
      </c>
      <c r="B11" s="1">
        <v>1</v>
      </c>
      <c r="C11" s="1">
        <f t="shared" si="0"/>
        <v>170.57092464294556</v>
      </c>
      <c r="D11" s="1">
        <f t="shared" si="2"/>
        <v>156.93989739707334</v>
      </c>
      <c r="E11" s="1">
        <f t="shared" si="1"/>
        <v>13.631027245872218</v>
      </c>
      <c r="F11" s="1">
        <f t="shared" si="3"/>
        <v>5870.8351056407109</v>
      </c>
    </row>
    <row r="12" spans="1:17" x14ac:dyDescent="0.25">
      <c r="A12" s="2">
        <v>10</v>
      </c>
      <c r="B12" s="1">
        <v>1</v>
      </c>
      <c r="C12" s="1">
        <f t="shared" si="0"/>
        <v>170.57092464294556</v>
      </c>
      <c r="D12" s="1">
        <f t="shared" si="2"/>
        <v>157.30513172880424</v>
      </c>
      <c r="E12" s="1">
        <f t="shared" si="1"/>
        <v>13.265792914141315</v>
      </c>
      <c r="F12" s="1">
        <f t="shared" si="3"/>
        <v>5884.1008985548524</v>
      </c>
    </row>
    <row r="13" spans="1:17" x14ac:dyDescent="0.25">
      <c r="A13" s="2">
        <v>11</v>
      </c>
      <c r="B13" s="1">
        <v>1</v>
      </c>
      <c r="C13" s="1">
        <f t="shared" si="0"/>
        <v>170.57092464294556</v>
      </c>
      <c r="D13" s="1">
        <f t="shared" si="2"/>
        <v>157.6605798489262</v>
      </c>
      <c r="E13" s="1">
        <f t="shared" si="1"/>
        <v>12.910344794019352</v>
      </c>
      <c r="F13" s="1">
        <f t="shared" si="3"/>
        <v>5897.0112433488721</v>
      </c>
    </row>
    <row r="14" spans="1:17" x14ac:dyDescent="0.25">
      <c r="A14" s="2">
        <v>12</v>
      </c>
      <c r="B14" s="1">
        <v>1</v>
      </c>
      <c r="C14" s="1">
        <f t="shared" si="0"/>
        <v>170.57092464294556</v>
      </c>
      <c r="D14" s="1">
        <f t="shared" si="2"/>
        <v>158.0065039724868</v>
      </c>
      <c r="E14" s="1">
        <f t="shared" si="1"/>
        <v>12.564420670458759</v>
      </c>
      <c r="F14" s="1">
        <f t="shared" si="3"/>
        <v>5909.5756640193313</v>
      </c>
    </row>
    <row r="15" spans="1:17" x14ac:dyDescent="0.25">
      <c r="A15" s="2">
        <v>13</v>
      </c>
      <c r="B15" s="1">
        <v>1</v>
      </c>
      <c r="C15" s="1">
        <f t="shared" si="0"/>
        <v>170.57092464294556</v>
      </c>
      <c r="D15" s="1">
        <f t="shared" si="2"/>
        <v>158.34315928865533</v>
      </c>
      <c r="E15" s="1">
        <f t="shared" si="1"/>
        <v>12.227765354290227</v>
      </c>
      <c r="F15" s="1">
        <f t="shared" si="3"/>
        <v>5921.8034293736218</v>
      </c>
    </row>
    <row r="16" spans="1:17" x14ac:dyDescent="0.25">
      <c r="A16" s="2">
        <v>14</v>
      </c>
      <c r="B16" s="1">
        <v>1</v>
      </c>
      <c r="C16" s="1">
        <f t="shared" si="0"/>
        <v>170.57092464294556</v>
      </c>
      <c r="D16" s="1">
        <f t="shared" si="2"/>
        <v>158.67079414897654</v>
      </c>
      <c r="E16" s="1">
        <f t="shared" si="1"/>
        <v>11.900130493969016</v>
      </c>
      <c r="F16" s="1">
        <f t="shared" si="3"/>
        <v>5933.7035598675911</v>
      </c>
    </row>
    <row r="17" spans="1:6" x14ac:dyDescent="0.25">
      <c r="A17" s="2">
        <v>15</v>
      </c>
      <c r="B17" s="1">
        <v>1</v>
      </c>
      <c r="C17" s="1">
        <f t="shared" si="0"/>
        <v>170.57092464294556</v>
      </c>
      <c r="D17" s="1">
        <f t="shared" si="2"/>
        <v>158.98965025058044</v>
      </c>
      <c r="E17" s="1">
        <f t="shared" si="1"/>
        <v>11.581274392365117</v>
      </c>
      <c r="F17" s="1">
        <f t="shared" si="3"/>
        <v>5945.2848342599564</v>
      </c>
    </row>
    <row r="18" spans="1:6" x14ac:dyDescent="0.25">
      <c r="A18" s="2">
        <v>16</v>
      </c>
      <c r="B18" s="1">
        <v>1</v>
      </c>
      <c r="C18" s="1">
        <f t="shared" si="0"/>
        <v>170.57092464294556</v>
      </c>
      <c r="D18" s="1">
        <f t="shared" si="2"/>
        <v>159.29996281448263</v>
      </c>
      <c r="E18" s="1">
        <f t="shared" si="1"/>
        <v>11.27096182846293</v>
      </c>
      <c r="F18" s="1">
        <f t="shared" si="3"/>
        <v>5956.5557960884189</v>
      </c>
    </row>
    <row r="19" spans="1:6" x14ac:dyDescent="0.25">
      <c r="A19" s="2">
        <v>17</v>
      </c>
      <c r="B19" s="1">
        <v>1</v>
      </c>
      <c r="C19" s="1">
        <f t="shared" si="0"/>
        <v>170.57092464294556</v>
      </c>
      <c r="D19" s="1">
        <f t="shared" si="2"/>
        <v>159.60196075910775</v>
      </c>
      <c r="E19" s="1">
        <f t="shared" si="1"/>
        <v>10.968963883837802</v>
      </c>
      <c r="F19" s="1">
        <f t="shared" si="3"/>
        <v>5967.524759972257</v>
      </c>
    </row>
    <row r="20" spans="1:6" x14ac:dyDescent="0.25">
      <c r="A20" s="2">
        <v>18</v>
      </c>
      <c r="B20" s="1">
        <v>1</v>
      </c>
      <c r="C20" s="1">
        <f t="shared" si="0"/>
        <v>170.57092464294556</v>
      </c>
      <c r="D20" s="1">
        <f t="shared" si="2"/>
        <v>159.8958668691632</v>
      </c>
      <c r="E20" s="1">
        <f t="shared" si="1"/>
        <v>10.675057773782356</v>
      </c>
      <c r="F20" s="1">
        <f t="shared" si="3"/>
        <v>5978.1998177460391</v>
      </c>
    </row>
    <row r="21" spans="1:6" x14ac:dyDescent="0.25">
      <c r="A21" s="2">
        <v>19</v>
      </c>
      <c r="B21" s="1">
        <v>1</v>
      </c>
      <c r="C21" s="1">
        <f t="shared" si="0"/>
        <v>170.57092464294556</v>
      </c>
      <c r="D21" s="1">
        <f t="shared" si="2"/>
        <v>160.18189795998771</v>
      </c>
      <c r="E21" s="1">
        <f t="shared" si="1"/>
        <v>10.389026682957848</v>
      </c>
      <c r="F21" s="1">
        <f t="shared" si="3"/>
        <v>5988.5888444289967</v>
      </c>
    </row>
    <row r="22" spans="1:6" x14ac:dyDescent="0.25">
      <c r="A22" s="2">
        <v>20</v>
      </c>
      <c r="B22" s="1">
        <v>1</v>
      </c>
      <c r="C22" s="1">
        <f t="shared" si="0"/>
        <v>170.57092464294556</v>
      </c>
      <c r="D22" s="1">
        <f t="shared" si="2"/>
        <v>160.46026503749712</v>
      </c>
      <c r="E22" s="1">
        <f t="shared" si="1"/>
        <v>10.110659605448433</v>
      </c>
      <c r="F22" s="1">
        <f t="shared" si="3"/>
        <v>5998.6995040344455</v>
      </c>
    </row>
    <row r="23" spans="1:6" x14ac:dyDescent="0.25">
      <c r="A23" s="2">
        <v>21</v>
      </c>
      <c r="B23" s="1">
        <v>1</v>
      </c>
      <c r="C23" s="1">
        <f t="shared" si="0"/>
        <v>170.57092464294556</v>
      </c>
      <c r="D23" s="1">
        <f t="shared" si="2"/>
        <v>160.73117345384355</v>
      </c>
      <c r="E23" s="1">
        <f t="shared" si="1"/>
        <v>9.8397511891020031</v>
      </c>
      <c r="F23" s="1">
        <f t="shared" si="3"/>
        <v>6008.5392552235471</v>
      </c>
    </row>
    <row r="24" spans="1:6" x14ac:dyDescent="0.25">
      <c r="A24" s="2">
        <v>22</v>
      </c>
      <c r="B24" s="1">
        <v>1</v>
      </c>
      <c r="C24" s="1">
        <f t="shared" si="0"/>
        <v>170.57092464294556</v>
      </c>
      <c r="D24" s="1">
        <f t="shared" si="2"/>
        <v>160.99482305890453</v>
      </c>
      <c r="E24" s="1">
        <f t="shared" si="1"/>
        <v>9.5761015840410266</v>
      </c>
      <c r="F24" s="1">
        <f t="shared" si="3"/>
        <v>6018.1153568075879</v>
      </c>
    </row>
    <row r="25" spans="1:6" x14ac:dyDescent="0.25">
      <c r="A25" s="2">
        <v>23</v>
      </c>
      <c r="B25" s="1">
        <v>1</v>
      </c>
      <c r="C25" s="1">
        <f t="shared" si="0"/>
        <v>170.57092464294556</v>
      </c>
      <c r="D25" s="1">
        <f t="shared" si="2"/>
        <v>161.2514083477127</v>
      </c>
      <c r="E25" s="1">
        <f t="shared" si="1"/>
        <v>9.3195162952328587</v>
      </c>
      <c r="F25" s="1">
        <f t="shared" si="3"/>
        <v>6027.4348731028203</v>
      </c>
    </row>
    <row r="26" spans="1:6" x14ac:dyDescent="0.25">
      <c r="A26" s="2">
        <v>24</v>
      </c>
      <c r="B26" s="1">
        <v>1</v>
      </c>
      <c r="C26" s="1">
        <f t="shared" si="0"/>
        <v>170.57092464294556</v>
      </c>
      <c r="D26" s="1">
        <f t="shared" si="2"/>
        <v>161.50111860393531</v>
      </c>
      <c r="E26" s="1">
        <f t="shared" si="1"/>
        <v>9.0698060390102455</v>
      </c>
      <c r="F26" s="1">
        <f t="shared" si="3"/>
        <v>6036.5046791418308</v>
      </c>
    </row>
    <row r="27" spans="1:6" x14ac:dyDescent="0.25">
      <c r="A27" s="2">
        <v>25</v>
      </c>
      <c r="B27" s="1">
        <v>1</v>
      </c>
      <c r="C27" s="1">
        <f t="shared" si="0"/>
        <v>170.57092464294556</v>
      </c>
      <c r="D27" s="1">
        <f t="shared" si="2"/>
        <v>161.74413803950938</v>
      </c>
      <c r="E27" s="1">
        <f t="shared" si="1"/>
        <v>8.8267866034361759</v>
      </c>
      <c r="F27" s="1">
        <f t="shared" si="3"/>
        <v>6045.3314657452665</v>
      </c>
    </row>
    <row r="28" spans="1:6" x14ac:dyDescent="0.25">
      <c r="A28" s="2">
        <v>26</v>
      </c>
      <c r="B28" s="1">
        <v>1</v>
      </c>
      <c r="C28" s="1">
        <f t="shared" si="0"/>
        <v>170.57092464294556</v>
      </c>
      <c r="D28" s="1">
        <f t="shared" si="2"/>
        <v>161.98064593053522</v>
      </c>
      <c r="E28" s="1">
        <f t="shared" si="1"/>
        <v>8.5902787124103384</v>
      </c>
      <c r="F28" s="1">
        <f t="shared" si="3"/>
        <v>6053.9217444576771</v>
      </c>
    </row>
    <row r="29" spans="1:6" x14ac:dyDescent="0.25">
      <c r="A29" s="2">
        <v>27</v>
      </c>
      <c r="B29" s="1">
        <v>1</v>
      </c>
      <c r="C29" s="1">
        <f t="shared" si="0"/>
        <v>170.57092464294556</v>
      </c>
      <c r="D29" s="1">
        <f t="shared" si="2"/>
        <v>162.21081674952902</v>
      </c>
      <c r="E29" s="1">
        <f t="shared" si="1"/>
        <v>8.36010789341654</v>
      </c>
      <c r="F29" s="1">
        <f t="shared" si="3"/>
        <v>6062.2818523510932</v>
      </c>
    </row>
    <row r="30" spans="1:6" x14ac:dyDescent="0.25">
      <c r="A30" s="2">
        <v>28</v>
      </c>
      <c r="B30" s="1">
        <v>1</v>
      </c>
      <c r="C30" s="1">
        <f t="shared" si="0"/>
        <v>170.57092464294556</v>
      </c>
      <c r="D30" s="1">
        <f t="shared" si="2"/>
        <v>162.43482029413161</v>
      </c>
      <c r="E30" s="1">
        <f t="shared" si="1"/>
        <v>8.1361043488139444</v>
      </c>
      <c r="F30" s="1">
        <f t="shared" si="3"/>
        <v>6070.4179566999073</v>
      </c>
    </row>
    <row r="31" spans="1:6" x14ac:dyDescent="0.25">
      <c r="A31" s="2">
        <v>29</v>
      </c>
      <c r="B31" s="1">
        <v>1</v>
      </c>
      <c r="C31" s="1">
        <f t="shared" si="0"/>
        <v>170.57092464294556</v>
      </c>
      <c r="D31" s="1">
        <f t="shared" si="2"/>
        <v>162.65282181236873</v>
      </c>
      <c r="E31" s="1">
        <f t="shared" si="1"/>
        <v>7.918102830576828</v>
      </c>
      <c r="F31" s="1">
        <f t="shared" si="3"/>
        <v>6078.3360595304839</v>
      </c>
    </row>
    <row r="32" spans="1:6" x14ac:dyDescent="0.25">
      <c r="A32" s="2">
        <v>30</v>
      </c>
      <c r="B32" s="1">
        <v>1</v>
      </c>
      <c r="C32" s="1">
        <f t="shared" si="0"/>
        <v>170.57092464294556</v>
      </c>
      <c r="D32" s="1">
        <f t="shared" si="2"/>
        <v>162.86498212455487</v>
      </c>
      <c r="E32" s="1">
        <f t="shared" si="1"/>
        <v>7.7059425183906853</v>
      </c>
      <c r="F32" s="1">
        <f t="shared" si="3"/>
        <v>6086.0420020488746</v>
      </c>
    </row>
    <row r="33" spans="1:6" x14ac:dyDescent="0.25">
      <c r="A33" s="2">
        <v>31</v>
      </c>
      <c r="B33" s="1">
        <v>1</v>
      </c>
      <c r="C33" s="1">
        <f t="shared" si="0"/>
        <v>170.57092464294556</v>
      </c>
      <c r="D33" s="1">
        <f t="shared" si="2"/>
        <v>163.07145774193089</v>
      </c>
      <c r="E33" s="1">
        <f t="shared" si="1"/>
        <v>7.4994669010146708</v>
      </c>
      <c r="F33" s="1">
        <f t="shared" si="3"/>
        <v>6093.5414689498893</v>
      </c>
    </row>
    <row r="34" spans="1:6" x14ac:dyDescent="0.25">
      <c r="A34" s="2">
        <v>32</v>
      </c>
      <c r="B34" s="1">
        <v>1</v>
      </c>
      <c r="C34" s="1">
        <f t="shared" si="0"/>
        <v>170.57092464294556</v>
      </c>
      <c r="D34" s="1">
        <f t="shared" si="2"/>
        <v>163.27240098212283</v>
      </c>
      <c r="E34" s="1">
        <f t="shared" si="1"/>
        <v>7.298523660822724</v>
      </c>
      <c r="F34" s="1">
        <f t="shared" si="3"/>
        <v>6100.8399926107122</v>
      </c>
    </row>
    <row r="35" spans="1:6" x14ac:dyDescent="0.25">
      <c r="A35" s="2">
        <v>33</v>
      </c>
      <c r="B35" s="1">
        <v>1</v>
      </c>
      <c r="C35" s="1">
        <f t="shared" si="0"/>
        <v>170.57092464294556</v>
      </c>
      <c r="D35" s="1">
        <f t="shared" si="2"/>
        <v>163.4679600815069</v>
      </c>
      <c r="E35" s="1">
        <f t="shared" si="1"/>
        <v>7.1029645614386538</v>
      </c>
      <c r="F35" s="1">
        <f t="shared" si="3"/>
        <v>6107.9429571721512</v>
      </c>
    </row>
    <row r="36" spans="1:6" x14ac:dyDescent="0.25">
      <c r="A36" s="2">
        <v>34</v>
      </c>
      <c r="B36" s="1">
        <v>1</v>
      </c>
      <c r="C36" s="1">
        <f t="shared" si="0"/>
        <v>170.57092464294556</v>
      </c>
      <c r="D36" s="1">
        <f t="shared" si="2"/>
        <v>163.65827930456408</v>
      </c>
      <c r="E36" s="1">
        <f t="shared" si="1"/>
        <v>6.9126453383814805</v>
      </c>
      <c r="F36" s="1">
        <f t="shared" si="3"/>
        <v>6114.8556025105327</v>
      </c>
    </row>
    <row r="37" spans="1:6" x14ac:dyDescent="0.25">
      <c r="A37" s="2">
        <v>35</v>
      </c>
      <c r="B37" s="1">
        <v>1</v>
      </c>
      <c r="C37" s="1">
        <f t="shared" si="0"/>
        <v>170.57092464294556</v>
      </c>
      <c r="D37" s="1">
        <f t="shared" si="2"/>
        <v>163.8434990503041</v>
      </c>
      <c r="E37" s="1">
        <f t="shared" si="1"/>
        <v>6.7274255926414526</v>
      </c>
      <c r="F37" s="1">
        <f t="shared" si="3"/>
        <v>6121.583028103174</v>
      </c>
    </row>
    <row r="38" spans="1:6" x14ac:dyDescent="0.25">
      <c r="A38" s="2">
        <v>36</v>
      </c>
      <c r="B38" s="1">
        <v>1</v>
      </c>
      <c r="C38" s="1">
        <f t="shared" si="0"/>
        <v>170.57092464294556</v>
      </c>
      <c r="D38" s="1">
        <f t="shared" si="2"/>
        <v>164.02375595583862</v>
      </c>
      <c r="E38" s="1">
        <f t="shared" si="1"/>
        <v>6.5471686871069323</v>
      </c>
      <c r="F38" s="1">
        <f t="shared" si="3"/>
        <v>6128.1301967902809</v>
      </c>
    </row>
    <row r="39" spans="1:6" x14ac:dyDescent="0.25">
      <c r="A39" s="2">
        <v>37</v>
      </c>
      <c r="B39" s="1">
        <v>1</v>
      </c>
      <c r="C39" s="1">
        <f t="shared" si="0"/>
        <v>170.57092464294556</v>
      </c>
      <c r="D39" s="1">
        <f t="shared" si="2"/>
        <v>164.19918299717838</v>
      </c>
      <c r="E39" s="1">
        <f t="shared" si="1"/>
        <v>6.3717416457671732</v>
      </c>
      <c r="F39" s="1">
        <f t="shared" si="3"/>
        <v>6134.5019384360485</v>
      </c>
    </row>
    <row r="40" spans="1:6" x14ac:dyDescent="0.25">
      <c r="A40" s="2">
        <v>38</v>
      </c>
      <c r="B40" s="1">
        <v>1</v>
      </c>
      <c r="C40" s="1">
        <f t="shared" si="0"/>
        <v>170.57092464294556</v>
      </c>
      <c r="D40" s="1">
        <f t="shared" si="2"/>
        <v>164.36990958733017</v>
      </c>
      <c r="E40" s="1">
        <f t="shared" si="1"/>
        <v>6.201015055615386</v>
      </c>
      <c r="F40" s="1">
        <f t="shared" si="3"/>
        <v>6140.7029534916637</v>
      </c>
    </row>
    <row r="41" spans="1:6" x14ac:dyDescent="0.25">
      <c r="A41" s="2">
        <v>39</v>
      </c>
      <c r="B41" s="1">
        <v>1</v>
      </c>
      <c r="C41" s="1">
        <f t="shared" si="0"/>
        <v>170.57092464294556</v>
      </c>
      <c r="D41" s="1">
        <f t="shared" si="2"/>
        <v>164.53606167176505</v>
      </c>
      <c r="E41" s="1">
        <f t="shared" si="1"/>
        <v>6.0348629711805017</v>
      </c>
      <c r="F41" s="1">
        <f t="shared" si="3"/>
        <v>6146.7378164628444</v>
      </c>
    </row>
    <row r="42" spans="1:6" x14ac:dyDescent="0.25">
      <c r="A42" s="2">
        <v>40</v>
      </c>
      <c r="B42" s="1">
        <v>1</v>
      </c>
      <c r="C42" s="1">
        <f t="shared" si="0"/>
        <v>170.57092464294556</v>
      </c>
      <c r="D42" s="1">
        <f t="shared" si="2"/>
        <v>164.69776182132892</v>
      </c>
      <c r="E42" s="1">
        <f t="shared" si="1"/>
        <v>5.8731628216166314</v>
      </c>
      <c r="F42" s="1">
        <f t="shared" si="3"/>
        <v>6152.6109792844609</v>
      </c>
    </row>
    <row r="43" spans="1:6" x14ac:dyDescent="0.25">
      <c r="A43" s="2">
        <v>41</v>
      </c>
      <c r="B43" s="1">
        <v>1</v>
      </c>
      <c r="C43" s="1">
        <f t="shared" si="0"/>
        <v>170.57092464294556</v>
      </c>
      <c r="D43" s="1">
        <f t="shared" si="2"/>
        <v>164.855129322663</v>
      </c>
      <c r="E43" s="1">
        <f t="shared" si="1"/>
        <v>5.7157953202825524</v>
      </c>
      <c r="F43" s="1">
        <f t="shared" si="3"/>
        <v>6158.3267746047432</v>
      </c>
    </row>
    <row r="44" spans="1:6" x14ac:dyDescent="0.25">
      <c r="A44" s="2">
        <v>42</v>
      </c>
      <c r="B44" s="1">
        <v>1</v>
      </c>
      <c r="C44" s="1">
        <f t="shared" si="0"/>
        <v>170.57092464294556</v>
      </c>
      <c r="D44" s="1">
        <f t="shared" si="2"/>
        <v>165.00828026620218</v>
      </c>
      <c r="E44" s="1">
        <f t="shared" si="1"/>
        <v>5.5626443767433784</v>
      </c>
      <c r="F44" s="1">
        <f t="shared" si="3"/>
        <v>6163.8894189814864</v>
      </c>
    </row>
    <row r="45" spans="1:6" x14ac:dyDescent="0.25">
      <c r="A45" s="2">
        <v>43</v>
      </c>
      <c r="B45" s="1">
        <v>1</v>
      </c>
      <c r="C45" s="1">
        <f t="shared" si="0"/>
        <v>170.57092464294556</v>
      </c>
      <c r="D45" s="1">
        <f t="shared" si="2"/>
        <v>165.15732763181521</v>
      </c>
      <c r="E45" s="1">
        <f t="shared" si="1"/>
        <v>5.4135970111303493</v>
      </c>
      <c r="F45" s="1">
        <f t="shared" si="3"/>
        <v>6169.3030159926166</v>
      </c>
    </row>
    <row r="46" spans="1:6" x14ac:dyDescent="0.25">
      <c r="A46" s="2">
        <v>44</v>
      </c>
      <c r="B46" s="1">
        <v>1</v>
      </c>
      <c r="C46" s="1">
        <f t="shared" si="0"/>
        <v>170.57092464294556</v>
      </c>
      <c r="D46" s="1">
        <f t="shared" si="2"/>
        <v>165.30238137215008</v>
      </c>
      <c r="E46" s="1">
        <f t="shared" si="1"/>
        <v>5.268543270795476</v>
      </c>
      <c r="F46" s="1">
        <f t="shared" si="3"/>
        <v>6174.5715592634124</v>
      </c>
    </row>
    <row r="47" spans="1:6" x14ac:dyDescent="0.25">
      <c r="A47" s="2">
        <v>45</v>
      </c>
      <c r="B47" s="1">
        <v>1</v>
      </c>
      <c r="C47" s="1">
        <f t="shared" si="0"/>
        <v>170.57092464294556</v>
      </c>
      <c r="D47" s="1">
        <f t="shared" si="2"/>
        <v>165.44354849374668</v>
      </c>
      <c r="E47" s="1">
        <f t="shared" si="1"/>
        <v>5.1273761491988807</v>
      </c>
      <c r="F47" s="1">
        <f t="shared" si="3"/>
        <v>6179.6989354126108</v>
      </c>
    </row>
    <row r="48" spans="1:6" x14ac:dyDescent="0.25">
      <c r="A48" s="2">
        <v>46</v>
      </c>
      <c r="B48" s="1">
        <v>1</v>
      </c>
      <c r="C48" s="1">
        <f t="shared" si="0"/>
        <v>170.57092464294556</v>
      </c>
      <c r="D48" s="1">
        <f t="shared" si="2"/>
        <v>165.58093313597547</v>
      </c>
      <c r="E48" s="1">
        <f t="shared" si="1"/>
        <v>4.9899915069700853</v>
      </c>
      <c r="F48" s="1">
        <f t="shared" si="3"/>
        <v>6184.6889269195808</v>
      </c>
    </row>
    <row r="49" spans="1:6" x14ac:dyDescent="0.25">
      <c r="A49" s="2">
        <v>47</v>
      </c>
      <c r="B49" s="1">
        <v>1</v>
      </c>
      <c r="C49" s="1">
        <f t="shared" si="0"/>
        <v>170.57092464294556</v>
      </c>
      <c r="D49" s="1">
        <f t="shared" si="2"/>
        <v>165.71463664786177</v>
      </c>
      <c r="E49" s="1">
        <f t="shared" si="1"/>
        <v>4.8562879950837896</v>
      </c>
      <c r="F49" s="1">
        <f t="shared" si="3"/>
        <v>6189.5452149146649</v>
      </c>
    </row>
    <row r="50" spans="1:6" x14ac:dyDescent="0.25">
      <c r="A50" s="2">
        <v>48</v>
      </c>
      <c r="B50" s="1">
        <v>1</v>
      </c>
      <c r="C50" s="1">
        <f t="shared" si="0"/>
        <v>170.57092464294556</v>
      </c>
      <c r="D50" s="1">
        <f t="shared" si="2"/>
        <v>165.84475766285087</v>
      </c>
      <c r="E50" s="1">
        <f t="shared" si="1"/>
        <v>4.7261669800946891</v>
      </c>
      <c r="F50" s="1">
        <f t="shared" si="3"/>
        <v>6194.2713818947595</v>
      </c>
    </row>
    <row r="51" spans="1:6" x14ac:dyDescent="0.25">
      <c r="A51" s="2">
        <v>49</v>
      </c>
      <c r="B51" s="1">
        <v>1</v>
      </c>
      <c r="C51" s="1">
        <f t="shared" si="0"/>
        <v>170.57092464294556</v>
      </c>
      <c r="D51" s="1">
        <f t="shared" si="2"/>
        <v>165.97139217157039</v>
      </c>
      <c r="E51" s="1">
        <f t="shared" si="1"/>
        <v>4.59953247137517</v>
      </c>
      <c r="F51" s="1">
        <f t="shared" si="3"/>
        <v>6198.8709143661345</v>
      </c>
    </row>
    <row r="52" spans="1:6" x14ac:dyDescent="0.25">
      <c r="A52" s="2">
        <v>50</v>
      </c>
      <c r="B52" s="1">
        <v>1</v>
      </c>
      <c r="C52" s="1">
        <f t="shared" si="0"/>
        <v>170.57092464294556</v>
      </c>
      <c r="D52" s="1">
        <f t="shared" si="2"/>
        <v>166.09463359264274</v>
      </c>
      <c r="E52" s="1">
        <f t="shared" si="1"/>
        <v>4.4762910503028195</v>
      </c>
      <c r="F52" s="1">
        <f t="shared" si="3"/>
        <v>6203.3472054164376</v>
      </c>
    </row>
    <row r="53" spans="1:6" x14ac:dyDescent="0.25">
      <c r="A53" s="2">
        <v>51</v>
      </c>
      <c r="B53" s="1">
        <v>1</v>
      </c>
      <c r="C53" s="1">
        <f t="shared" si="0"/>
        <v>170.57092464294556</v>
      </c>
      <c r="D53" s="1">
        <f t="shared" si="2"/>
        <v>166.21457284160036</v>
      </c>
      <c r="E53" s="1">
        <f t="shared" si="1"/>
        <v>4.3563518013451983</v>
      </c>
      <c r="F53" s="1">
        <f t="shared" si="3"/>
        <v>6207.7035572177829</v>
      </c>
    </row>
    <row r="54" spans="1:6" x14ac:dyDescent="0.25">
      <c r="A54" s="2">
        <v>52</v>
      </c>
      <c r="B54" s="1">
        <v>1</v>
      </c>
      <c r="C54" s="1">
        <f t="shared" si="0"/>
        <v>170.57092464294556</v>
      </c>
      <c r="D54" s="1">
        <f t="shared" si="2"/>
        <v>166.33129839795419</v>
      </c>
      <c r="E54" s="1">
        <f t="shared" si="1"/>
        <v>4.2396262449913706</v>
      </c>
      <c r="F54" s="1">
        <f t="shared" si="3"/>
        <v>6211.943183462774</v>
      </c>
    </row>
    <row r="55" spans="1:6" x14ac:dyDescent="0.25">
      <c r="A55" s="2">
        <v>53</v>
      </c>
      <c r="B55" s="1">
        <v>1</v>
      </c>
      <c r="C55" s="1">
        <f t="shared" si="0"/>
        <v>170.57092464294556</v>
      </c>
      <c r="D55" s="1">
        <f t="shared" si="2"/>
        <v>166.44489637046553</v>
      </c>
      <c r="E55" s="1">
        <f t="shared" si="1"/>
        <v>4.1260282724800277</v>
      </c>
      <c r="F55" s="1">
        <f t="shared" si="3"/>
        <v>6216.0692117352537</v>
      </c>
    </row>
    <row r="56" spans="1:6" x14ac:dyDescent="0.25">
      <c r="A56" s="2">
        <v>54</v>
      </c>
      <c r="B56" s="1">
        <v>1</v>
      </c>
      <c r="C56" s="1">
        <f t="shared" si="0"/>
        <v>170.57092464294556</v>
      </c>
      <c r="D56" s="1">
        <f t="shared" si="2"/>
        <v>166.55545056066848</v>
      </c>
      <c r="E56" s="1">
        <f t="shared" si="1"/>
        <v>4.0154740822770805</v>
      </c>
      <c r="F56" s="1">
        <f t="shared" si="3"/>
        <v>6220.084685817531</v>
      </c>
    </row>
    <row r="57" spans="1:6" x14ac:dyDescent="0.25">
      <c r="A57" s="2">
        <v>55</v>
      </c>
      <c r="B57" s="1">
        <v>1</v>
      </c>
      <c r="C57" s="1">
        <f t="shared" si="0"/>
        <v>170.57092464294556</v>
      </c>
      <c r="D57" s="1">
        <f t="shared" si="2"/>
        <v>166.66304252469067</v>
      </c>
      <c r="E57" s="1">
        <f t="shared" si="1"/>
        <v>3.9078821182548893</v>
      </c>
      <c r="F57" s="1">
        <f t="shared" si="3"/>
        <v>6223.9925679357857</v>
      </c>
    </row>
    <row r="58" spans="1:6" x14ac:dyDescent="0.25">
      <c r="A58" s="2">
        <v>56</v>
      </c>
      <c r="B58" s="1">
        <v>1</v>
      </c>
      <c r="C58" s="1">
        <f t="shared" si="0"/>
        <v>170.57092464294556</v>
      </c>
      <c r="D58" s="1">
        <f t="shared" si="2"/>
        <v>166.7677516334173</v>
      </c>
      <c r="E58" s="1">
        <f t="shared" si="1"/>
        <v>3.8031730095282512</v>
      </c>
      <c r="F58" s="1">
        <f t="shared" si="3"/>
        <v>6227.7957409453138</v>
      </c>
    </row>
    <row r="59" spans="1:6" x14ac:dyDescent="0.25">
      <c r="A59" s="2">
        <v>57</v>
      </c>
      <c r="B59" s="1">
        <v>1</v>
      </c>
      <c r="C59" s="1">
        <f t="shared" si="0"/>
        <v>170.57092464294556</v>
      </c>
      <c r="D59" s="1">
        <f t="shared" si="2"/>
        <v>166.86965513104346</v>
      </c>
      <c r="E59" s="1">
        <f t="shared" si="1"/>
        <v>3.7012695119020975</v>
      </c>
      <c r="F59" s="1">
        <f t="shared" si="3"/>
        <v>6231.4970104572158</v>
      </c>
    </row>
    <row r="60" spans="1:6" x14ac:dyDescent="0.25">
      <c r="A60" s="2">
        <v>58</v>
      </c>
      <c r="B60" s="1">
        <v>1</v>
      </c>
      <c r="C60" s="1">
        <f t="shared" si="0"/>
        <v>170.57092464294556</v>
      </c>
      <c r="D60" s="1">
        <f t="shared" si="2"/>
        <v>166.96882819205723</v>
      </c>
      <c r="E60" s="1">
        <f t="shared" si="1"/>
        <v>3.6020964508883253</v>
      </c>
      <c r="F60" s="1">
        <f t="shared" si="3"/>
        <v>6235.0991069081037</v>
      </c>
    </row>
    <row r="61" spans="1:6" x14ac:dyDescent="0.25">
      <c r="A61" s="2">
        <v>59</v>
      </c>
      <c r="B61" s="1">
        <v>1</v>
      </c>
      <c r="C61" s="1">
        <f t="shared" si="0"/>
        <v>170.57092464294556</v>
      </c>
      <c r="D61" s="1">
        <f t="shared" si="2"/>
        <v>167.0653439766962</v>
      </c>
      <c r="E61" s="1">
        <f t="shared" si="1"/>
        <v>3.505580666249358</v>
      </c>
      <c r="F61" s="1">
        <f t="shared" si="3"/>
        <v>6238.6046875743532</v>
      </c>
    </row>
    <row r="62" spans="1:6" x14ac:dyDescent="0.25">
      <c r="A62" s="2">
        <v>60</v>
      </c>
      <c r="B62" s="1">
        <v>1</v>
      </c>
      <c r="C62" s="1">
        <f t="shared" si="0"/>
        <v>170.57092464294556</v>
      </c>
      <c r="D62" s="1">
        <f t="shared" si="2"/>
        <v>167.15927368491785</v>
      </c>
      <c r="E62" s="1">
        <f t="shared" si="1"/>
        <v>3.4116509580277068</v>
      </c>
      <c r="F62" s="1">
        <f t="shared" si="3"/>
        <v>6242.0163385323813</v>
      </c>
    </row>
    <row r="63" spans="1:6" x14ac:dyDescent="0.25">
      <c r="A63" s="2">
        <v>61</v>
      </c>
      <c r="B63" s="1">
        <v>1</v>
      </c>
      <c r="C63" s="1">
        <f t="shared" si="0"/>
        <v>170.57092464294556</v>
      </c>
      <c r="D63" s="1">
        <f t="shared" si="2"/>
        <v>167.25068660892413</v>
      </c>
      <c r="E63" s="1">
        <f t="shared" si="1"/>
        <v>3.320238034021429</v>
      </c>
      <c r="F63" s="1">
        <f t="shared" si="3"/>
        <v>6245.336576566403</v>
      </c>
    </row>
    <row r="64" spans="1:6" x14ac:dyDescent="0.25">
      <c r="A64" s="2">
        <v>62</v>
      </c>
      <c r="B64" s="1">
        <v>1</v>
      </c>
      <c r="C64" s="1">
        <f t="shared" si="0"/>
        <v>170.57092464294556</v>
      </c>
      <c r="D64" s="1">
        <f t="shared" si="2"/>
        <v>167.33965018427833</v>
      </c>
      <c r="E64" s="1">
        <f t="shared" si="1"/>
        <v>3.2312744586672295</v>
      </c>
      <c r="F64" s="1">
        <f t="shared" si="3"/>
        <v>6248.56785102507</v>
      </c>
    </row>
    <row r="65" spans="1:6" x14ac:dyDescent="0.25">
      <c r="A65" s="2">
        <v>63</v>
      </c>
      <c r="B65" s="1">
        <v>1</v>
      </c>
      <c r="C65" s="1">
        <f t="shared" si="0"/>
        <v>170.57092464294556</v>
      </c>
      <c r="D65" s="1">
        <f t="shared" si="2"/>
        <v>167.42623003965261</v>
      </c>
      <c r="E65" s="1">
        <f t="shared" si="1"/>
        <v>3.1446946032929475</v>
      </c>
      <c r="F65" s="1">
        <f t="shared" si="3"/>
        <v>6251.7125456283629</v>
      </c>
    </row>
    <row r="66" spans="1:6" x14ac:dyDescent="0.25">
      <c r="A66" s="2">
        <v>64</v>
      </c>
      <c r="B66" s="1">
        <v>1</v>
      </c>
      <c r="C66" s="1">
        <f t="shared" si="0"/>
        <v>170.57092464294556</v>
      </c>
      <c r="D66" s="1">
        <f t="shared" si="2"/>
        <v>167.51049004524236</v>
      </c>
      <c r="E66" s="1">
        <f t="shared" si="1"/>
        <v>3.0604345977031926</v>
      </c>
      <c r="F66" s="1">
        <f t="shared" si="3"/>
        <v>6254.7729802260665</v>
      </c>
    </row>
    <row r="67" spans="1:6" x14ac:dyDescent="0.25">
      <c r="A67" s="2">
        <v>65</v>
      </c>
      <c r="B67" s="1">
        <v>1</v>
      </c>
      <c r="C67" s="1">
        <f t="shared" ref="C67:C130" si="4">$P$2*1.1814/(1+EXP(0.2*($P$3-10-B67)))/(1+EXP(0.3*(-$P$3-10+B67)))</f>
        <v>170.57092464294556</v>
      </c>
      <c r="D67" s="1">
        <f t="shared" si="2"/>
        <v>167.59249235988352</v>
      </c>
      <c r="E67" s="1">
        <f t="shared" ref="E67:E130" si="5">C67-D67</f>
        <v>2.978432283062034</v>
      </c>
      <c r="F67" s="1">
        <f t="shared" si="3"/>
        <v>6257.7514125091284</v>
      </c>
    </row>
    <row r="68" spans="1:6" x14ac:dyDescent="0.25">
      <c r="A68" s="2">
        <v>66</v>
      </c>
      <c r="B68" s="1">
        <v>1</v>
      </c>
      <c r="C68" s="1">
        <f t="shared" si="4"/>
        <v>170.57092464294556</v>
      </c>
      <c r="D68" s="1">
        <f t="shared" ref="D68:D131" si="6">F67*$P$4*2^(B68/10)</f>
        <v>167.6722974769072</v>
      </c>
      <c r="E68" s="1">
        <f t="shared" si="5"/>
        <v>2.8986271660383522</v>
      </c>
      <c r="F68" s="1">
        <f t="shared" ref="F68:F131" si="7">F67+E68</f>
        <v>6260.6500396751671</v>
      </c>
    </row>
    <row r="69" spans="1:6" x14ac:dyDescent="0.25">
      <c r="A69" s="2">
        <v>67</v>
      </c>
      <c r="B69" s="1">
        <v>1</v>
      </c>
      <c r="C69" s="1">
        <f t="shared" si="4"/>
        <v>170.57092464294556</v>
      </c>
      <c r="D69" s="1">
        <f t="shared" si="6"/>
        <v>167.74996426876589</v>
      </c>
      <c r="E69" s="1">
        <f t="shared" si="5"/>
        <v>2.8209603741796627</v>
      </c>
      <c r="F69" s="1">
        <f t="shared" si="7"/>
        <v>6263.4710000493469</v>
      </c>
    </row>
    <row r="70" spans="1:6" x14ac:dyDescent="0.25">
      <c r="A70" s="2">
        <v>68</v>
      </c>
      <c r="B70" s="1">
        <v>1</v>
      </c>
      <c r="C70" s="1">
        <f t="shared" si="4"/>
        <v>170.57092464294556</v>
      </c>
      <c r="D70" s="1">
        <f t="shared" si="6"/>
        <v>167.82555003046369</v>
      </c>
      <c r="E70" s="1">
        <f t="shared" si="5"/>
        <v>2.7453746124818679</v>
      </c>
      <c r="F70" s="1">
        <f t="shared" si="7"/>
        <v>6266.2163746618289</v>
      </c>
    </row>
    <row r="71" spans="1:6" x14ac:dyDescent="0.25">
      <c r="A71" s="2">
        <v>69</v>
      </c>
      <c r="B71" s="1">
        <v>1</v>
      </c>
      <c r="C71" s="1">
        <f t="shared" si="4"/>
        <v>170.57092464294556</v>
      </c>
      <c r="D71" s="1">
        <f t="shared" si="6"/>
        <v>167.89911052182316</v>
      </c>
      <c r="E71" s="1">
        <f t="shared" si="5"/>
        <v>2.6718141211223951</v>
      </c>
      <c r="F71" s="1">
        <f t="shared" si="7"/>
        <v>6268.8881887829511</v>
      </c>
    </row>
    <row r="72" spans="1:6" x14ac:dyDescent="0.25">
      <c r="A72" s="2">
        <v>70</v>
      </c>
      <c r="B72" s="1">
        <v>1</v>
      </c>
      <c r="C72" s="1">
        <f t="shared" si="4"/>
        <v>170.57092464294556</v>
      </c>
      <c r="D72" s="1">
        <f t="shared" si="6"/>
        <v>167.97070000861939</v>
      </c>
      <c r="E72" s="1">
        <f t="shared" si="5"/>
        <v>2.6002246343261675</v>
      </c>
      <c r="F72" s="1">
        <f t="shared" si="7"/>
        <v>6271.4884134172771</v>
      </c>
    </row>
    <row r="73" spans="1:6" x14ac:dyDescent="0.25">
      <c r="A73" s="2">
        <v>71</v>
      </c>
      <c r="B73" s="1">
        <v>1</v>
      </c>
      <c r="C73" s="1">
        <f t="shared" si="4"/>
        <v>170.57092464294556</v>
      </c>
      <c r="D73" s="1">
        <f t="shared" si="6"/>
        <v>168.04037130261199</v>
      </c>
      <c r="E73" s="1">
        <f t="shared" si="5"/>
        <v>2.5305533403335687</v>
      </c>
      <c r="F73" s="1">
        <f t="shared" si="7"/>
        <v>6274.0189667576105</v>
      </c>
    </row>
    <row r="74" spans="1:6" x14ac:dyDescent="0.25">
      <c r="A74" s="2">
        <v>72</v>
      </c>
      <c r="B74" s="1">
        <v>1</v>
      </c>
      <c r="C74" s="1">
        <f t="shared" si="4"/>
        <v>170.57092464294556</v>
      </c>
      <c r="D74" s="1">
        <f t="shared" si="6"/>
        <v>168.10817580050454</v>
      </c>
      <c r="E74" s="1">
        <f t="shared" si="5"/>
        <v>2.462748842441016</v>
      </c>
      <c r="F74" s="1">
        <f t="shared" si="7"/>
        <v>6276.4817156000518</v>
      </c>
    </row>
    <row r="75" spans="1:6" x14ac:dyDescent="0.25">
      <c r="A75" s="2">
        <v>73</v>
      </c>
      <c r="B75" s="1">
        <v>1</v>
      </c>
      <c r="C75" s="1">
        <f t="shared" si="4"/>
        <v>170.57092464294556</v>
      </c>
      <c r="D75" s="1">
        <f t="shared" si="6"/>
        <v>168.17416352186004</v>
      </c>
      <c r="E75" s="1">
        <f t="shared" si="5"/>
        <v>2.3967611210855182</v>
      </c>
      <c r="F75" s="1">
        <f t="shared" si="7"/>
        <v>6278.8784767211373</v>
      </c>
    </row>
    <row r="76" spans="1:6" x14ac:dyDescent="0.25">
      <c r="A76" s="2">
        <v>74</v>
      </c>
      <c r="B76" s="1">
        <v>1</v>
      </c>
      <c r="C76" s="1">
        <f t="shared" si="4"/>
        <v>170.57092464294556</v>
      </c>
      <c r="D76" s="1">
        <f t="shared" si="6"/>
        <v>168.2383831460005</v>
      </c>
      <c r="E76" s="1">
        <f t="shared" si="5"/>
        <v>2.3325414969450549</v>
      </c>
      <c r="F76" s="1">
        <f t="shared" si="7"/>
        <v>6281.2110182180822</v>
      </c>
    </row>
    <row r="77" spans="1:6" x14ac:dyDescent="0.25">
      <c r="A77" s="2">
        <v>75</v>
      </c>
      <c r="B77" s="1">
        <v>1</v>
      </c>
      <c r="C77" s="1">
        <f t="shared" si="4"/>
        <v>170.57092464294556</v>
      </c>
      <c r="D77" s="1">
        <f t="shared" si="6"/>
        <v>168.30088204791772</v>
      </c>
      <c r="E77" s="1">
        <f t="shared" si="5"/>
        <v>2.2700425950278316</v>
      </c>
      <c r="F77" s="1">
        <f t="shared" si="7"/>
        <v>6283.4810608131102</v>
      </c>
    </row>
    <row r="78" spans="1:6" x14ac:dyDescent="0.25">
      <c r="A78" s="2">
        <v>76</v>
      </c>
      <c r="B78" s="1">
        <v>1</v>
      </c>
      <c r="C78" s="1">
        <f t="shared" si="4"/>
        <v>170.57092464294556</v>
      </c>
      <c r="D78" s="1">
        <f t="shared" si="6"/>
        <v>168.36170633322217</v>
      </c>
      <c r="E78" s="1">
        <f t="shared" si="5"/>
        <v>2.2092183097233828</v>
      </c>
      <c r="F78" s="1">
        <f t="shared" si="7"/>
        <v>6285.6902791228331</v>
      </c>
    </row>
    <row r="79" spans="1:6" x14ac:dyDescent="0.25">
      <c r="A79" s="2">
        <v>77</v>
      </c>
      <c r="B79" s="1">
        <v>1</v>
      </c>
      <c r="C79" s="1">
        <f t="shared" si="4"/>
        <v>170.57092464294556</v>
      </c>
      <c r="D79" s="1">
        <f t="shared" si="6"/>
        <v>168.42090087215496</v>
      </c>
      <c r="E79" s="1">
        <f t="shared" si="5"/>
        <v>2.1500237707905967</v>
      </c>
      <c r="F79" s="1">
        <f t="shared" si="7"/>
        <v>6287.8403028936236</v>
      </c>
    </row>
    <row r="80" spans="1:6" x14ac:dyDescent="0.25">
      <c r="A80" s="2">
        <v>78</v>
      </c>
      <c r="B80" s="1">
        <v>1</v>
      </c>
      <c r="C80" s="1">
        <f t="shared" si="4"/>
        <v>170.57092464294556</v>
      </c>
      <c r="D80" s="1">
        <f t="shared" si="6"/>
        <v>168.47850933268882</v>
      </c>
      <c r="E80" s="1">
        <f t="shared" si="5"/>
        <v>2.0924153102567402</v>
      </c>
      <c r="F80" s="1">
        <f t="shared" si="7"/>
        <v>6289.9327182038805</v>
      </c>
    </row>
    <row r="81" spans="1:6" x14ac:dyDescent="0.25">
      <c r="A81" s="2">
        <v>79</v>
      </c>
      <c r="B81" s="1">
        <v>1</v>
      </c>
      <c r="C81" s="1">
        <f t="shared" si="4"/>
        <v>170.57092464294556</v>
      </c>
      <c r="D81" s="1">
        <f t="shared" si="6"/>
        <v>168.53457421274231</v>
      </c>
      <c r="E81" s="1">
        <f t="shared" si="5"/>
        <v>2.0363504302032425</v>
      </c>
      <c r="F81" s="1">
        <f t="shared" si="7"/>
        <v>6291.9690686340837</v>
      </c>
    </row>
    <row r="82" spans="1:6" x14ac:dyDescent="0.25">
      <c r="A82" s="2">
        <v>80</v>
      </c>
      <c r="B82" s="1">
        <v>1</v>
      </c>
      <c r="C82" s="1">
        <f t="shared" si="4"/>
        <v>170.57092464294556</v>
      </c>
      <c r="D82" s="1">
        <f t="shared" si="6"/>
        <v>168.5891368715302</v>
      </c>
      <c r="E82" s="1">
        <f t="shared" si="5"/>
        <v>1.9817877714153553</v>
      </c>
      <c r="F82" s="1">
        <f t="shared" si="7"/>
        <v>6293.9508564054986</v>
      </c>
    </row>
    <row r="83" spans="1:6" x14ac:dyDescent="0.25">
      <c r="A83" s="2">
        <v>81</v>
      </c>
      <c r="B83" s="1">
        <v>1</v>
      </c>
      <c r="C83" s="1">
        <f t="shared" si="4"/>
        <v>170.57092464294556</v>
      </c>
      <c r="D83" s="1">
        <f t="shared" si="6"/>
        <v>168.64223756007473</v>
      </c>
      <c r="E83" s="1">
        <f t="shared" si="5"/>
        <v>1.9286870828708231</v>
      </c>
      <c r="F83" s="1">
        <f t="shared" si="7"/>
        <v>6295.8795434883696</v>
      </c>
    </row>
    <row r="84" spans="1:6" x14ac:dyDescent="0.25">
      <c r="A84" s="2">
        <v>82</v>
      </c>
      <c r="B84" s="1">
        <v>1</v>
      </c>
      <c r="C84" s="1">
        <f t="shared" si="4"/>
        <v>170.57092464294556</v>
      </c>
      <c r="D84" s="1">
        <f t="shared" si="6"/>
        <v>168.69391545089866</v>
      </c>
      <c r="E84" s="1">
        <f t="shared" si="5"/>
        <v>1.8770091920468985</v>
      </c>
      <c r="F84" s="1">
        <f t="shared" si="7"/>
        <v>6297.7565526804165</v>
      </c>
    </row>
    <row r="85" spans="1:6" x14ac:dyDescent="0.25">
      <c r="A85" s="2">
        <v>83</v>
      </c>
      <c r="B85" s="1">
        <v>1</v>
      </c>
      <c r="C85" s="1">
        <f t="shared" si="4"/>
        <v>170.57092464294556</v>
      </c>
      <c r="D85" s="1">
        <f t="shared" si="6"/>
        <v>168.74420866692299</v>
      </c>
      <c r="E85" s="1">
        <f t="shared" si="5"/>
        <v>1.8267159760225695</v>
      </c>
      <c r="F85" s="1">
        <f t="shared" si="7"/>
        <v>6299.583268656439</v>
      </c>
    </row>
    <row r="86" spans="1:6" x14ac:dyDescent="0.25">
      <c r="A86" s="2">
        <v>84</v>
      </c>
      <c r="B86" s="1">
        <v>1</v>
      </c>
      <c r="C86" s="1">
        <f t="shared" si="4"/>
        <v>170.57092464294556</v>
      </c>
      <c r="D86" s="1">
        <f t="shared" si="6"/>
        <v>168.79315430959028</v>
      </c>
      <c r="E86" s="1">
        <f t="shared" si="5"/>
        <v>1.7777703333552779</v>
      </c>
      <c r="F86" s="1">
        <f t="shared" si="7"/>
        <v>6301.361038989794</v>
      </c>
    </row>
    <row r="87" spans="1:6" x14ac:dyDescent="0.25">
      <c r="A87" s="2">
        <v>85</v>
      </c>
      <c r="B87" s="1">
        <v>1</v>
      </c>
      <c r="C87" s="1">
        <f t="shared" si="4"/>
        <v>170.57092464294556</v>
      </c>
      <c r="D87" s="1">
        <f t="shared" si="6"/>
        <v>168.84078848623463</v>
      </c>
      <c r="E87" s="1">
        <f t="shared" si="5"/>
        <v>1.7301361567109268</v>
      </c>
      <c r="F87" s="1">
        <f t="shared" si="7"/>
        <v>6303.0911751465046</v>
      </c>
    </row>
    <row r="88" spans="1:6" x14ac:dyDescent="0.25">
      <c r="A88" s="2">
        <v>86</v>
      </c>
      <c r="B88" s="1">
        <v>1</v>
      </c>
      <c r="C88" s="1">
        <f t="shared" si="4"/>
        <v>170.57092464294556</v>
      </c>
      <c r="D88" s="1">
        <f t="shared" si="6"/>
        <v>168.88714633671808</v>
      </c>
      <c r="E88" s="1">
        <f t="shared" si="5"/>
        <v>1.6837783062274809</v>
      </c>
      <c r="F88" s="1">
        <f t="shared" si="7"/>
        <v>6304.774953452732</v>
      </c>
    </row>
    <row r="89" spans="1:6" x14ac:dyDescent="0.25">
      <c r="A89" s="2">
        <v>87</v>
      </c>
      <c r="B89" s="1">
        <v>1</v>
      </c>
      <c r="C89" s="1">
        <f t="shared" si="4"/>
        <v>170.57092464294556</v>
      </c>
      <c r="D89" s="1">
        <f t="shared" si="6"/>
        <v>168.93226205935329</v>
      </c>
      <c r="E89" s="1">
        <f t="shared" si="5"/>
        <v>1.6386625835922644</v>
      </c>
      <c r="F89" s="1">
        <f t="shared" si="7"/>
        <v>6306.4136160363241</v>
      </c>
    </row>
    <row r="90" spans="1:6" x14ac:dyDescent="0.25">
      <c r="A90" s="2">
        <v>88</v>
      </c>
      <c r="B90" s="1">
        <v>1</v>
      </c>
      <c r="C90" s="1">
        <f t="shared" si="4"/>
        <v>170.57092464294556</v>
      </c>
      <c r="D90" s="1">
        <f t="shared" si="6"/>
        <v>168.97616893613193</v>
      </c>
      <c r="E90" s="1">
        <f t="shared" si="5"/>
        <v>1.5947557068136291</v>
      </c>
      <c r="F90" s="1">
        <f t="shared" si="7"/>
        <v>6308.008371743138</v>
      </c>
    </row>
    <row r="91" spans="1:6" x14ac:dyDescent="0.25">
      <c r="A91" s="2">
        <v>89</v>
      </c>
      <c r="B91" s="1">
        <v>1</v>
      </c>
      <c r="C91" s="1">
        <f t="shared" si="4"/>
        <v>170.57092464294556</v>
      </c>
      <c r="D91" s="1">
        <f t="shared" si="6"/>
        <v>169.01889935727669</v>
      </c>
      <c r="E91" s="1">
        <f t="shared" si="5"/>
        <v>1.5520252856688614</v>
      </c>
      <c r="F91" s="1">
        <f t="shared" si="7"/>
        <v>6309.5603970288066</v>
      </c>
    </row>
    <row r="92" spans="1:6" x14ac:dyDescent="0.25">
      <c r="A92" s="2">
        <v>90</v>
      </c>
      <c r="B92" s="1">
        <v>1</v>
      </c>
      <c r="C92" s="1">
        <f t="shared" si="4"/>
        <v>170.57092464294556</v>
      </c>
      <c r="D92" s="1">
        <f t="shared" si="6"/>
        <v>169.06048484513582</v>
      </c>
      <c r="E92" s="1">
        <f t="shared" si="5"/>
        <v>1.5104397978097381</v>
      </c>
      <c r="F92" s="1">
        <f t="shared" si="7"/>
        <v>6311.070836826616</v>
      </c>
    </row>
    <row r="93" spans="1:6" x14ac:dyDescent="0.25">
      <c r="A93" s="2">
        <v>91</v>
      </c>
      <c r="B93" s="1">
        <v>1</v>
      </c>
      <c r="C93" s="1">
        <f t="shared" si="4"/>
        <v>170.57092464294556</v>
      </c>
      <c r="D93" s="1">
        <f t="shared" si="6"/>
        <v>169.10095607743708</v>
      </c>
      <c r="E93" s="1">
        <f t="shared" si="5"/>
        <v>1.4699685655084807</v>
      </c>
      <c r="F93" s="1">
        <f t="shared" si="7"/>
        <v>6312.5408053921246</v>
      </c>
    </row>
    <row r="94" spans="1:6" x14ac:dyDescent="0.25">
      <c r="A94" s="2">
        <v>92</v>
      </c>
      <c r="B94" s="1">
        <v>1</v>
      </c>
      <c r="C94" s="1">
        <f t="shared" si="4"/>
        <v>170.57092464294556</v>
      </c>
      <c r="D94" s="1">
        <f t="shared" si="6"/>
        <v>169.14034290991896</v>
      </c>
      <c r="E94" s="1">
        <f t="shared" si="5"/>
        <v>1.4305817330265995</v>
      </c>
      <c r="F94" s="1">
        <f t="shared" si="7"/>
        <v>6313.9713871251515</v>
      </c>
    </row>
    <row r="95" spans="1:6" x14ac:dyDescent="0.25">
      <c r="A95" s="2">
        <v>93</v>
      </c>
      <c r="B95" s="1">
        <v>1</v>
      </c>
      <c r="C95" s="1">
        <f t="shared" si="4"/>
        <v>170.57092464294556</v>
      </c>
      <c r="D95" s="1">
        <f t="shared" si="6"/>
        <v>169.17867439835516</v>
      </c>
      <c r="E95" s="1">
        <f t="shared" si="5"/>
        <v>1.3922502445904001</v>
      </c>
      <c r="F95" s="1">
        <f t="shared" si="7"/>
        <v>6315.3636373697418</v>
      </c>
    </row>
    <row r="96" spans="1:6" x14ac:dyDescent="0.25">
      <c r="A96" s="2">
        <v>94</v>
      </c>
      <c r="B96" s="1">
        <v>1</v>
      </c>
      <c r="C96" s="1">
        <f t="shared" si="4"/>
        <v>170.57092464294556</v>
      </c>
      <c r="D96" s="1">
        <f t="shared" si="6"/>
        <v>169.21597881998918</v>
      </c>
      <c r="E96" s="1">
        <f t="shared" si="5"/>
        <v>1.3549458229563811</v>
      </c>
      <c r="F96" s="1">
        <f t="shared" si="7"/>
        <v>6316.7185831926981</v>
      </c>
    </row>
    <row r="97" spans="1:6" x14ac:dyDescent="0.25">
      <c r="A97" s="2">
        <v>95</v>
      </c>
      <c r="B97" s="1">
        <v>1</v>
      </c>
      <c r="C97" s="1">
        <f t="shared" si="4"/>
        <v>170.57092464294556</v>
      </c>
      <c r="D97" s="1">
        <f t="shared" si="6"/>
        <v>169.25228369439466</v>
      </c>
      <c r="E97" s="1">
        <f t="shared" si="5"/>
        <v>1.3186409485508932</v>
      </c>
      <c r="F97" s="1">
        <f t="shared" si="7"/>
        <v>6318.0372241412488</v>
      </c>
    </row>
    <row r="98" spans="1:6" x14ac:dyDescent="0.25">
      <c r="A98" s="2">
        <v>96</v>
      </c>
      <c r="B98" s="1">
        <v>1</v>
      </c>
      <c r="C98" s="1">
        <f t="shared" si="4"/>
        <v>170.57092464294556</v>
      </c>
      <c r="D98" s="1">
        <f t="shared" si="6"/>
        <v>169.28761580377639</v>
      </c>
      <c r="E98" s="1">
        <f t="shared" si="5"/>
        <v>1.283308839169166</v>
      </c>
      <c r="F98" s="1">
        <f t="shared" si="7"/>
        <v>6319.3205329804177</v>
      </c>
    </row>
    <row r="99" spans="1:6" x14ac:dyDescent="0.25">
      <c r="A99" s="2">
        <v>97</v>
      </c>
      <c r="B99" s="1">
        <v>1</v>
      </c>
      <c r="C99" s="1">
        <f t="shared" si="4"/>
        <v>170.57092464294556</v>
      </c>
      <c r="D99" s="1">
        <f t="shared" si="6"/>
        <v>169.32200121272791</v>
      </c>
      <c r="E99" s="1">
        <f t="shared" si="5"/>
        <v>1.2489234302176442</v>
      </c>
      <c r="F99" s="1">
        <f t="shared" si="7"/>
        <v>6320.5694564106352</v>
      </c>
    </row>
    <row r="100" spans="1:6" x14ac:dyDescent="0.25">
      <c r="A100" s="2">
        <v>98</v>
      </c>
      <c r="B100" s="1">
        <v>1</v>
      </c>
      <c r="C100" s="1">
        <f t="shared" si="4"/>
        <v>170.57092464294556</v>
      </c>
      <c r="D100" s="1">
        <f t="shared" si="6"/>
        <v>169.35546528745905</v>
      </c>
      <c r="E100" s="1">
        <f t="shared" si="5"/>
        <v>1.2154593554865016</v>
      </c>
      <c r="F100" s="1">
        <f t="shared" si="7"/>
        <v>6321.7849157661221</v>
      </c>
    </row>
    <row r="101" spans="1:6" x14ac:dyDescent="0.25">
      <c r="A101" s="2">
        <v>99</v>
      </c>
      <c r="B101" s="1">
        <v>1</v>
      </c>
      <c r="C101" s="1">
        <f t="shared" si="4"/>
        <v>170.57092464294556</v>
      </c>
      <c r="D101" s="1">
        <f t="shared" si="6"/>
        <v>169.38803271450914</v>
      </c>
      <c r="E101" s="1">
        <f t="shared" si="5"/>
        <v>1.182891928436419</v>
      </c>
      <c r="F101" s="1">
        <f t="shared" si="7"/>
        <v>6322.9678076945584</v>
      </c>
    </row>
    <row r="102" spans="1:6" x14ac:dyDescent="0.25">
      <c r="A102" s="2">
        <v>100</v>
      </c>
      <c r="B102" s="1">
        <v>1</v>
      </c>
      <c r="C102" s="1">
        <f t="shared" si="4"/>
        <v>170.57092464294556</v>
      </c>
      <c r="D102" s="1">
        <f t="shared" si="6"/>
        <v>169.41972751895779</v>
      </c>
      <c r="E102" s="1">
        <f t="shared" si="5"/>
        <v>1.151197123987771</v>
      </c>
      <c r="F102" s="1">
        <f t="shared" si="7"/>
        <v>6324.1190048185463</v>
      </c>
    </row>
    <row r="103" spans="1:6" x14ac:dyDescent="0.25">
      <c r="A103" s="2">
        <v>101</v>
      </c>
      <c r="B103" s="1">
        <v>1</v>
      </c>
      <c r="C103" s="1">
        <f t="shared" si="4"/>
        <v>170.57092464294556</v>
      </c>
      <c r="D103" s="1">
        <f t="shared" si="6"/>
        <v>169.45057308214876</v>
      </c>
      <c r="E103" s="1">
        <f t="shared" si="5"/>
        <v>1.1203515607967915</v>
      </c>
      <c r="F103" s="1">
        <f t="shared" si="7"/>
        <v>6325.239356379343</v>
      </c>
    </row>
    <row r="104" spans="1:6" x14ac:dyDescent="0.25">
      <c r="A104" s="2">
        <v>102</v>
      </c>
      <c r="B104" s="1">
        <v>1</v>
      </c>
      <c r="C104" s="1">
        <f t="shared" si="4"/>
        <v>170.57092464294556</v>
      </c>
      <c r="D104" s="1">
        <f t="shared" si="6"/>
        <v>169.48059215893807</v>
      </c>
      <c r="E104" s="1">
        <f t="shared" si="5"/>
        <v>1.0903324840074902</v>
      </c>
      <c r="F104" s="1">
        <f t="shared" si="7"/>
        <v>6326.3296888633504</v>
      </c>
    </row>
    <row r="105" spans="1:6" x14ac:dyDescent="0.25">
      <c r="A105" s="2">
        <v>103</v>
      </c>
      <c r="B105" s="1">
        <v>1</v>
      </c>
      <c r="C105" s="1">
        <f t="shared" si="4"/>
        <v>170.57092464294556</v>
      </c>
      <c r="D105" s="1">
        <f t="shared" si="6"/>
        <v>169.50980689448059</v>
      </c>
      <c r="E105" s="1">
        <f t="shared" si="5"/>
        <v>1.0611177484649659</v>
      </c>
      <c r="F105" s="1">
        <f t="shared" si="7"/>
        <v>6327.3908066118156</v>
      </c>
    </row>
    <row r="106" spans="1:6" x14ac:dyDescent="0.25">
      <c r="A106" s="2">
        <v>104</v>
      </c>
      <c r="B106" s="1">
        <v>1</v>
      </c>
      <c r="C106" s="1">
        <f t="shared" si="4"/>
        <v>170.57092464294556</v>
      </c>
      <c r="D106" s="1">
        <f t="shared" si="6"/>
        <v>169.53823884056635</v>
      </c>
      <c r="E106" s="1">
        <f t="shared" si="5"/>
        <v>1.0326858023792056</v>
      </c>
      <c r="F106" s="1">
        <f t="shared" si="7"/>
        <v>6328.4234924141947</v>
      </c>
    </row>
    <row r="107" spans="1:6" x14ac:dyDescent="0.25">
      <c r="A107" s="2">
        <v>105</v>
      </c>
      <c r="B107" s="1">
        <v>1</v>
      </c>
      <c r="C107" s="1">
        <f t="shared" si="4"/>
        <v>170.57092464294556</v>
      </c>
      <c r="D107" s="1">
        <f t="shared" si="6"/>
        <v>169.56590897151955</v>
      </c>
      <c r="E107" s="1">
        <f t="shared" si="5"/>
        <v>1.0050156714260083</v>
      </c>
      <c r="F107" s="1">
        <f t="shared" si="7"/>
        <v>6329.4285080856207</v>
      </c>
    </row>
    <row r="108" spans="1:6" x14ac:dyDescent="0.25">
      <c r="A108" s="2">
        <v>106</v>
      </c>
      <c r="B108" s="1">
        <v>1</v>
      </c>
      <c r="C108" s="1">
        <f t="shared" si="4"/>
        <v>170.57092464294556</v>
      </c>
      <c r="D108" s="1">
        <f t="shared" si="6"/>
        <v>169.59283769967124</v>
      </c>
      <c r="E108" s="1">
        <f t="shared" si="5"/>
        <v>0.97808694327432022</v>
      </c>
      <c r="F108" s="1">
        <f t="shared" si="7"/>
        <v>6330.406595028895</v>
      </c>
    </row>
    <row r="109" spans="1:6" x14ac:dyDescent="0.25">
      <c r="A109" s="2">
        <v>107</v>
      </c>
      <c r="B109" s="1">
        <v>1</v>
      </c>
      <c r="C109" s="1">
        <f t="shared" si="4"/>
        <v>170.57092464294556</v>
      </c>
      <c r="D109" s="1">
        <f t="shared" si="6"/>
        <v>169.61904489041763</v>
      </c>
      <c r="E109" s="1">
        <f t="shared" si="5"/>
        <v>0.95187975252792967</v>
      </c>
      <c r="F109" s="1">
        <f t="shared" si="7"/>
        <v>6331.358474781423</v>
      </c>
    </row>
    <row r="110" spans="1:6" x14ac:dyDescent="0.25">
      <c r="A110" s="2">
        <v>108</v>
      </c>
      <c r="B110" s="1">
        <v>1</v>
      </c>
      <c r="C110" s="1">
        <f t="shared" si="4"/>
        <v>170.57092464294556</v>
      </c>
      <c r="D110" s="1">
        <f t="shared" si="6"/>
        <v>169.64454987687475</v>
      </c>
      <c r="E110" s="1">
        <f t="shared" si="5"/>
        <v>0.92637476607080771</v>
      </c>
      <c r="F110" s="1">
        <f t="shared" si="7"/>
        <v>6332.2848495474936</v>
      </c>
    </row>
    <row r="111" spans="1:6" x14ac:dyDescent="0.25">
      <c r="A111" s="2">
        <v>109</v>
      </c>
      <c r="B111" s="1">
        <v>1</v>
      </c>
      <c r="C111" s="1">
        <f t="shared" si="4"/>
        <v>170.57092464294556</v>
      </c>
      <c r="D111" s="1">
        <f t="shared" si="6"/>
        <v>169.66937147414069</v>
      </c>
      <c r="E111" s="1">
        <f t="shared" si="5"/>
        <v>0.9015531688048668</v>
      </c>
      <c r="F111" s="1">
        <f t="shared" si="7"/>
        <v>6333.1864027162983</v>
      </c>
    </row>
    <row r="112" spans="1:6" x14ac:dyDescent="0.25">
      <c r="A112" s="2">
        <v>110</v>
      </c>
      <c r="B112" s="1">
        <v>1</v>
      </c>
      <c r="C112" s="1">
        <f t="shared" si="4"/>
        <v>170.57092464294556</v>
      </c>
      <c r="D112" s="1">
        <f t="shared" si="6"/>
        <v>169.69352799317545</v>
      </c>
      <c r="E112" s="1">
        <f t="shared" si="5"/>
        <v>0.87739664977010534</v>
      </c>
      <c r="F112" s="1">
        <f t="shared" si="7"/>
        <v>6334.0637993660685</v>
      </c>
    </row>
    <row r="113" spans="1:6" x14ac:dyDescent="0.25">
      <c r="A113" s="2">
        <v>111</v>
      </c>
      <c r="B113" s="1">
        <v>1</v>
      </c>
      <c r="C113" s="1">
        <f t="shared" si="4"/>
        <v>170.57092464294556</v>
      </c>
      <c r="D113" s="1">
        <f t="shared" si="6"/>
        <v>169.71703725430899</v>
      </c>
      <c r="E113" s="1">
        <f t="shared" si="5"/>
        <v>0.85388738863656499</v>
      </c>
      <c r="F113" s="1">
        <f t="shared" si="7"/>
        <v>6334.9176867547048</v>
      </c>
    </row>
    <row r="114" spans="1:6" x14ac:dyDescent="0.25">
      <c r="A114" s="2">
        <v>112</v>
      </c>
      <c r="B114" s="1">
        <v>1</v>
      </c>
      <c r="C114" s="1">
        <f t="shared" si="4"/>
        <v>170.57092464294556</v>
      </c>
      <c r="D114" s="1">
        <f t="shared" si="6"/>
        <v>169.73991660038737</v>
      </c>
      <c r="E114" s="1">
        <f t="shared" si="5"/>
        <v>0.83100804255818161</v>
      </c>
      <c r="F114" s="1">
        <f t="shared" si="7"/>
        <v>6335.7486947972629</v>
      </c>
    </row>
    <row r="115" spans="1:6" x14ac:dyDescent="0.25">
      <c r="A115" s="2">
        <v>113</v>
      </c>
      <c r="B115" s="1">
        <v>1</v>
      </c>
      <c r="C115" s="1">
        <f t="shared" si="4"/>
        <v>170.57092464294556</v>
      </c>
      <c r="D115" s="1">
        <f t="shared" si="6"/>
        <v>169.76218290956658</v>
      </c>
      <c r="E115" s="1">
        <f t="shared" si="5"/>
        <v>0.80874173337898014</v>
      </c>
      <c r="F115" s="1">
        <f t="shared" si="7"/>
        <v>6336.557436530642</v>
      </c>
    </row>
    <row r="116" spans="1:6" x14ac:dyDescent="0.25">
      <c r="A116" s="2">
        <v>114</v>
      </c>
      <c r="B116" s="1">
        <v>1</v>
      </c>
      <c r="C116" s="1">
        <f t="shared" si="4"/>
        <v>170.57092464294556</v>
      </c>
      <c r="D116" s="1">
        <f t="shared" si="6"/>
        <v>169.78385260776361</v>
      </c>
      <c r="E116" s="1">
        <f t="shared" si="5"/>
        <v>0.78707203518195001</v>
      </c>
      <c r="F116" s="1">
        <f t="shared" si="7"/>
        <v>6337.3445085658241</v>
      </c>
    </row>
    <row r="117" spans="1:6" x14ac:dyDescent="0.25">
      <c r="A117" s="2">
        <v>115</v>
      </c>
      <c r="B117" s="1">
        <v>1</v>
      </c>
      <c r="C117" s="1">
        <f t="shared" si="4"/>
        <v>170.57092464294556</v>
      </c>
      <c r="D117" s="1">
        <f t="shared" si="6"/>
        <v>169.80494168077394</v>
      </c>
      <c r="E117" s="1">
        <f t="shared" si="5"/>
        <v>0.76598296217161987</v>
      </c>
      <c r="F117" s="1">
        <f t="shared" si="7"/>
        <v>6338.1104915279957</v>
      </c>
    </row>
    <row r="118" spans="1:6" x14ac:dyDescent="0.25">
      <c r="A118" s="2">
        <v>116</v>
      </c>
      <c r="B118" s="1">
        <v>1</v>
      </c>
      <c r="C118" s="1">
        <f t="shared" si="4"/>
        <v>170.57092464294556</v>
      </c>
      <c r="D118" s="1">
        <f t="shared" si="6"/>
        <v>169.82546568606418</v>
      </c>
      <c r="E118" s="1">
        <f t="shared" si="5"/>
        <v>0.74545895688137875</v>
      </c>
      <c r="F118" s="1">
        <f t="shared" si="7"/>
        <v>6338.8559504848772</v>
      </c>
    </row>
    <row r="119" spans="1:6" x14ac:dyDescent="0.25">
      <c r="A119" s="2">
        <v>117</v>
      </c>
      <c r="B119" s="1">
        <v>1</v>
      </c>
      <c r="C119" s="1">
        <f t="shared" si="4"/>
        <v>170.57092464294556</v>
      </c>
      <c r="D119" s="1">
        <f t="shared" si="6"/>
        <v>169.84543976424905</v>
      </c>
      <c r="E119" s="1">
        <f t="shared" si="5"/>
        <v>0.72548487869650558</v>
      </c>
      <c r="F119" s="1">
        <f t="shared" si="7"/>
        <v>6339.5814353635733</v>
      </c>
    </row>
    <row r="120" spans="1:6" x14ac:dyDescent="0.25">
      <c r="A120" s="2">
        <v>118</v>
      </c>
      <c r="B120" s="1">
        <v>1</v>
      </c>
      <c r="C120" s="1">
        <f t="shared" si="4"/>
        <v>170.57092464294556</v>
      </c>
      <c r="D120" s="1">
        <f t="shared" si="6"/>
        <v>169.86487865026052</v>
      </c>
      <c r="E120" s="1">
        <f t="shared" si="5"/>
        <v>0.70604599268503421</v>
      </c>
      <c r="F120" s="1">
        <f t="shared" si="7"/>
        <v>6340.2874813562585</v>
      </c>
    </row>
    <row r="121" spans="1:6" x14ac:dyDescent="0.25">
      <c r="A121" s="2">
        <v>119</v>
      </c>
      <c r="B121" s="1">
        <v>1</v>
      </c>
      <c r="C121" s="1">
        <f t="shared" si="4"/>
        <v>170.57092464294556</v>
      </c>
      <c r="D121" s="1">
        <f t="shared" si="6"/>
        <v>169.88379668421774</v>
      </c>
      <c r="E121" s="1">
        <f t="shared" si="5"/>
        <v>0.68712795872781385</v>
      </c>
      <c r="F121" s="1">
        <f t="shared" si="7"/>
        <v>6340.9746093149861</v>
      </c>
    </row>
    <row r="122" spans="1:6" x14ac:dyDescent="0.25">
      <c r="A122" s="2">
        <v>120</v>
      </c>
      <c r="B122" s="1">
        <v>1</v>
      </c>
      <c r="C122" s="1">
        <f t="shared" si="4"/>
        <v>170.57092464294556</v>
      </c>
      <c r="D122" s="1">
        <f t="shared" si="6"/>
        <v>169.90220782200603</v>
      </c>
      <c r="E122" s="1">
        <f t="shared" si="5"/>
        <v>0.66871682093952245</v>
      </c>
      <c r="F122" s="1">
        <f t="shared" si="7"/>
        <v>6341.6433261359252</v>
      </c>
    </row>
    <row r="123" spans="1:6" x14ac:dyDescent="0.25">
      <c r="A123" s="2">
        <v>121</v>
      </c>
      <c r="B123" s="1">
        <v>1</v>
      </c>
      <c r="C123" s="1">
        <f t="shared" si="4"/>
        <v>170.57092464294556</v>
      </c>
      <c r="D123" s="1">
        <f t="shared" si="6"/>
        <v>169.92012564557191</v>
      </c>
      <c r="E123" s="1">
        <f t="shared" si="5"/>
        <v>0.65079899737364144</v>
      </c>
      <c r="F123" s="1">
        <f t="shared" si="7"/>
        <v>6342.2941251332986</v>
      </c>
    </row>
    <row r="124" spans="1:6" x14ac:dyDescent="0.25">
      <c r="A124" s="2">
        <v>122</v>
      </c>
      <c r="B124" s="1">
        <v>1</v>
      </c>
      <c r="C124" s="1">
        <f t="shared" si="4"/>
        <v>170.57092464294556</v>
      </c>
      <c r="D124" s="1">
        <f t="shared" si="6"/>
        <v>169.93756337294263</v>
      </c>
      <c r="E124" s="1">
        <f t="shared" si="5"/>
        <v>0.63336127000292208</v>
      </c>
      <c r="F124" s="1">
        <f t="shared" si="7"/>
        <v>6342.9274864033014</v>
      </c>
    </row>
    <row r="125" spans="1:6" x14ac:dyDescent="0.25">
      <c r="A125" s="2">
        <v>123</v>
      </c>
      <c r="B125" s="1">
        <v>1</v>
      </c>
      <c r="C125" s="1">
        <f t="shared" si="4"/>
        <v>170.57092464294556</v>
      </c>
      <c r="D125" s="1">
        <f t="shared" si="6"/>
        <v>169.95453386797732</v>
      </c>
      <c r="E125" s="1">
        <f t="shared" si="5"/>
        <v>0.61639077496823802</v>
      </c>
      <c r="F125" s="1">
        <f t="shared" si="7"/>
        <v>6343.5438771782692</v>
      </c>
    </row>
    <row r="126" spans="1:6" x14ac:dyDescent="0.25">
      <c r="A126" s="2">
        <v>124</v>
      </c>
      <c r="B126" s="1">
        <v>1</v>
      </c>
      <c r="C126" s="1">
        <f t="shared" si="4"/>
        <v>170.57092464294556</v>
      </c>
      <c r="D126" s="1">
        <f t="shared" si="6"/>
        <v>169.97104964985641</v>
      </c>
      <c r="E126" s="1">
        <f t="shared" si="5"/>
        <v>0.59987499308914494</v>
      </c>
      <c r="F126" s="1">
        <f t="shared" si="7"/>
        <v>6344.1437521713588</v>
      </c>
    </row>
    <row r="127" spans="1:6" x14ac:dyDescent="0.25">
      <c r="A127" s="2">
        <v>125</v>
      </c>
      <c r="B127" s="1">
        <v>1</v>
      </c>
      <c r="C127" s="1">
        <f t="shared" si="4"/>
        <v>170.57092464294556</v>
      </c>
      <c r="D127" s="1">
        <f t="shared" si="6"/>
        <v>169.9871229023172</v>
      </c>
      <c r="E127" s="1">
        <f t="shared" si="5"/>
        <v>0.58380174062835977</v>
      </c>
      <c r="F127" s="1">
        <f t="shared" si="7"/>
        <v>6344.7275539119873</v>
      </c>
    </row>
    <row r="128" spans="1:6" x14ac:dyDescent="0.25">
      <c r="A128" s="2">
        <v>126</v>
      </c>
      <c r="B128" s="1">
        <v>1</v>
      </c>
      <c r="C128" s="1">
        <f t="shared" si="4"/>
        <v>170.57092464294556</v>
      </c>
      <c r="D128" s="1">
        <f t="shared" si="6"/>
        <v>170.00276548264193</v>
      </c>
      <c r="E128" s="1">
        <f t="shared" si="5"/>
        <v>0.56815916030362246</v>
      </c>
      <c r="F128" s="1">
        <f t="shared" si="7"/>
        <v>6345.2957130722907</v>
      </c>
    </row>
    <row r="129" spans="1:6" x14ac:dyDescent="0.25">
      <c r="A129" s="2">
        <v>127</v>
      </c>
      <c r="B129" s="1">
        <v>1</v>
      </c>
      <c r="C129" s="1">
        <f t="shared" si="4"/>
        <v>170.57092464294556</v>
      </c>
      <c r="D129" s="1">
        <f t="shared" si="6"/>
        <v>170.01798893040467</v>
      </c>
      <c r="E129" s="1">
        <f t="shared" si="5"/>
        <v>0.55293571254088647</v>
      </c>
      <c r="F129" s="1">
        <f t="shared" si="7"/>
        <v>6345.8486487848313</v>
      </c>
    </row>
    <row r="130" spans="1:6" x14ac:dyDescent="0.25">
      <c r="A130" s="2">
        <v>128</v>
      </c>
      <c r="B130" s="1">
        <v>1</v>
      </c>
      <c r="C130" s="1">
        <f t="shared" si="4"/>
        <v>170.57092464294556</v>
      </c>
      <c r="D130" s="1">
        <f t="shared" si="6"/>
        <v>170.03280447598439</v>
      </c>
      <c r="E130" s="1">
        <f t="shared" si="5"/>
        <v>0.53812016696116416</v>
      </c>
      <c r="F130" s="1">
        <f t="shared" si="7"/>
        <v>6346.3867689517929</v>
      </c>
    </row>
    <row r="131" spans="1:6" x14ac:dyDescent="0.25">
      <c r="A131" s="2">
        <v>129</v>
      </c>
      <c r="B131" s="1">
        <v>1</v>
      </c>
      <c r="C131" s="1">
        <f t="shared" ref="C131:C194" si="8">$P$2*1.1814/(1+EXP(0.2*($P$3-10-B131)))/(1+EXP(0.3*(-$P$3-10+B131)))</f>
        <v>170.57092464294556</v>
      </c>
      <c r="D131" s="1">
        <f t="shared" si="6"/>
        <v>170.04722304884953</v>
      </c>
      <c r="E131" s="1">
        <f t="shared" ref="E131:E194" si="9">C131-D131</f>
        <v>0.52370159409602479</v>
      </c>
      <c r="F131" s="1">
        <f t="shared" si="7"/>
        <v>6346.9104705458885</v>
      </c>
    </row>
    <row r="132" spans="1:6" x14ac:dyDescent="0.25">
      <c r="A132" s="2">
        <v>130</v>
      </c>
      <c r="B132" s="1">
        <v>1</v>
      </c>
      <c r="C132" s="1">
        <f t="shared" si="8"/>
        <v>170.57092464294556</v>
      </c>
      <c r="D132" s="1">
        <f t="shared" ref="D132:D195" si="10">F131*$P$4*2^(B132/10)</f>
        <v>170.06125528562052</v>
      </c>
      <c r="E132" s="1">
        <f t="shared" si="9"/>
        <v>0.50966935732503771</v>
      </c>
      <c r="F132" s="1">
        <f t="shared" ref="F132:F195" si="11">F131+E132</f>
        <v>6347.4201399032136</v>
      </c>
    </row>
    <row r="133" spans="1:6" x14ac:dyDescent="0.25">
      <c r="A133" s="2">
        <v>131</v>
      </c>
      <c r="B133" s="1">
        <v>1</v>
      </c>
      <c r="C133" s="1">
        <f t="shared" si="8"/>
        <v>170.57092464294556</v>
      </c>
      <c r="D133" s="1">
        <f t="shared" si="10"/>
        <v>170.07491153791676</v>
      </c>
      <c r="E133" s="1">
        <f t="shared" si="9"/>
        <v>0.49601310502879414</v>
      </c>
      <c r="F133" s="1">
        <f t="shared" si="11"/>
        <v>6347.916153008242</v>
      </c>
    </row>
    <row r="134" spans="1:6" x14ac:dyDescent="0.25">
      <c r="A134" s="2">
        <v>132</v>
      </c>
      <c r="B134" s="1">
        <v>1</v>
      </c>
      <c r="C134" s="1">
        <f t="shared" si="8"/>
        <v>170.57092464294556</v>
      </c>
      <c r="D134" s="1">
        <f t="shared" si="10"/>
        <v>170.08820187999274</v>
      </c>
      <c r="E134" s="1">
        <f t="shared" si="9"/>
        <v>0.48272276295281813</v>
      </c>
      <c r="F134" s="1">
        <f t="shared" si="11"/>
        <v>6348.398875771195</v>
      </c>
    </row>
    <row r="135" spans="1:6" x14ac:dyDescent="0.25">
      <c r="A135" s="2">
        <v>133</v>
      </c>
      <c r="B135" s="1">
        <v>1</v>
      </c>
      <c r="C135" s="1">
        <f t="shared" si="8"/>
        <v>170.57092464294556</v>
      </c>
      <c r="D135" s="1">
        <f t="shared" si="10"/>
        <v>170.1011361161701</v>
      </c>
      <c r="E135" s="1">
        <f t="shared" si="9"/>
        <v>0.46978852677546001</v>
      </c>
      <c r="F135" s="1">
        <f t="shared" si="11"/>
        <v>6348.8686642979701</v>
      </c>
    </row>
    <row r="136" spans="1:6" x14ac:dyDescent="0.25">
      <c r="A136" s="2">
        <v>134</v>
      </c>
      <c r="B136" s="1">
        <v>1</v>
      </c>
      <c r="C136" s="1">
        <f t="shared" si="8"/>
        <v>170.57092464294556</v>
      </c>
      <c r="D136" s="1">
        <f t="shared" si="10"/>
        <v>170.11372378807016</v>
      </c>
      <c r="E136" s="1">
        <f t="shared" si="9"/>
        <v>0.45720085487539563</v>
      </c>
      <c r="F136" s="1">
        <f t="shared" si="11"/>
        <v>6349.3258651528458</v>
      </c>
    </row>
    <row r="137" spans="1:6" x14ac:dyDescent="0.25">
      <c r="A137" s="2">
        <v>135</v>
      </c>
      <c r="B137" s="1">
        <v>1</v>
      </c>
      <c r="C137" s="1">
        <f t="shared" si="8"/>
        <v>170.57092464294556</v>
      </c>
      <c r="D137" s="1">
        <f t="shared" si="10"/>
        <v>170.12597418165277</v>
      </c>
      <c r="E137" s="1">
        <f t="shared" si="9"/>
        <v>0.44495046129279103</v>
      </c>
      <c r="F137" s="1">
        <f t="shared" si="11"/>
        <v>6349.7708156141389</v>
      </c>
    </row>
    <row r="138" spans="1:6" x14ac:dyDescent="0.25">
      <c r="A138" s="2">
        <v>136</v>
      </c>
      <c r="B138" s="1">
        <v>1</v>
      </c>
      <c r="C138" s="1">
        <f t="shared" si="8"/>
        <v>170.57092464294556</v>
      </c>
      <c r="D138" s="1">
        <f t="shared" si="10"/>
        <v>170.13789633406671</v>
      </c>
      <c r="E138" s="1">
        <f t="shared" si="9"/>
        <v>0.43302830887884625</v>
      </c>
      <c r="F138" s="1">
        <f t="shared" si="11"/>
        <v>6350.2038439230173</v>
      </c>
    </row>
    <row r="139" spans="1:6" x14ac:dyDescent="0.25">
      <c r="A139" s="2">
        <v>137</v>
      </c>
      <c r="B139" s="1">
        <v>1</v>
      </c>
      <c r="C139" s="1">
        <f t="shared" si="8"/>
        <v>170.57092464294556</v>
      </c>
      <c r="D139" s="1">
        <f t="shared" si="10"/>
        <v>170.1494990403163</v>
      </c>
      <c r="E139" s="1">
        <f t="shared" si="9"/>
        <v>0.42142560262925599</v>
      </c>
      <c r="F139" s="1">
        <f t="shared" si="11"/>
        <v>6350.6252695256462</v>
      </c>
    </row>
    <row r="140" spans="1:6" x14ac:dyDescent="0.25">
      <c r="A140" s="2">
        <v>138</v>
      </c>
      <c r="B140" s="1">
        <v>1</v>
      </c>
      <c r="C140" s="1">
        <f t="shared" si="8"/>
        <v>170.57092464294556</v>
      </c>
      <c r="D140" s="1">
        <f t="shared" si="10"/>
        <v>170.16079085974954</v>
      </c>
      <c r="E140" s="1">
        <f t="shared" si="9"/>
        <v>0.41013378319601657</v>
      </c>
      <c r="F140" s="1">
        <f t="shared" si="11"/>
        <v>6351.0354033088424</v>
      </c>
    </row>
    <row r="141" spans="1:6" x14ac:dyDescent="0.25">
      <c r="A141" s="2">
        <v>139</v>
      </c>
      <c r="B141" s="1">
        <v>1</v>
      </c>
      <c r="C141" s="1">
        <f t="shared" si="8"/>
        <v>170.57092464294556</v>
      </c>
      <c r="D141" s="1">
        <f t="shared" si="10"/>
        <v>170.17178012237252</v>
      </c>
      <c r="E141" s="1">
        <f t="shared" si="9"/>
        <v>0.39914452057303151</v>
      </c>
      <c r="F141" s="1">
        <f t="shared" si="11"/>
        <v>6351.4345478294154</v>
      </c>
    </row>
    <row r="142" spans="1:6" x14ac:dyDescent="0.25">
      <c r="A142" s="2">
        <v>140</v>
      </c>
      <c r="B142" s="1">
        <v>1</v>
      </c>
      <c r="C142" s="1">
        <f t="shared" si="8"/>
        <v>170.57092464294556</v>
      </c>
      <c r="D142" s="1">
        <f t="shared" si="10"/>
        <v>170.18247493499422</v>
      </c>
      <c r="E142" s="1">
        <f t="shared" si="9"/>
        <v>0.38844970795133804</v>
      </c>
      <c r="F142" s="1">
        <f t="shared" si="11"/>
        <v>6351.822997537367</v>
      </c>
    </row>
    <row r="143" spans="1:6" x14ac:dyDescent="0.25">
      <c r="A143" s="2">
        <v>141</v>
      </c>
      <c r="B143" s="1">
        <v>1</v>
      </c>
      <c r="C143" s="1">
        <f t="shared" si="8"/>
        <v>170.57092464294556</v>
      </c>
      <c r="D143" s="1">
        <f t="shared" si="10"/>
        <v>170.19288318720703</v>
      </c>
      <c r="E143" s="1">
        <f t="shared" si="9"/>
        <v>0.37804145573852566</v>
      </c>
      <c r="F143" s="1">
        <f t="shared" si="11"/>
        <v>6352.2010389931056</v>
      </c>
    </row>
    <row r="144" spans="1:6" x14ac:dyDescent="0.25">
      <c r="A144" s="2">
        <v>142</v>
      </c>
      <c r="B144" s="1">
        <v>1</v>
      </c>
      <c r="C144" s="1">
        <f t="shared" si="8"/>
        <v>170.57092464294556</v>
      </c>
      <c r="D144" s="1">
        <f t="shared" si="10"/>
        <v>170.20301255720702</v>
      </c>
      <c r="E144" s="1">
        <f t="shared" si="9"/>
        <v>0.36791208573853851</v>
      </c>
      <c r="F144" s="1">
        <f t="shared" si="11"/>
        <v>6352.5689510788443</v>
      </c>
    </row>
    <row r="145" spans="1:6" x14ac:dyDescent="0.25">
      <c r="A145" s="2">
        <v>143</v>
      </c>
      <c r="B145" s="1">
        <v>1</v>
      </c>
      <c r="C145" s="1">
        <f t="shared" si="8"/>
        <v>170.57092464294556</v>
      </c>
      <c r="D145" s="1">
        <f t="shared" si="10"/>
        <v>170.21287051745804</v>
      </c>
      <c r="E145" s="1">
        <f t="shared" si="9"/>
        <v>0.35805412548751292</v>
      </c>
      <c r="F145" s="1">
        <f t="shared" si="11"/>
        <v>6352.9270052043321</v>
      </c>
    </row>
    <row r="146" spans="1:6" x14ac:dyDescent="0.25">
      <c r="A146" s="2">
        <v>144</v>
      </c>
      <c r="B146" s="1">
        <v>1</v>
      </c>
      <c r="C146" s="1">
        <f t="shared" si="8"/>
        <v>170.57092464294556</v>
      </c>
      <c r="D146" s="1">
        <f t="shared" si="10"/>
        <v>170.22246434020428</v>
      </c>
      <c r="E146" s="1">
        <f t="shared" si="9"/>
        <v>0.34846030274127315</v>
      </c>
      <c r="F146" s="1">
        <f t="shared" si="11"/>
        <v>6353.275465507073</v>
      </c>
    </row>
    <row r="147" spans="1:6" x14ac:dyDescent="0.25">
      <c r="A147" s="2">
        <v>145</v>
      </c>
      <c r="B147" s="1">
        <v>1</v>
      </c>
      <c r="C147" s="1">
        <f t="shared" si="8"/>
        <v>170.57092464294556</v>
      </c>
      <c r="D147" s="1">
        <f t="shared" si="10"/>
        <v>170.23180110283488</v>
      </c>
      <c r="E147" s="1">
        <f t="shared" si="9"/>
        <v>0.33912354011067691</v>
      </c>
      <c r="F147" s="1">
        <f t="shared" si="11"/>
        <v>6353.6145890471835</v>
      </c>
    </row>
    <row r="148" spans="1:6" x14ac:dyDescent="0.25">
      <c r="A148" s="2">
        <v>146</v>
      </c>
      <c r="B148" s="1">
        <v>1</v>
      </c>
      <c r="C148" s="1">
        <f t="shared" si="8"/>
        <v>170.57092464294556</v>
      </c>
      <c r="D148" s="1">
        <f t="shared" si="10"/>
        <v>170.24088769310518</v>
      </c>
      <c r="E148" s="1">
        <f t="shared" si="9"/>
        <v>0.33003694984037679</v>
      </c>
      <c r="F148" s="1">
        <f t="shared" si="11"/>
        <v>6353.9446259970236</v>
      </c>
    </row>
    <row r="149" spans="1:6" x14ac:dyDescent="0.25">
      <c r="A149" s="2">
        <v>147</v>
      </c>
      <c r="B149" s="1">
        <v>1</v>
      </c>
      <c r="C149" s="1">
        <f t="shared" si="8"/>
        <v>170.57092464294556</v>
      </c>
      <c r="D149" s="1">
        <f t="shared" si="10"/>
        <v>170.24973081421754</v>
      </c>
      <c r="E149" s="1">
        <f t="shared" si="9"/>
        <v>0.32119382872801339</v>
      </c>
      <c r="F149" s="1">
        <f t="shared" si="11"/>
        <v>6354.2658198257514</v>
      </c>
    </row>
    <row r="150" spans="1:6" x14ac:dyDescent="0.25">
      <c r="A150" s="2">
        <v>148</v>
      </c>
      <c r="B150" s="1">
        <v>1</v>
      </c>
      <c r="C150" s="1">
        <f t="shared" si="8"/>
        <v>170.57092464294556</v>
      </c>
      <c r="D150" s="1">
        <f t="shared" si="10"/>
        <v>170.25833698976658</v>
      </c>
      <c r="E150" s="1">
        <f t="shared" si="9"/>
        <v>0.31258765317897996</v>
      </c>
      <c r="F150" s="1">
        <f t="shared" si="11"/>
        <v>6354.5784074789299</v>
      </c>
    </row>
    <row r="151" spans="1:6" x14ac:dyDescent="0.25">
      <c r="A151" s="2">
        <v>149</v>
      </c>
      <c r="B151" s="1">
        <v>1</v>
      </c>
      <c r="C151" s="1">
        <f t="shared" si="8"/>
        <v>170.57092464294556</v>
      </c>
      <c r="D151" s="1">
        <f t="shared" si="10"/>
        <v>170.26671256855141</v>
      </c>
      <c r="E151" s="1">
        <f t="shared" si="9"/>
        <v>0.30421207439414388</v>
      </c>
      <c r="F151" s="1">
        <f t="shared" si="11"/>
        <v>6354.8826195533238</v>
      </c>
    </row>
    <row r="152" spans="1:6" x14ac:dyDescent="0.25">
      <c r="A152" s="2">
        <v>150</v>
      </c>
      <c r="B152" s="1">
        <v>1</v>
      </c>
      <c r="C152" s="1">
        <f t="shared" si="8"/>
        <v>170.57092464294556</v>
      </c>
      <c r="D152" s="1">
        <f t="shared" si="10"/>
        <v>170.27486372925938</v>
      </c>
      <c r="E152" s="1">
        <f t="shared" si="9"/>
        <v>0.29606091368617626</v>
      </c>
      <c r="F152" s="1">
        <f t="shared" si="11"/>
        <v>6355.1786804670101</v>
      </c>
    </row>
    <row r="153" spans="1:6" x14ac:dyDescent="0.25">
      <c r="A153" s="2">
        <v>151</v>
      </c>
      <c r="B153" s="1">
        <v>1</v>
      </c>
      <c r="C153" s="1">
        <f t="shared" si="8"/>
        <v>170.57092464294556</v>
      </c>
      <c r="D153" s="1">
        <f t="shared" si="10"/>
        <v>170.28279648502397</v>
      </c>
      <c r="E153" s="1">
        <f t="shared" si="9"/>
        <v>0.28812815792159086</v>
      </c>
      <c r="F153" s="1">
        <f t="shared" si="11"/>
        <v>6355.4668086249312</v>
      </c>
    </row>
    <row r="154" spans="1:6" x14ac:dyDescent="0.25">
      <c r="A154" s="2">
        <v>152</v>
      </c>
      <c r="B154" s="1">
        <v>1</v>
      </c>
      <c r="C154" s="1">
        <f t="shared" si="8"/>
        <v>170.57092464294556</v>
      </c>
      <c r="D154" s="1">
        <f t="shared" si="10"/>
        <v>170.2905166878607</v>
      </c>
      <c r="E154" s="1">
        <f t="shared" si="9"/>
        <v>0.28040795508485417</v>
      </c>
      <c r="F154" s="1">
        <f t="shared" si="11"/>
        <v>6355.7472165800164</v>
      </c>
    </row>
    <row r="155" spans="1:6" x14ac:dyDescent="0.25">
      <c r="A155" s="2">
        <v>153</v>
      </c>
      <c r="B155" s="1">
        <v>1</v>
      </c>
      <c r="C155" s="1">
        <f t="shared" si="8"/>
        <v>170.57092464294556</v>
      </c>
      <c r="D155" s="1">
        <f t="shared" si="10"/>
        <v>170.29803003298429</v>
      </c>
      <c r="E155" s="1">
        <f t="shared" si="9"/>
        <v>0.27289460996126991</v>
      </c>
      <c r="F155" s="1">
        <f t="shared" si="11"/>
        <v>6356.0201111899778</v>
      </c>
    </row>
    <row r="156" spans="1:6" x14ac:dyDescent="0.25">
      <c r="A156" s="2">
        <v>154</v>
      </c>
      <c r="B156" s="1">
        <v>1</v>
      </c>
      <c r="C156" s="1">
        <f t="shared" si="8"/>
        <v>170.57092464294556</v>
      </c>
      <c r="D156" s="1">
        <f t="shared" si="10"/>
        <v>170.30534206300993</v>
      </c>
      <c r="E156" s="1">
        <f t="shared" si="9"/>
        <v>0.26558257993562506</v>
      </c>
      <c r="F156" s="1">
        <f t="shared" si="11"/>
        <v>6356.2856937699135</v>
      </c>
    </row>
    <row r="157" spans="1:6" x14ac:dyDescent="0.25">
      <c r="A157" s="2">
        <v>155</v>
      </c>
      <c r="B157" s="1">
        <v>1</v>
      </c>
      <c r="C157" s="1">
        <f t="shared" si="8"/>
        <v>170.57092464294556</v>
      </c>
      <c r="D157" s="1">
        <f t="shared" si="10"/>
        <v>170.31245817204214</v>
      </c>
      <c r="E157" s="1">
        <f t="shared" si="9"/>
        <v>0.25846647090341435</v>
      </c>
      <c r="F157" s="1">
        <f t="shared" si="11"/>
        <v>6356.5441602408173</v>
      </c>
    </row>
    <row r="158" spans="1:6" x14ac:dyDescent="0.25">
      <c r="A158" s="2">
        <v>156</v>
      </c>
      <c r="B158" s="1">
        <v>1</v>
      </c>
      <c r="C158" s="1">
        <f t="shared" si="8"/>
        <v>170.57092464294556</v>
      </c>
      <c r="D158" s="1">
        <f t="shared" si="10"/>
        <v>170.31938360965387</v>
      </c>
      <c r="E158" s="1">
        <f t="shared" si="9"/>
        <v>0.2515410332916872</v>
      </c>
      <c r="F158" s="1">
        <f t="shared" si="11"/>
        <v>6356.795701274109</v>
      </c>
    </row>
    <row r="159" spans="1:6" x14ac:dyDescent="0.25">
      <c r="A159" s="2">
        <v>157</v>
      </c>
      <c r="B159" s="1">
        <v>1</v>
      </c>
      <c r="C159" s="1">
        <f t="shared" si="8"/>
        <v>170.57092464294556</v>
      </c>
      <c r="D159" s="1">
        <f t="shared" si="10"/>
        <v>170.32612348475939</v>
      </c>
      <c r="E159" s="1">
        <f t="shared" si="9"/>
        <v>0.24480115818616355</v>
      </c>
      <c r="F159" s="1">
        <f t="shared" si="11"/>
        <v>6357.0405024322954</v>
      </c>
    </row>
    <row r="160" spans="1:6" x14ac:dyDescent="0.25">
      <c r="A160" s="2">
        <v>158</v>
      </c>
      <c r="B160" s="1">
        <v>1</v>
      </c>
      <c r="C160" s="1">
        <f t="shared" si="8"/>
        <v>170.57092464294556</v>
      </c>
      <c r="D160" s="1">
        <f t="shared" si="10"/>
        <v>170.33268276938296</v>
      </c>
      <c r="E160" s="1">
        <f t="shared" si="9"/>
        <v>0.2382418735626004</v>
      </c>
      <c r="F160" s="1">
        <f t="shared" si="11"/>
        <v>6357.2787443058578</v>
      </c>
    </row>
    <row r="161" spans="1:6" x14ac:dyDescent="0.25">
      <c r="A161" s="2">
        <v>159</v>
      </c>
      <c r="B161" s="1">
        <v>1</v>
      </c>
      <c r="C161" s="1">
        <f t="shared" si="8"/>
        <v>170.57092464294556</v>
      </c>
      <c r="D161" s="1">
        <f t="shared" si="10"/>
        <v>170.3390663023267</v>
      </c>
      <c r="E161" s="1">
        <f t="shared" si="9"/>
        <v>0.23185834061885657</v>
      </c>
      <c r="F161" s="1">
        <f t="shared" si="11"/>
        <v>6357.5106026464764</v>
      </c>
    </row>
    <row r="162" spans="1:6" x14ac:dyDescent="0.25">
      <c r="A162" s="2">
        <v>160</v>
      </c>
      <c r="B162" s="1">
        <v>1</v>
      </c>
      <c r="C162" s="1">
        <f t="shared" si="8"/>
        <v>170.57092464294556</v>
      </c>
      <c r="D162" s="1">
        <f t="shared" si="10"/>
        <v>170.34527879274026</v>
      </c>
      <c r="E162" s="1">
        <f t="shared" si="9"/>
        <v>0.22564585020529648</v>
      </c>
      <c r="F162" s="1">
        <f t="shared" si="11"/>
        <v>6357.7362484966816</v>
      </c>
    </row>
    <row r="163" spans="1:6" x14ac:dyDescent="0.25">
      <c r="A163" s="2">
        <v>161</v>
      </c>
      <c r="B163" s="1">
        <v>1</v>
      </c>
      <c r="C163" s="1">
        <f t="shared" si="8"/>
        <v>170.57092464294556</v>
      </c>
      <c r="D163" s="1">
        <f t="shared" si="10"/>
        <v>170.35132482359478</v>
      </c>
      <c r="E163" s="1">
        <f t="shared" si="9"/>
        <v>0.21959981935077622</v>
      </c>
      <c r="F163" s="1">
        <f t="shared" si="11"/>
        <v>6357.9558483160326</v>
      </c>
    </row>
    <row r="164" spans="1:6" x14ac:dyDescent="0.25">
      <c r="A164" s="2">
        <v>162</v>
      </c>
      <c r="B164" s="1">
        <v>1</v>
      </c>
      <c r="C164" s="1">
        <f t="shared" si="8"/>
        <v>170.57092464294556</v>
      </c>
      <c r="D164" s="1">
        <f t="shared" si="10"/>
        <v>170.35720885506373</v>
      </c>
      <c r="E164" s="1">
        <f t="shared" si="9"/>
        <v>0.21371578788182433</v>
      </c>
      <c r="F164" s="1">
        <f t="shared" si="11"/>
        <v>6358.1695641039141</v>
      </c>
    </row>
    <row r="165" spans="1:6" x14ac:dyDescent="0.25">
      <c r="A165" s="2">
        <v>163</v>
      </c>
      <c r="B165" s="1">
        <v>1</v>
      </c>
      <c r="C165" s="1">
        <f t="shared" si="8"/>
        <v>170.57092464294556</v>
      </c>
      <c r="D165" s="1">
        <f t="shared" si="10"/>
        <v>170.36293522781315</v>
      </c>
      <c r="E165" s="1">
        <f t="shared" si="9"/>
        <v>0.20798941513240266</v>
      </c>
      <c r="F165" s="1">
        <f t="shared" si="11"/>
        <v>6358.3775535190462</v>
      </c>
    </row>
    <row r="166" spans="1:6" x14ac:dyDescent="0.25">
      <c r="A166" s="2">
        <v>164</v>
      </c>
      <c r="B166" s="1">
        <v>1</v>
      </c>
      <c r="C166" s="1">
        <f t="shared" si="8"/>
        <v>170.57092464294556</v>
      </c>
      <c r="D166" s="1">
        <f t="shared" si="10"/>
        <v>170.36850816620384</v>
      </c>
      <c r="E166" s="1">
        <f t="shared" si="9"/>
        <v>0.20241647674171759</v>
      </c>
      <c r="F166" s="1">
        <f t="shared" si="11"/>
        <v>6358.5799699957879</v>
      </c>
    </row>
    <row r="167" spans="1:6" x14ac:dyDescent="0.25">
      <c r="A167" s="2">
        <v>165</v>
      </c>
      <c r="B167" s="1">
        <v>1</v>
      </c>
      <c r="C167" s="1">
        <f t="shared" si="8"/>
        <v>170.57092464294556</v>
      </c>
      <c r="D167" s="1">
        <f t="shared" si="10"/>
        <v>170.37393178140763</v>
      </c>
      <c r="E167" s="1">
        <f t="shared" si="9"/>
        <v>0.19699286153792173</v>
      </c>
      <c r="F167" s="1">
        <f t="shared" si="11"/>
        <v>6358.776962857326</v>
      </c>
    </row>
    <row r="168" spans="1:6" x14ac:dyDescent="0.25">
      <c r="A168" s="2">
        <v>166</v>
      </c>
      <c r="B168" s="1">
        <v>1</v>
      </c>
      <c r="C168" s="1">
        <f t="shared" si="8"/>
        <v>170.57092464294556</v>
      </c>
      <c r="D168" s="1">
        <f t="shared" si="10"/>
        <v>170.37921007444027</v>
      </c>
      <c r="E168" s="1">
        <f t="shared" si="9"/>
        <v>0.19171456850529012</v>
      </c>
      <c r="F168" s="1">
        <f t="shared" si="11"/>
        <v>6358.9686774258316</v>
      </c>
    </row>
    <row r="169" spans="1:6" x14ac:dyDescent="0.25">
      <c r="A169" s="2">
        <v>167</v>
      </c>
      <c r="B169" s="1">
        <v>1</v>
      </c>
      <c r="C169" s="1">
        <f t="shared" si="8"/>
        <v>170.57092464294556</v>
      </c>
      <c r="D169" s="1">
        <f t="shared" si="10"/>
        <v>170.38434693911293</v>
      </c>
      <c r="E169" s="1">
        <f t="shared" si="9"/>
        <v>0.18657770383262573</v>
      </c>
      <c r="F169" s="1">
        <f t="shared" si="11"/>
        <v>6359.1552551296645</v>
      </c>
    </row>
    <row r="170" spans="1:6" x14ac:dyDescent="0.25">
      <c r="A170" s="2">
        <v>168</v>
      </c>
      <c r="B170" s="1">
        <v>1</v>
      </c>
      <c r="C170" s="1">
        <f t="shared" si="8"/>
        <v>170.57092464294556</v>
      </c>
      <c r="D170" s="1">
        <f t="shared" si="10"/>
        <v>170.38934616490465</v>
      </c>
      <c r="E170" s="1">
        <f t="shared" si="9"/>
        <v>0.18157847804090466</v>
      </c>
      <c r="F170" s="1">
        <f t="shared" si="11"/>
        <v>6359.3368336077056</v>
      </c>
    </row>
    <row r="171" spans="1:6" x14ac:dyDescent="0.25">
      <c r="A171" s="2">
        <v>169</v>
      </c>
      <c r="B171" s="1">
        <v>1</v>
      </c>
      <c r="C171" s="1">
        <f t="shared" si="8"/>
        <v>170.57092464294556</v>
      </c>
      <c r="D171" s="1">
        <f t="shared" si="10"/>
        <v>170.39421143975795</v>
      </c>
      <c r="E171" s="1">
        <f t="shared" si="9"/>
        <v>0.17671320318760309</v>
      </c>
      <c r="F171" s="1">
        <f t="shared" si="11"/>
        <v>6359.5135468108929</v>
      </c>
    </row>
    <row r="172" spans="1:6" x14ac:dyDescent="0.25">
      <c r="A172" s="2">
        <v>170</v>
      </c>
      <c r="B172" s="1">
        <v>1</v>
      </c>
      <c r="C172" s="1">
        <f t="shared" si="8"/>
        <v>170.57092464294556</v>
      </c>
      <c r="D172" s="1">
        <f t="shared" si="10"/>
        <v>170.39894635279936</v>
      </c>
      <c r="E172" s="1">
        <f t="shared" si="9"/>
        <v>0.1719782901461997</v>
      </c>
      <c r="F172" s="1">
        <f t="shared" si="11"/>
        <v>6359.6855251010393</v>
      </c>
    </row>
    <row r="173" spans="1:6" x14ac:dyDescent="0.25">
      <c r="A173" s="2">
        <v>171</v>
      </c>
      <c r="B173" s="1">
        <v>1</v>
      </c>
      <c r="C173" s="1">
        <f t="shared" si="8"/>
        <v>170.57092464294556</v>
      </c>
      <c r="D173" s="1">
        <f t="shared" si="10"/>
        <v>170.40355439698715</v>
      </c>
      <c r="E173" s="1">
        <f t="shared" si="9"/>
        <v>0.16737024595840921</v>
      </c>
      <c r="F173" s="1">
        <f t="shared" si="11"/>
        <v>6359.8528953469977</v>
      </c>
    </row>
    <row r="174" spans="1:6" x14ac:dyDescent="0.25">
      <c r="A174" s="2">
        <v>172</v>
      </c>
      <c r="B174" s="1">
        <v>1</v>
      </c>
      <c r="C174" s="1">
        <f t="shared" si="8"/>
        <v>170.57092464294556</v>
      </c>
      <c r="D174" s="1">
        <f t="shared" si="10"/>
        <v>170.40803897168806</v>
      </c>
      <c r="E174" s="1">
        <f t="shared" si="9"/>
        <v>0.16288567125749864</v>
      </c>
      <c r="F174" s="1">
        <f t="shared" si="11"/>
        <v>6360.0157810182554</v>
      </c>
    </row>
    <row r="175" spans="1:6" x14ac:dyDescent="0.25">
      <c r="A175" s="2">
        <v>173</v>
      </c>
      <c r="B175" s="1">
        <v>1</v>
      </c>
      <c r="C175" s="1">
        <f t="shared" si="8"/>
        <v>170.57092464294556</v>
      </c>
      <c r="D175" s="1">
        <f t="shared" si="10"/>
        <v>170.41240338518506</v>
      </c>
      <c r="E175" s="1">
        <f t="shared" si="9"/>
        <v>0.15852125776049775</v>
      </c>
      <c r="F175" s="1">
        <f t="shared" si="11"/>
        <v>6360.1743022760156</v>
      </c>
    </row>
    <row r="176" spans="1:6" x14ac:dyDescent="0.25">
      <c r="A176" s="2">
        <v>174</v>
      </c>
      <c r="B176" s="1">
        <v>1</v>
      </c>
      <c r="C176" s="1">
        <f t="shared" si="8"/>
        <v>170.57092464294556</v>
      </c>
      <c r="D176" s="1">
        <f t="shared" si="10"/>
        <v>170.41665085711796</v>
      </c>
      <c r="E176" s="1">
        <f t="shared" si="9"/>
        <v>0.15427378582759843</v>
      </c>
      <c r="F176" s="1">
        <f t="shared" si="11"/>
        <v>6360.3285760618428</v>
      </c>
    </row>
    <row r="177" spans="1:6" x14ac:dyDescent="0.25">
      <c r="A177" s="2">
        <v>175</v>
      </c>
      <c r="B177" s="1">
        <v>1</v>
      </c>
      <c r="C177" s="1">
        <f t="shared" si="8"/>
        <v>170.57092464294556</v>
      </c>
      <c r="D177" s="1">
        <f t="shared" si="10"/>
        <v>170.42078452085829</v>
      </c>
      <c r="E177" s="1">
        <f t="shared" si="9"/>
        <v>0.15014012208726513</v>
      </c>
      <c r="F177" s="1">
        <f t="shared" si="11"/>
        <v>6360.4787161839304</v>
      </c>
    </row>
    <row r="178" spans="1:6" x14ac:dyDescent="0.25">
      <c r="A178" s="2">
        <v>176</v>
      </c>
      <c r="B178" s="1">
        <v>1</v>
      </c>
      <c r="C178" s="1">
        <f t="shared" si="8"/>
        <v>170.57092464294556</v>
      </c>
      <c r="D178" s="1">
        <f t="shared" si="10"/>
        <v>170.4248074258212</v>
      </c>
      <c r="E178" s="1">
        <f t="shared" si="9"/>
        <v>0.1461172171243561</v>
      </c>
      <c r="F178" s="1">
        <f t="shared" si="11"/>
        <v>6360.6248334010543</v>
      </c>
    </row>
    <row r="179" spans="1:6" x14ac:dyDescent="0.25">
      <c r="A179" s="2">
        <v>177</v>
      </c>
      <c r="B179" s="1">
        <v>1</v>
      </c>
      <c r="C179" s="1">
        <f t="shared" si="8"/>
        <v>170.57092464294556</v>
      </c>
      <c r="D179" s="1">
        <f t="shared" si="10"/>
        <v>170.42872253971453</v>
      </c>
      <c r="E179" s="1">
        <f t="shared" si="9"/>
        <v>0.14220210323102833</v>
      </c>
      <c r="F179" s="1">
        <f t="shared" si="11"/>
        <v>6360.7670355042856</v>
      </c>
    </row>
    <row r="180" spans="1:6" x14ac:dyDescent="0.25">
      <c r="A180" s="2">
        <v>178</v>
      </c>
      <c r="B180" s="1">
        <v>1</v>
      </c>
      <c r="C180" s="1">
        <f t="shared" si="8"/>
        <v>170.57092464294556</v>
      </c>
      <c r="D180" s="1">
        <f t="shared" si="10"/>
        <v>170.43253275072854</v>
      </c>
      <c r="E180" s="1">
        <f t="shared" si="9"/>
        <v>0.13839189221701531</v>
      </c>
      <c r="F180" s="1">
        <f t="shared" si="11"/>
        <v>6360.905427396503</v>
      </c>
    </row>
    <row r="181" spans="1:6" x14ac:dyDescent="0.25">
      <c r="A181" s="2">
        <v>179</v>
      </c>
      <c r="B181" s="1">
        <v>1</v>
      </c>
      <c r="C181" s="1">
        <f t="shared" si="8"/>
        <v>170.57092464294556</v>
      </c>
      <c r="D181" s="1">
        <f t="shared" si="10"/>
        <v>170.43624086966625</v>
      </c>
      <c r="E181" s="1">
        <f t="shared" si="9"/>
        <v>0.13468377327930625</v>
      </c>
      <c r="F181" s="1">
        <f t="shared" si="11"/>
        <v>6361.040111169782</v>
      </c>
    </row>
    <row r="182" spans="1:6" x14ac:dyDescent="0.25">
      <c r="A182" s="2">
        <v>180</v>
      </c>
      <c r="B182" s="1">
        <v>1</v>
      </c>
      <c r="C182" s="1">
        <f t="shared" si="8"/>
        <v>170.57092464294556</v>
      </c>
      <c r="D182" s="1">
        <f t="shared" si="10"/>
        <v>170.43984963201711</v>
      </c>
      <c r="E182" s="1">
        <f t="shared" si="9"/>
        <v>0.13107501092844132</v>
      </c>
      <c r="F182" s="1">
        <f t="shared" si="11"/>
        <v>6361.1711861807107</v>
      </c>
    </row>
    <row r="183" spans="1:6" x14ac:dyDescent="0.25">
      <c r="A183" s="2">
        <v>181</v>
      </c>
      <c r="B183" s="1">
        <v>1</v>
      </c>
      <c r="C183" s="1">
        <f t="shared" si="8"/>
        <v>170.57092464294556</v>
      </c>
      <c r="D183" s="1">
        <f t="shared" si="10"/>
        <v>170.44336169997499</v>
      </c>
      <c r="E183" s="1">
        <f t="shared" si="9"/>
        <v>0.12756294297057025</v>
      </c>
      <c r="F183" s="1">
        <f t="shared" si="11"/>
        <v>6361.2987491236809</v>
      </c>
    </row>
    <row r="184" spans="1:6" x14ac:dyDescent="0.25">
      <c r="A184" s="2">
        <v>182</v>
      </c>
      <c r="B184" s="1">
        <v>1</v>
      </c>
      <c r="C184" s="1">
        <f t="shared" si="8"/>
        <v>170.57092464294556</v>
      </c>
      <c r="D184" s="1">
        <f t="shared" si="10"/>
        <v>170.44677966440196</v>
      </c>
      <c r="E184" s="1">
        <f t="shared" si="9"/>
        <v>0.12414497854359752</v>
      </c>
      <c r="F184" s="1">
        <f t="shared" si="11"/>
        <v>6361.4228941022247</v>
      </c>
    </row>
    <row r="185" spans="1:6" x14ac:dyDescent="0.25">
      <c r="A185" s="2">
        <v>183</v>
      </c>
      <c r="B185" s="1">
        <v>1</v>
      </c>
      <c r="C185" s="1">
        <f t="shared" si="8"/>
        <v>170.57092464294556</v>
      </c>
      <c r="D185" s="1">
        <f t="shared" si="10"/>
        <v>170.45010604673971</v>
      </c>
      <c r="E185" s="1">
        <f t="shared" si="9"/>
        <v>0.12081859620585078</v>
      </c>
      <c r="F185" s="1">
        <f t="shared" si="11"/>
        <v>6361.5437126984307</v>
      </c>
    </row>
    <row r="186" spans="1:6" x14ac:dyDescent="0.25">
      <c r="A186" s="2">
        <v>184</v>
      </c>
      <c r="B186" s="1">
        <v>1</v>
      </c>
      <c r="C186" s="1">
        <f t="shared" si="8"/>
        <v>170.57092464294556</v>
      </c>
      <c r="D186" s="1">
        <f t="shared" si="10"/>
        <v>170.45334330086956</v>
      </c>
      <c r="E186" s="1">
        <f t="shared" si="9"/>
        <v>0.11758134207599369</v>
      </c>
      <c r="F186" s="1">
        <f t="shared" si="11"/>
        <v>6361.6612940405066</v>
      </c>
    </row>
    <row r="187" spans="1:6" x14ac:dyDescent="0.25">
      <c r="A187" s="2">
        <v>185</v>
      </c>
      <c r="B187" s="1">
        <v>1</v>
      </c>
      <c r="C187" s="1">
        <f t="shared" si="8"/>
        <v>170.57092464294556</v>
      </c>
      <c r="D187" s="1">
        <f t="shared" si="10"/>
        <v>170.45649381492274</v>
      </c>
      <c r="E187" s="1">
        <f t="shared" si="9"/>
        <v>0.11443082802281879</v>
      </c>
      <c r="F187" s="1">
        <f t="shared" si="11"/>
        <v>6361.7757248685293</v>
      </c>
    </row>
    <row r="188" spans="1:6" x14ac:dyDescent="0.25">
      <c r="A188" s="2">
        <v>186</v>
      </c>
      <c r="B188" s="1">
        <v>1</v>
      </c>
      <c r="C188" s="1">
        <f t="shared" si="8"/>
        <v>170.57092464294556</v>
      </c>
      <c r="D188" s="1">
        <f t="shared" si="10"/>
        <v>170.45955991304203</v>
      </c>
      <c r="E188" s="1">
        <f t="shared" si="9"/>
        <v>0.11136472990352786</v>
      </c>
      <c r="F188" s="1">
        <f t="shared" si="11"/>
        <v>6361.8870895984328</v>
      </c>
    </row>
    <row r="189" spans="1:6" x14ac:dyDescent="0.25">
      <c r="A189" s="2">
        <v>187</v>
      </c>
      <c r="B189" s="1">
        <v>1</v>
      </c>
      <c r="C189" s="1">
        <f t="shared" si="8"/>
        <v>170.57092464294556</v>
      </c>
      <c r="D189" s="1">
        <f t="shared" si="10"/>
        <v>170.46254385709634</v>
      </c>
      <c r="E189" s="1">
        <f t="shared" si="9"/>
        <v>0.10838078584922073</v>
      </c>
      <c r="F189" s="1">
        <f t="shared" si="11"/>
        <v>6361.9954703842823</v>
      </c>
    </row>
    <row r="190" spans="1:6" x14ac:dyDescent="0.25">
      <c r="A190" s="2">
        <v>188</v>
      </c>
      <c r="B190" s="1">
        <v>1</v>
      </c>
      <c r="C190" s="1">
        <f t="shared" si="8"/>
        <v>170.57092464294556</v>
      </c>
      <c r="D190" s="1">
        <f t="shared" si="10"/>
        <v>170.46544784834938</v>
      </c>
      <c r="E190" s="1">
        <f t="shared" si="9"/>
        <v>0.10547679459617143</v>
      </c>
      <c r="F190" s="1">
        <f t="shared" si="11"/>
        <v>6362.1009471788784</v>
      </c>
    </row>
    <row r="191" spans="1:6" x14ac:dyDescent="0.25">
      <c r="A191" s="2">
        <v>189</v>
      </c>
      <c r="B191" s="1">
        <v>1</v>
      </c>
      <c r="C191" s="1">
        <f t="shared" si="8"/>
        <v>170.57092464294556</v>
      </c>
      <c r="D191" s="1">
        <f t="shared" si="10"/>
        <v>170.4682740290834</v>
      </c>
      <c r="E191" s="1">
        <f t="shared" si="9"/>
        <v>0.1026506138621528</v>
      </c>
      <c r="F191" s="1">
        <f t="shared" si="11"/>
        <v>6362.2035977927408</v>
      </c>
    </row>
    <row r="192" spans="1:6" x14ac:dyDescent="0.25">
      <c r="A192" s="2">
        <v>190</v>
      </c>
      <c r="B192" s="1">
        <v>1</v>
      </c>
      <c r="C192" s="1">
        <f t="shared" si="8"/>
        <v>170.57092464294556</v>
      </c>
      <c r="D192" s="1">
        <f t="shared" si="10"/>
        <v>170.47102448417968</v>
      </c>
      <c r="E192" s="1">
        <f t="shared" si="9"/>
        <v>9.9900158765876768E-2</v>
      </c>
      <c r="F192" s="1">
        <f t="shared" si="11"/>
        <v>6362.3034979515069</v>
      </c>
    </row>
    <row r="193" spans="1:6" x14ac:dyDescent="0.25">
      <c r="A193" s="2">
        <v>191</v>
      </c>
      <c r="B193" s="1">
        <v>1</v>
      </c>
      <c r="C193" s="1">
        <f t="shared" si="8"/>
        <v>170.57092464294556</v>
      </c>
      <c r="D193" s="1">
        <f t="shared" si="10"/>
        <v>170.4737012426564</v>
      </c>
      <c r="E193" s="1">
        <f t="shared" si="9"/>
        <v>9.7223400289152551E-2</v>
      </c>
      <c r="F193" s="1">
        <f t="shared" si="11"/>
        <v>6362.4007213517962</v>
      </c>
    </row>
    <row r="194" spans="1:6" x14ac:dyDescent="0.25">
      <c r="A194" s="2">
        <v>192</v>
      </c>
      <c r="B194" s="1">
        <v>1</v>
      </c>
      <c r="C194" s="1">
        <f t="shared" si="8"/>
        <v>170.57092464294556</v>
      </c>
      <c r="D194" s="1">
        <f t="shared" si="10"/>
        <v>170.47630627916558</v>
      </c>
      <c r="E194" s="1">
        <f t="shared" si="9"/>
        <v>9.4618363779972015E-2</v>
      </c>
      <c r="F194" s="1">
        <f t="shared" si="11"/>
        <v>6362.4953397155759</v>
      </c>
    </row>
    <row r="195" spans="1:6" x14ac:dyDescent="0.25">
      <c r="A195" s="2">
        <v>193</v>
      </c>
      <c r="B195" s="1">
        <v>1</v>
      </c>
      <c r="C195" s="1">
        <f t="shared" ref="C195:C258" si="12">$P$2*1.1814/(1+EXP(0.2*($P$3-10-B195)))/(1+EXP(0.3*(-$P$3-10+B195)))</f>
        <v>170.57092464294556</v>
      </c>
      <c r="D195" s="1">
        <f t="shared" si="10"/>
        <v>170.4788415154498</v>
      </c>
      <c r="E195" s="1">
        <f t="shared" ref="E195:E258" si="13">C195-D195</f>
        <v>9.2083127495754979E-2</v>
      </c>
      <c r="F195" s="1">
        <f t="shared" si="11"/>
        <v>6362.5874228430721</v>
      </c>
    </row>
    <row r="196" spans="1:6" x14ac:dyDescent="0.25">
      <c r="A196" s="2">
        <v>194</v>
      </c>
      <c r="B196" s="1">
        <v>1</v>
      </c>
      <c r="C196" s="1">
        <f t="shared" si="12"/>
        <v>170.57092464294556</v>
      </c>
      <c r="D196" s="1">
        <f t="shared" ref="D196:D259" si="14">F195*$P$4*2^(B196/10)</f>
        <v>170.48130882175974</v>
      </c>
      <c r="E196" s="1">
        <f t="shared" si="13"/>
        <v>8.9615821185816458E-2</v>
      </c>
      <c r="F196" s="1">
        <f t="shared" ref="F196:F259" si="15">F195+E196</f>
        <v>6362.6770386642584</v>
      </c>
    </row>
    <row r="197" spans="1:6" x14ac:dyDescent="0.25">
      <c r="A197" s="2">
        <v>195</v>
      </c>
      <c r="B197" s="1">
        <v>1</v>
      </c>
      <c r="C197" s="1">
        <f t="shared" si="12"/>
        <v>170.57092464294556</v>
      </c>
      <c r="D197" s="1">
        <f t="shared" si="14"/>
        <v>170.48371001823401</v>
      </c>
      <c r="E197" s="1">
        <f t="shared" si="13"/>
        <v>8.7214624711549504E-2</v>
      </c>
      <c r="F197" s="1">
        <f t="shared" si="15"/>
        <v>6362.7642532889695</v>
      </c>
    </row>
    <row r="198" spans="1:6" x14ac:dyDescent="0.25">
      <c r="A198" s="2">
        <v>196</v>
      </c>
      <c r="B198" s="1">
        <v>1</v>
      </c>
      <c r="C198" s="1">
        <f t="shared" si="12"/>
        <v>170.57092464294556</v>
      </c>
      <c r="D198" s="1">
        <f t="shared" si="14"/>
        <v>170.48604687624177</v>
      </c>
      <c r="E198" s="1">
        <f t="shared" si="13"/>
        <v>8.4877766703783664E-2</v>
      </c>
      <c r="F198" s="1">
        <f t="shared" si="15"/>
        <v>6362.8491310556728</v>
      </c>
    </row>
    <row r="199" spans="1:6" x14ac:dyDescent="0.25">
      <c r="A199" s="2">
        <v>197</v>
      </c>
      <c r="B199" s="1">
        <v>1</v>
      </c>
      <c r="C199" s="1">
        <f t="shared" si="12"/>
        <v>170.57092464294556</v>
      </c>
      <c r="D199" s="1">
        <f t="shared" si="14"/>
        <v>170.48832111968957</v>
      </c>
      <c r="E199" s="1">
        <f t="shared" si="13"/>
        <v>8.2603523255983191E-2</v>
      </c>
      <c r="F199" s="1">
        <f t="shared" si="15"/>
        <v>6362.9317345789286</v>
      </c>
    </row>
    <row r="200" spans="1:6" x14ac:dyDescent="0.25">
      <c r="A200" s="2">
        <v>198</v>
      </c>
      <c r="B200" s="1">
        <v>1</v>
      </c>
      <c r="C200" s="1">
        <f t="shared" si="12"/>
        <v>170.57092464294556</v>
      </c>
      <c r="D200" s="1">
        <f t="shared" si="14"/>
        <v>170.49053442629301</v>
      </c>
      <c r="E200" s="1">
        <f t="shared" si="13"/>
        <v>8.0390216652546087E-2</v>
      </c>
      <c r="F200" s="1">
        <f t="shared" si="15"/>
        <v>6363.0121247955813</v>
      </c>
    </row>
    <row r="201" spans="1:6" x14ac:dyDescent="0.25">
      <c r="A201" s="2">
        <v>199</v>
      </c>
      <c r="B201" s="1">
        <v>1</v>
      </c>
      <c r="C201" s="1">
        <f t="shared" si="12"/>
        <v>170.57092464294556</v>
      </c>
      <c r="D201" s="1">
        <f t="shared" si="14"/>
        <v>170.49268842881443</v>
      </c>
      <c r="E201" s="1">
        <f t="shared" si="13"/>
        <v>7.8236214131123916E-2</v>
      </c>
      <c r="F201" s="1">
        <f t="shared" si="15"/>
        <v>6363.0903610097121</v>
      </c>
    </row>
    <row r="202" spans="1:6" x14ac:dyDescent="0.25">
      <c r="A202" s="2">
        <v>200</v>
      </c>
      <c r="B202" s="1">
        <v>1</v>
      </c>
      <c r="C202" s="1">
        <f t="shared" si="12"/>
        <v>170.57092464294556</v>
      </c>
      <c r="D202" s="1">
        <f t="shared" si="14"/>
        <v>170.49478471626728</v>
      </c>
      <c r="E202" s="1">
        <f t="shared" si="13"/>
        <v>7.613992667828029E-2</v>
      </c>
      <c r="F202" s="1">
        <f t="shared" si="15"/>
        <v>6363.1665009363905</v>
      </c>
    </row>
    <row r="203" spans="1:6" x14ac:dyDescent="0.25">
      <c r="A203" s="2">
        <v>201</v>
      </c>
      <c r="B203" s="1">
        <v>1</v>
      </c>
      <c r="C203" s="1">
        <f t="shared" si="12"/>
        <v>170.57092464294556</v>
      </c>
      <c r="D203" s="1">
        <f t="shared" si="14"/>
        <v>170.4968248350886</v>
      </c>
      <c r="E203" s="1">
        <f t="shared" si="13"/>
        <v>7.4099807856953248E-2</v>
      </c>
      <c r="F203" s="1">
        <f t="shared" si="15"/>
        <v>6363.2406007442478</v>
      </c>
    </row>
    <row r="204" spans="1:6" x14ac:dyDescent="0.25">
      <c r="A204" s="2">
        <v>202</v>
      </c>
      <c r="B204" s="1">
        <v>1</v>
      </c>
      <c r="C204" s="1">
        <f t="shared" si="12"/>
        <v>170.57092464294556</v>
      </c>
      <c r="D204" s="1">
        <f t="shared" si="14"/>
        <v>170.49881029027961</v>
      </c>
      <c r="E204" s="1">
        <f t="shared" si="13"/>
        <v>7.21143526659489E-2</v>
      </c>
      <c r="F204" s="1">
        <f t="shared" si="15"/>
        <v>6363.312715096914</v>
      </c>
    </row>
    <row r="205" spans="1:6" x14ac:dyDescent="0.25">
      <c r="A205" s="2">
        <v>203</v>
      </c>
      <c r="B205" s="1">
        <v>1</v>
      </c>
      <c r="C205" s="1">
        <f t="shared" si="12"/>
        <v>170.57092464294556</v>
      </c>
      <c r="D205" s="1">
        <f t="shared" si="14"/>
        <v>170.50074254651599</v>
      </c>
      <c r="E205" s="1">
        <f t="shared" si="13"/>
        <v>7.018209642956208E-2</v>
      </c>
      <c r="F205" s="1">
        <f t="shared" si="15"/>
        <v>6363.3828971933435</v>
      </c>
    </row>
    <row r="206" spans="1:6" x14ac:dyDescent="0.25">
      <c r="A206" s="2">
        <v>204</v>
      </c>
      <c r="B206" s="1">
        <v>1</v>
      </c>
      <c r="C206" s="1">
        <f t="shared" si="12"/>
        <v>170.57092464294556</v>
      </c>
      <c r="D206" s="1">
        <f t="shared" si="14"/>
        <v>170.50262302922846</v>
      </c>
      <c r="E206" s="1">
        <f t="shared" si="13"/>
        <v>6.8301613717096643E-2</v>
      </c>
      <c r="F206" s="1">
        <f t="shared" si="15"/>
        <v>6363.4511988070608</v>
      </c>
    </row>
    <row r="207" spans="1:6" x14ac:dyDescent="0.25">
      <c r="A207" s="2">
        <v>205</v>
      </c>
      <c r="B207" s="1">
        <v>1</v>
      </c>
      <c r="C207" s="1">
        <f t="shared" si="12"/>
        <v>170.57092464294556</v>
      </c>
      <c r="D207" s="1">
        <f t="shared" si="14"/>
        <v>170.50445312565424</v>
      </c>
      <c r="E207" s="1">
        <f t="shared" si="13"/>
        <v>6.647151729131906E-2</v>
      </c>
      <c r="F207" s="1">
        <f t="shared" si="15"/>
        <v>6363.5176703243524</v>
      </c>
    </row>
    <row r="208" spans="1:6" x14ac:dyDescent="0.25">
      <c r="A208" s="2">
        <v>206</v>
      </c>
      <c r="B208" s="1">
        <v>1</v>
      </c>
      <c r="C208" s="1">
        <f t="shared" si="12"/>
        <v>170.57092464294556</v>
      </c>
      <c r="D208" s="1">
        <f t="shared" si="14"/>
        <v>170.50623418586042</v>
      </c>
      <c r="E208" s="1">
        <f t="shared" si="13"/>
        <v>6.4690457085134767E-2</v>
      </c>
      <c r="F208" s="1">
        <f t="shared" si="15"/>
        <v>6363.5823607814373</v>
      </c>
    </row>
    <row r="209" spans="1:6" x14ac:dyDescent="0.25">
      <c r="A209" s="2">
        <v>207</v>
      </c>
      <c r="B209" s="1">
        <v>1</v>
      </c>
      <c r="C209" s="1">
        <f t="shared" si="12"/>
        <v>170.57092464294556</v>
      </c>
      <c r="D209" s="1">
        <f t="shared" si="14"/>
        <v>170.50796752374001</v>
      </c>
      <c r="E209" s="1">
        <f t="shared" si="13"/>
        <v>6.2957119205549361E-2</v>
      </c>
      <c r="F209" s="1">
        <f t="shared" si="15"/>
        <v>6363.645317900643</v>
      </c>
    </row>
    <row r="210" spans="1:6" x14ac:dyDescent="0.25">
      <c r="A210" s="2">
        <v>208</v>
      </c>
      <c r="B210" s="1">
        <v>1</v>
      </c>
      <c r="C210" s="1">
        <f t="shared" si="12"/>
        <v>170.57092464294556</v>
      </c>
      <c r="D210" s="1">
        <f t="shared" si="14"/>
        <v>170.50965441798107</v>
      </c>
      <c r="E210" s="1">
        <f t="shared" si="13"/>
        <v>6.1270224964488307E-2</v>
      </c>
      <c r="F210" s="1">
        <f t="shared" si="15"/>
        <v>6363.7065881256076</v>
      </c>
    </row>
    <row r="211" spans="1:6" x14ac:dyDescent="0.25">
      <c r="A211" s="2">
        <v>209</v>
      </c>
      <c r="B211" s="1">
        <v>1</v>
      </c>
      <c r="C211" s="1">
        <f t="shared" si="12"/>
        <v>170.57092464294556</v>
      </c>
      <c r="D211" s="1">
        <f t="shared" si="14"/>
        <v>170.51129611301008</v>
      </c>
      <c r="E211" s="1">
        <f t="shared" si="13"/>
        <v>5.9628529935480401E-2</v>
      </c>
      <c r="F211" s="1">
        <f t="shared" si="15"/>
        <v>6363.7662166555428</v>
      </c>
    </row>
    <row r="212" spans="1:6" x14ac:dyDescent="0.25">
      <c r="A212" s="2">
        <v>210</v>
      </c>
      <c r="B212" s="1">
        <v>1</v>
      </c>
      <c r="C212" s="1">
        <f t="shared" si="12"/>
        <v>170.57092464294556</v>
      </c>
      <c r="D212" s="1">
        <f t="shared" si="14"/>
        <v>170.51289381990995</v>
      </c>
      <c r="E212" s="1">
        <f t="shared" si="13"/>
        <v>5.8030823035608137E-2</v>
      </c>
      <c r="F212" s="1">
        <f t="shared" si="15"/>
        <v>6363.8242474785784</v>
      </c>
    </row>
    <row r="213" spans="1:6" x14ac:dyDescent="0.25">
      <c r="A213" s="2">
        <v>211</v>
      </c>
      <c r="B213" s="1">
        <v>1</v>
      </c>
      <c r="C213" s="1">
        <f t="shared" si="12"/>
        <v>170.57092464294556</v>
      </c>
      <c r="D213" s="1">
        <f t="shared" si="14"/>
        <v>170.5144487173134</v>
      </c>
      <c r="E213" s="1">
        <f t="shared" si="13"/>
        <v>5.6475925632156532E-2</v>
      </c>
      <c r="F213" s="1">
        <f t="shared" si="15"/>
        <v>6363.8807234042106</v>
      </c>
    </row>
    <row r="214" spans="1:6" x14ac:dyDescent="0.25">
      <c r="A214" s="2">
        <v>212</v>
      </c>
      <c r="B214" s="1">
        <v>1</v>
      </c>
      <c r="C214" s="1">
        <f t="shared" si="12"/>
        <v>170.57092464294556</v>
      </c>
      <c r="D214" s="1">
        <f t="shared" si="14"/>
        <v>170.51596195227253</v>
      </c>
      <c r="E214" s="1">
        <f t="shared" si="13"/>
        <v>5.4962690673022507E-2</v>
      </c>
      <c r="F214" s="1">
        <f t="shared" si="15"/>
        <v>6363.9356860948837</v>
      </c>
    </row>
    <row r="215" spans="1:6" x14ac:dyDescent="0.25">
      <c r="A215" s="2">
        <v>213</v>
      </c>
      <c r="B215" s="1">
        <v>1</v>
      </c>
      <c r="C215" s="1">
        <f t="shared" si="12"/>
        <v>170.57092464294556</v>
      </c>
      <c r="D215" s="1">
        <f t="shared" si="14"/>
        <v>170.51743464110484</v>
      </c>
      <c r="E215" s="1">
        <f t="shared" si="13"/>
        <v>5.3490001840714285E-2</v>
      </c>
      <c r="F215" s="1">
        <f t="shared" si="15"/>
        <v>6363.9891760967248</v>
      </c>
    </row>
    <row r="216" spans="1:6" x14ac:dyDescent="0.25">
      <c r="A216" s="2">
        <v>214</v>
      </c>
      <c r="B216" s="1">
        <v>1</v>
      </c>
      <c r="C216" s="1">
        <f t="shared" si="12"/>
        <v>170.57092464294556</v>
      </c>
      <c r="D216" s="1">
        <f t="shared" si="14"/>
        <v>170.51886787021695</v>
      </c>
      <c r="E216" s="1">
        <f t="shared" si="13"/>
        <v>5.2056772728604983E-2</v>
      </c>
      <c r="F216" s="1">
        <f t="shared" si="15"/>
        <v>6364.0412328694538</v>
      </c>
    </row>
    <row r="217" spans="1:6" x14ac:dyDescent="0.25">
      <c r="A217" s="2">
        <v>215</v>
      </c>
      <c r="B217" s="1">
        <v>1</v>
      </c>
      <c r="C217" s="1">
        <f t="shared" si="12"/>
        <v>170.57092464294556</v>
      </c>
      <c r="D217" s="1">
        <f t="shared" si="14"/>
        <v>170.52026269690586</v>
      </c>
      <c r="E217" s="1">
        <f t="shared" si="13"/>
        <v>5.0661946039696204E-2</v>
      </c>
      <c r="F217" s="1">
        <f t="shared" si="15"/>
        <v>6364.0918948154931</v>
      </c>
    </row>
    <row r="218" spans="1:6" x14ac:dyDescent="0.25">
      <c r="A218" s="2">
        <v>216</v>
      </c>
      <c r="B218" s="1">
        <v>1</v>
      </c>
      <c r="C218" s="1">
        <f t="shared" si="12"/>
        <v>170.57092464294556</v>
      </c>
      <c r="D218" s="1">
        <f t="shared" si="14"/>
        <v>170.521620150139</v>
      </c>
      <c r="E218" s="1">
        <f t="shared" si="13"/>
        <v>4.93044928065558E-2</v>
      </c>
      <c r="F218" s="1">
        <f t="shared" si="15"/>
        <v>6364.1411993082993</v>
      </c>
    </row>
    <row r="219" spans="1:6" x14ac:dyDescent="0.25">
      <c r="A219" s="2">
        <v>217</v>
      </c>
      <c r="B219" s="1">
        <v>1</v>
      </c>
      <c r="C219" s="1">
        <f t="shared" si="12"/>
        <v>170.57092464294556</v>
      </c>
      <c r="D219" s="1">
        <f t="shared" si="14"/>
        <v>170.52294123131335</v>
      </c>
      <c r="E219" s="1">
        <f t="shared" si="13"/>
        <v>4.7983411632202433E-2</v>
      </c>
      <c r="F219" s="1">
        <f t="shared" si="15"/>
        <v>6364.1891827199315</v>
      </c>
    </row>
    <row r="220" spans="1:6" x14ac:dyDescent="0.25">
      <c r="A220" s="2">
        <v>218</v>
      </c>
      <c r="B220" s="1">
        <v>1</v>
      </c>
      <c r="C220" s="1">
        <f t="shared" si="12"/>
        <v>170.57092464294556</v>
      </c>
      <c r="D220" s="1">
        <f t="shared" si="14"/>
        <v>170.52422691499407</v>
      </c>
      <c r="E220" s="1">
        <f t="shared" si="13"/>
        <v>4.6697727951482193E-2</v>
      </c>
      <c r="F220" s="1">
        <f t="shared" si="15"/>
        <v>6364.2358804478827</v>
      </c>
    </row>
    <row r="221" spans="1:6" x14ac:dyDescent="0.25">
      <c r="A221" s="2">
        <v>219</v>
      </c>
      <c r="B221" s="1">
        <v>1</v>
      </c>
      <c r="C221" s="1">
        <f t="shared" si="12"/>
        <v>170.57092464294556</v>
      </c>
      <c r="D221" s="1">
        <f t="shared" si="14"/>
        <v>170.52547814963353</v>
      </c>
      <c r="E221" s="1">
        <f t="shared" si="13"/>
        <v>4.5446493312027769E-2</v>
      </c>
      <c r="F221" s="1">
        <f t="shared" si="15"/>
        <v>6364.2813269411945</v>
      </c>
    </row>
    <row r="222" spans="1:6" x14ac:dyDescent="0.25">
      <c r="A222" s="2">
        <v>220</v>
      </c>
      <c r="B222" s="1">
        <v>1</v>
      </c>
      <c r="C222" s="1">
        <f t="shared" si="12"/>
        <v>170.57092464294556</v>
      </c>
      <c r="D222" s="1">
        <f t="shared" si="14"/>
        <v>170.52669585827098</v>
      </c>
      <c r="E222" s="1">
        <f t="shared" si="13"/>
        <v>4.4228784674572807E-2</v>
      </c>
      <c r="F222" s="1">
        <f t="shared" si="15"/>
        <v>6364.325555725869</v>
      </c>
    </row>
    <row r="223" spans="1:6" x14ac:dyDescent="0.25">
      <c r="A223" s="2">
        <v>221</v>
      </c>
      <c r="B223" s="1">
        <v>1</v>
      </c>
      <c r="C223" s="1">
        <f t="shared" si="12"/>
        <v>170.57092464294556</v>
      </c>
      <c r="D223" s="1">
        <f t="shared" si="14"/>
        <v>170.52788093921333</v>
      </c>
      <c r="E223" s="1">
        <f t="shared" si="13"/>
        <v>4.3043703732223548E-2</v>
      </c>
      <c r="F223" s="1">
        <f t="shared" si="15"/>
        <v>6364.3685994296011</v>
      </c>
    </row>
    <row r="224" spans="1:6" x14ac:dyDescent="0.25">
      <c r="A224" s="2">
        <v>222</v>
      </c>
      <c r="B224" s="1">
        <v>1</v>
      </c>
      <c r="C224" s="1">
        <f t="shared" si="12"/>
        <v>170.57092464294556</v>
      </c>
      <c r="D224" s="1">
        <f t="shared" si="14"/>
        <v>170.52903426669806</v>
      </c>
      <c r="E224" s="1">
        <f t="shared" si="13"/>
        <v>4.1890376247494032E-2</v>
      </c>
      <c r="F224" s="1">
        <f t="shared" si="15"/>
        <v>6364.4104898058486</v>
      </c>
    </row>
    <row r="225" spans="1:6" x14ac:dyDescent="0.25">
      <c r="A225" s="2">
        <v>223</v>
      </c>
      <c r="B225" s="1">
        <v>1</v>
      </c>
      <c r="C225" s="1">
        <f t="shared" si="12"/>
        <v>170.57092464294556</v>
      </c>
      <c r="D225" s="1">
        <f t="shared" si="14"/>
        <v>170.530156691538</v>
      </c>
      <c r="E225" s="1">
        <f t="shared" si="13"/>
        <v>4.0767951407559622E-2</v>
      </c>
      <c r="F225" s="1">
        <f t="shared" si="15"/>
        <v>6364.4512577572559</v>
      </c>
    </row>
    <row r="226" spans="1:6" x14ac:dyDescent="0.25">
      <c r="A226" s="2">
        <v>224</v>
      </c>
      <c r="B226" s="1">
        <v>1</v>
      </c>
      <c r="C226" s="1">
        <f t="shared" si="12"/>
        <v>170.57092464294556</v>
      </c>
      <c r="D226" s="1">
        <f t="shared" si="14"/>
        <v>170.53124904174899</v>
      </c>
      <c r="E226" s="1">
        <f t="shared" si="13"/>
        <v>3.9675601196563548E-2</v>
      </c>
      <c r="F226" s="1">
        <f t="shared" si="15"/>
        <v>6364.4909333584528</v>
      </c>
    </row>
    <row r="227" spans="1:6" x14ac:dyDescent="0.25">
      <c r="A227" s="2">
        <v>225</v>
      </c>
      <c r="B227" s="1">
        <v>1</v>
      </c>
      <c r="C227" s="1">
        <f t="shared" si="12"/>
        <v>170.57092464294556</v>
      </c>
      <c r="D227" s="1">
        <f t="shared" si="14"/>
        <v>170.53231212316084</v>
      </c>
      <c r="E227" s="1">
        <f t="shared" si="13"/>
        <v>3.8612519784720689E-2</v>
      </c>
      <c r="F227" s="1">
        <f t="shared" si="15"/>
        <v>6364.5295458782375</v>
      </c>
    </row>
    <row r="228" spans="1:6" x14ac:dyDescent="0.25">
      <c r="A228" s="2">
        <v>226</v>
      </c>
      <c r="B228" s="1">
        <v>1</v>
      </c>
      <c r="C228" s="1">
        <f t="shared" si="12"/>
        <v>170.57092464294556</v>
      </c>
      <c r="D228" s="1">
        <f t="shared" si="14"/>
        <v>170.53334672001151</v>
      </c>
      <c r="E228" s="1">
        <f t="shared" si="13"/>
        <v>3.7577922934048047E-2</v>
      </c>
      <c r="F228" s="1">
        <f t="shared" si="15"/>
        <v>6364.5671238011719</v>
      </c>
    </row>
    <row r="229" spans="1:6" x14ac:dyDescent="0.25">
      <c r="A229" s="2">
        <v>227</v>
      </c>
      <c r="B229" s="1">
        <v>1</v>
      </c>
      <c r="C229" s="1">
        <f t="shared" si="12"/>
        <v>170.57092464294556</v>
      </c>
      <c r="D229" s="1">
        <f t="shared" si="14"/>
        <v>170.53435359552597</v>
      </c>
      <c r="E229" s="1">
        <f t="shared" si="13"/>
        <v>3.6571047419585057E-2</v>
      </c>
      <c r="F229" s="1">
        <f t="shared" si="15"/>
        <v>6364.6036948485917</v>
      </c>
    </row>
    <row r="230" spans="1:6" x14ac:dyDescent="0.25">
      <c r="A230" s="2">
        <v>228</v>
      </c>
      <c r="B230" s="1">
        <v>1</v>
      </c>
      <c r="C230" s="1">
        <f t="shared" si="12"/>
        <v>170.57092464294556</v>
      </c>
      <c r="D230" s="1">
        <f t="shared" si="14"/>
        <v>170.53533349247903</v>
      </c>
      <c r="E230" s="1">
        <f t="shared" si="13"/>
        <v>3.5591150466530053E-2</v>
      </c>
      <c r="F230" s="1">
        <f t="shared" si="15"/>
        <v>6364.6392859990583</v>
      </c>
    </row>
    <row r="231" spans="1:6" x14ac:dyDescent="0.25">
      <c r="A231" s="2">
        <v>229</v>
      </c>
      <c r="B231" s="1">
        <v>1</v>
      </c>
      <c r="C231" s="1">
        <f t="shared" si="12"/>
        <v>170.57092464294556</v>
      </c>
      <c r="D231" s="1">
        <f t="shared" si="14"/>
        <v>170.53628713374329</v>
      </c>
      <c r="E231" s="1">
        <f t="shared" si="13"/>
        <v>3.4637509202269712E-2</v>
      </c>
      <c r="F231" s="1">
        <f t="shared" si="15"/>
        <v>6364.6739235082605</v>
      </c>
    </row>
    <row r="232" spans="1:6" x14ac:dyDescent="0.25">
      <c r="A232" s="2">
        <v>230</v>
      </c>
      <c r="B232" s="1">
        <v>1</v>
      </c>
      <c r="C232" s="1">
        <f t="shared" si="12"/>
        <v>170.57092464294556</v>
      </c>
      <c r="D232" s="1">
        <f t="shared" si="14"/>
        <v>170.53721522282257</v>
      </c>
      <c r="E232" s="1">
        <f t="shared" si="13"/>
        <v>3.3709420122988831E-2</v>
      </c>
      <c r="F232" s="1">
        <f t="shared" si="15"/>
        <v>6364.7076329283836</v>
      </c>
    </row>
    <row r="233" spans="1:6" x14ac:dyDescent="0.25">
      <c r="A233" s="2">
        <v>231</v>
      </c>
      <c r="B233" s="1">
        <v>1</v>
      </c>
      <c r="C233" s="1">
        <f t="shared" si="12"/>
        <v>170.57092464294556</v>
      </c>
      <c r="D233" s="1">
        <f t="shared" si="14"/>
        <v>170.53811844437072</v>
      </c>
      <c r="E233" s="1">
        <f t="shared" si="13"/>
        <v>3.2806198574832024E-2</v>
      </c>
      <c r="F233" s="1">
        <f t="shared" si="15"/>
        <v>6364.7404391269583</v>
      </c>
    </row>
    <row r="234" spans="1:6" x14ac:dyDescent="0.25">
      <c r="A234" s="2">
        <v>232</v>
      </c>
      <c r="B234" s="1">
        <v>1</v>
      </c>
      <c r="C234" s="1">
        <f t="shared" si="12"/>
        <v>170.57092464294556</v>
      </c>
      <c r="D234" s="1">
        <f t="shared" si="14"/>
        <v>170.53899746469668</v>
      </c>
      <c r="E234" s="1">
        <f t="shared" si="13"/>
        <v>3.1927178248878363E-2</v>
      </c>
      <c r="F234" s="1">
        <f t="shared" si="15"/>
        <v>6364.7723663052075</v>
      </c>
    </row>
    <row r="235" spans="1:6" x14ac:dyDescent="0.25">
      <c r="A235" s="2">
        <v>233</v>
      </c>
      <c r="B235" s="1">
        <v>1</v>
      </c>
      <c r="C235" s="1">
        <f t="shared" si="12"/>
        <v>170.57092464294556</v>
      </c>
      <c r="D235" s="1">
        <f t="shared" si="14"/>
        <v>170.53985293225622</v>
      </c>
      <c r="E235" s="1">
        <f t="shared" si="13"/>
        <v>3.1071710689332122E-2</v>
      </c>
      <c r="F235" s="1">
        <f t="shared" si="15"/>
        <v>6364.803438015897</v>
      </c>
    </row>
    <row r="236" spans="1:6" x14ac:dyDescent="0.25">
      <c r="A236" s="2">
        <v>234</v>
      </c>
      <c r="B236" s="1">
        <v>1</v>
      </c>
      <c r="C236" s="1">
        <f t="shared" si="12"/>
        <v>170.57092464294556</v>
      </c>
      <c r="D236" s="1">
        <f t="shared" si="14"/>
        <v>170.54068547813003</v>
      </c>
      <c r="E236" s="1">
        <f t="shared" si="13"/>
        <v>3.0239164815526465E-2</v>
      </c>
      <c r="F236" s="1">
        <f t="shared" si="15"/>
        <v>6364.8336771807126</v>
      </c>
    </row>
    <row r="237" spans="1:6" x14ac:dyDescent="0.25">
      <c r="A237" s="2">
        <v>235</v>
      </c>
      <c r="B237" s="1">
        <v>1</v>
      </c>
      <c r="C237" s="1">
        <f t="shared" si="12"/>
        <v>170.57092464294556</v>
      </c>
      <c r="D237" s="1">
        <f t="shared" si="14"/>
        <v>170.54149571648949</v>
      </c>
      <c r="E237" s="1">
        <f t="shared" si="13"/>
        <v>2.9428926456063209E-2</v>
      </c>
      <c r="F237" s="1">
        <f t="shared" si="15"/>
        <v>6364.8631061071683</v>
      </c>
    </row>
    <row r="238" spans="1:6" x14ac:dyDescent="0.25">
      <c r="A238" s="2">
        <v>236</v>
      </c>
      <c r="B238" s="1">
        <v>1</v>
      </c>
      <c r="C238" s="1">
        <f t="shared" si="12"/>
        <v>170.57092464294556</v>
      </c>
      <c r="D238" s="1">
        <f t="shared" si="14"/>
        <v>170.54228424504964</v>
      </c>
      <c r="E238" s="1">
        <f t="shared" si="13"/>
        <v>2.8640397895912884E-2</v>
      </c>
      <c r="F238" s="1">
        <f t="shared" si="15"/>
        <v>6364.8917465050645</v>
      </c>
    </row>
    <row r="239" spans="1:6" x14ac:dyDescent="0.25">
      <c r="A239" s="2">
        <v>237</v>
      </c>
      <c r="B239" s="1">
        <v>1</v>
      </c>
      <c r="C239" s="1">
        <f t="shared" si="12"/>
        <v>170.57092464294556</v>
      </c>
      <c r="D239" s="1">
        <f t="shared" si="14"/>
        <v>170.54305164551019</v>
      </c>
      <c r="E239" s="1">
        <f t="shared" si="13"/>
        <v>2.7872997435366642E-2</v>
      </c>
      <c r="F239" s="1">
        <f t="shared" si="15"/>
        <v>6364.9196195024997</v>
      </c>
    </row>
    <row r="240" spans="1:6" x14ac:dyDescent="0.25">
      <c r="A240" s="2">
        <v>238</v>
      </c>
      <c r="B240" s="1">
        <v>1</v>
      </c>
      <c r="C240" s="1">
        <f t="shared" si="12"/>
        <v>170.57092464294556</v>
      </c>
      <c r="D240" s="1">
        <f t="shared" si="14"/>
        <v>170.54379848398449</v>
      </c>
      <c r="E240" s="1">
        <f t="shared" si="13"/>
        <v>2.7126158961067404E-2</v>
      </c>
      <c r="F240" s="1">
        <f t="shared" si="15"/>
        <v>6364.9467456614611</v>
      </c>
    </row>
    <row r="241" spans="1:6" x14ac:dyDescent="0.25">
      <c r="A241" s="2">
        <v>239</v>
      </c>
      <c r="B241" s="1">
        <v>1</v>
      </c>
      <c r="C241" s="1">
        <f t="shared" si="12"/>
        <v>170.57092464294556</v>
      </c>
      <c r="D241" s="1">
        <f t="shared" si="14"/>
        <v>170.54452531141737</v>
      </c>
      <c r="E241" s="1">
        <f t="shared" si="13"/>
        <v>2.6399331528182302E-2</v>
      </c>
      <c r="F241" s="1">
        <f t="shared" si="15"/>
        <v>6364.9731449929895</v>
      </c>
    </row>
    <row r="242" spans="1:6" x14ac:dyDescent="0.25">
      <c r="A242" s="2">
        <v>240</v>
      </c>
      <c r="B242" s="1">
        <v>1</v>
      </c>
      <c r="C242" s="1">
        <f t="shared" si="12"/>
        <v>170.57092464294556</v>
      </c>
      <c r="D242" s="1">
        <f t="shared" si="14"/>
        <v>170.54523266399141</v>
      </c>
      <c r="E242" s="1">
        <f t="shared" si="13"/>
        <v>2.5691978954142769E-2</v>
      </c>
      <c r="F242" s="1">
        <f t="shared" si="15"/>
        <v>6364.998836971944</v>
      </c>
    </row>
    <row r="243" spans="1:6" x14ac:dyDescent="0.25">
      <c r="A243" s="2">
        <v>241</v>
      </c>
      <c r="B243" s="1">
        <v>1</v>
      </c>
      <c r="C243" s="1">
        <f t="shared" si="12"/>
        <v>170.57092464294556</v>
      </c>
      <c r="D243" s="1">
        <f t="shared" si="14"/>
        <v>170.54592106352251</v>
      </c>
      <c r="E243" s="1">
        <f t="shared" si="13"/>
        <v>2.5003579423042765E-2</v>
      </c>
      <c r="F243" s="1">
        <f t="shared" si="15"/>
        <v>6365.0238405513674</v>
      </c>
    </row>
    <row r="244" spans="1:6" x14ac:dyDescent="0.25">
      <c r="A244" s="2">
        <v>242</v>
      </c>
      <c r="B244" s="1">
        <v>1</v>
      </c>
      <c r="C244" s="1">
        <f t="shared" si="12"/>
        <v>170.57092464294556</v>
      </c>
      <c r="D244" s="1">
        <f t="shared" si="14"/>
        <v>170.54659101784483</v>
      </c>
      <c r="E244" s="1">
        <f t="shared" si="13"/>
        <v>2.4333625100723566E-2</v>
      </c>
      <c r="F244" s="1">
        <f t="shared" si="15"/>
        <v>6365.0481741764679</v>
      </c>
    </row>
    <row r="245" spans="1:6" x14ac:dyDescent="0.25">
      <c r="A245" s="2">
        <v>243</v>
      </c>
      <c r="B245" s="1">
        <v>1</v>
      </c>
      <c r="C245" s="1">
        <f t="shared" si="12"/>
        <v>170.57092464294556</v>
      </c>
      <c r="D245" s="1">
        <f t="shared" si="14"/>
        <v>170.54724302118558</v>
      </c>
      <c r="E245" s="1">
        <f t="shared" si="13"/>
        <v>2.3681621759976679E-2</v>
      </c>
      <c r="F245" s="1">
        <f t="shared" si="15"/>
        <v>6365.0718557982282</v>
      </c>
    </row>
    <row r="246" spans="1:6" x14ac:dyDescent="0.25">
      <c r="A246" s="2">
        <v>244</v>
      </c>
      <c r="B246" s="1">
        <v>1</v>
      </c>
      <c r="C246" s="1">
        <f t="shared" si="12"/>
        <v>170.57092464294556</v>
      </c>
      <c r="D246" s="1">
        <f t="shared" si="14"/>
        <v>170.54787755452941</v>
      </c>
      <c r="E246" s="1">
        <f t="shared" si="13"/>
        <v>2.3047088416149109E-2</v>
      </c>
      <c r="F246" s="1">
        <f t="shared" si="15"/>
        <v>6365.0949028866444</v>
      </c>
    </row>
    <row r="247" spans="1:6" x14ac:dyDescent="0.25">
      <c r="A247" s="2">
        <v>245</v>
      </c>
      <c r="B247" s="1">
        <v>1</v>
      </c>
      <c r="C247" s="1">
        <f t="shared" si="12"/>
        <v>170.57092464294556</v>
      </c>
      <c r="D247" s="1">
        <f t="shared" si="14"/>
        <v>170.54849508597323</v>
      </c>
      <c r="E247" s="1">
        <f t="shared" si="13"/>
        <v>2.2429556972326736E-2</v>
      </c>
      <c r="F247" s="1">
        <f t="shared" si="15"/>
        <v>6365.1173324436168</v>
      </c>
    </row>
    <row r="248" spans="1:6" x14ac:dyDescent="0.25">
      <c r="A248" s="2">
        <v>246</v>
      </c>
      <c r="B248" s="1">
        <v>1</v>
      </c>
      <c r="C248" s="1">
        <f t="shared" si="12"/>
        <v>170.57092464294556</v>
      </c>
      <c r="D248" s="1">
        <f t="shared" si="14"/>
        <v>170.54909607107174</v>
      </c>
      <c r="E248" s="1">
        <f t="shared" si="13"/>
        <v>2.1828571873811597E-2</v>
      </c>
      <c r="F248" s="1">
        <f t="shared" si="15"/>
        <v>6365.1391610154906</v>
      </c>
    </row>
    <row r="249" spans="1:6" x14ac:dyDescent="0.25">
      <c r="A249" s="2">
        <v>247</v>
      </c>
      <c r="B249" s="1">
        <v>1</v>
      </c>
      <c r="C249" s="1">
        <f t="shared" si="12"/>
        <v>170.57092464294556</v>
      </c>
      <c r="D249" s="1">
        <f t="shared" si="14"/>
        <v>170.54968095317321</v>
      </c>
      <c r="E249" s="1">
        <f t="shared" si="13"/>
        <v>2.1243689772347807E-2</v>
      </c>
      <c r="F249" s="1">
        <f t="shared" si="15"/>
        <v>6365.1604047052633</v>
      </c>
    </row>
    <row r="250" spans="1:6" x14ac:dyDescent="0.25">
      <c r="A250" s="2">
        <v>248</v>
      </c>
      <c r="B250" s="1">
        <v>1</v>
      </c>
      <c r="C250" s="1">
        <f t="shared" si="12"/>
        <v>170.57092464294556</v>
      </c>
      <c r="D250" s="1">
        <f t="shared" si="14"/>
        <v>170.55025016374682</v>
      </c>
      <c r="E250" s="1">
        <f t="shared" si="13"/>
        <v>2.0674479198731888E-2</v>
      </c>
      <c r="F250" s="1">
        <f t="shared" si="15"/>
        <v>6365.1810791844619</v>
      </c>
    </row>
    <row r="251" spans="1:6" x14ac:dyDescent="0.25">
      <c r="A251" s="2">
        <v>249</v>
      </c>
      <c r="B251" s="1">
        <v>1</v>
      </c>
      <c r="C251" s="1">
        <f t="shared" si="12"/>
        <v>170.57092464294556</v>
      </c>
      <c r="D251" s="1">
        <f t="shared" si="14"/>
        <v>170.55080412270075</v>
      </c>
      <c r="E251" s="1">
        <f t="shared" si="13"/>
        <v>2.0120520244802265E-2</v>
      </c>
      <c r="F251" s="1">
        <f t="shared" si="15"/>
        <v>6365.2011997047066</v>
      </c>
    </row>
    <row r="252" spans="1:6" x14ac:dyDescent="0.25">
      <c r="A252" s="2">
        <v>250</v>
      </c>
      <c r="B252" s="1">
        <v>1</v>
      </c>
      <c r="C252" s="1">
        <f t="shared" si="12"/>
        <v>170.57092464294556</v>
      </c>
      <c r="D252" s="1">
        <f t="shared" si="14"/>
        <v>170.551343238692</v>
      </c>
      <c r="E252" s="1">
        <f t="shared" si="13"/>
        <v>1.9581404253557366E-2</v>
      </c>
      <c r="F252" s="1">
        <f t="shared" si="15"/>
        <v>6365.2207811089602</v>
      </c>
    </row>
    <row r="253" spans="1:6" x14ac:dyDescent="0.25">
      <c r="A253" s="2">
        <v>251</v>
      </c>
      <c r="B253" s="1">
        <v>1</v>
      </c>
      <c r="C253" s="1">
        <f t="shared" si="12"/>
        <v>170.57092464294556</v>
      </c>
      <c r="D253" s="1">
        <f t="shared" si="14"/>
        <v>170.55186790942795</v>
      </c>
      <c r="E253" s="1">
        <f t="shared" si="13"/>
        <v>1.9056733517601288E-2</v>
      </c>
      <c r="F253" s="1">
        <f t="shared" si="15"/>
        <v>6365.2398378424778</v>
      </c>
    </row>
    <row r="254" spans="1:6" x14ac:dyDescent="0.25">
      <c r="A254" s="2">
        <v>252</v>
      </c>
      <c r="B254" s="1">
        <v>1</v>
      </c>
      <c r="C254" s="1">
        <f t="shared" si="12"/>
        <v>170.57092464294556</v>
      </c>
      <c r="D254" s="1">
        <f t="shared" si="14"/>
        <v>170.55237852195964</v>
      </c>
      <c r="E254" s="1">
        <f t="shared" si="13"/>
        <v>1.8546120985917014E-2</v>
      </c>
      <c r="F254" s="1">
        <f t="shared" si="15"/>
        <v>6365.2583839634635</v>
      </c>
    </row>
    <row r="255" spans="1:6" x14ac:dyDescent="0.25">
      <c r="A255" s="2">
        <v>253</v>
      </c>
      <c r="B255" s="1">
        <v>1</v>
      </c>
      <c r="C255" s="1">
        <f t="shared" si="12"/>
        <v>170.57092464294556</v>
      </c>
      <c r="D255" s="1">
        <f t="shared" si="14"/>
        <v>170.5528754529673</v>
      </c>
      <c r="E255" s="1">
        <f t="shared" si="13"/>
        <v>1.8049189978256663E-2</v>
      </c>
      <c r="F255" s="1">
        <f t="shared" si="15"/>
        <v>6365.2764331534418</v>
      </c>
    </row>
    <row r="256" spans="1:6" x14ac:dyDescent="0.25">
      <c r="A256" s="2">
        <v>254</v>
      </c>
      <c r="B256" s="1">
        <v>1</v>
      </c>
      <c r="C256" s="1">
        <f t="shared" si="12"/>
        <v>170.57092464294556</v>
      </c>
      <c r="D256" s="1">
        <f t="shared" si="14"/>
        <v>170.55335906903827</v>
      </c>
      <c r="E256" s="1">
        <f t="shared" si="13"/>
        <v>1.7565573907290855E-2</v>
      </c>
      <c r="F256" s="1">
        <f t="shared" si="15"/>
        <v>6365.2939987273494</v>
      </c>
    </row>
    <row r="257" spans="1:6" x14ac:dyDescent="0.25">
      <c r="A257" s="2">
        <v>255</v>
      </c>
      <c r="B257" s="1">
        <v>1</v>
      </c>
      <c r="C257" s="1">
        <f t="shared" si="12"/>
        <v>170.57092464294556</v>
      </c>
      <c r="D257" s="1">
        <f t="shared" si="14"/>
        <v>170.55382972693747</v>
      </c>
      <c r="E257" s="1">
        <f t="shared" si="13"/>
        <v>1.7094916008090877E-2</v>
      </c>
      <c r="F257" s="1">
        <f t="shared" si="15"/>
        <v>6365.3110936433577</v>
      </c>
    </row>
    <row r="258" spans="1:6" x14ac:dyDescent="0.25">
      <c r="A258" s="2">
        <v>256</v>
      </c>
      <c r="B258" s="1">
        <v>1</v>
      </c>
      <c r="C258" s="1">
        <f t="shared" si="12"/>
        <v>170.57092464294556</v>
      </c>
      <c r="D258" s="1">
        <f t="shared" si="14"/>
        <v>170.55428777387053</v>
      </c>
      <c r="E258" s="1">
        <f t="shared" si="13"/>
        <v>1.6636869075028926E-2</v>
      </c>
      <c r="F258" s="1">
        <f t="shared" si="15"/>
        <v>6365.3277305124329</v>
      </c>
    </row>
    <row r="259" spans="1:6" x14ac:dyDescent="0.25">
      <c r="A259" s="2">
        <v>257</v>
      </c>
      <c r="B259" s="1">
        <v>1</v>
      </c>
      <c r="C259" s="1">
        <f t="shared" ref="C259:C302" si="16">$P$2*1.1814/(1+EXP(0.2*($P$3-10-B259)))/(1+EXP(0.3*(-$P$3-10+B259)))</f>
        <v>170.57092464294556</v>
      </c>
      <c r="D259" s="1">
        <f t="shared" si="14"/>
        <v>170.55473354773989</v>
      </c>
      <c r="E259" s="1">
        <f t="shared" ref="E259:E302" si="17">C259-D259</f>
        <v>1.6191095205670081E-2</v>
      </c>
      <c r="F259" s="1">
        <f t="shared" si="15"/>
        <v>6365.3439216076385</v>
      </c>
    </row>
    <row r="260" spans="1:6" x14ac:dyDescent="0.25">
      <c r="A260" s="2">
        <v>258</v>
      </c>
      <c r="B260" s="1">
        <v>1</v>
      </c>
      <c r="C260" s="1">
        <f t="shared" si="16"/>
        <v>170.57092464294556</v>
      </c>
      <c r="D260" s="1">
        <f t="shared" ref="D260:D302" si="18">F259*$P$4*2^(B260/10)</f>
        <v>170.55516737739416</v>
      </c>
      <c r="E260" s="1">
        <f t="shared" si="17"/>
        <v>1.5757265551400224E-2</v>
      </c>
      <c r="F260" s="1">
        <f t="shared" ref="F260:F302" si="19">F259+E260</f>
        <v>6365.3596788731902</v>
      </c>
    </row>
    <row r="261" spans="1:6" x14ac:dyDescent="0.25">
      <c r="A261" s="2">
        <v>259</v>
      </c>
      <c r="B261" s="1">
        <v>1</v>
      </c>
      <c r="C261" s="1">
        <f t="shared" si="16"/>
        <v>170.57092464294556</v>
      </c>
      <c r="D261" s="1">
        <f t="shared" si="18"/>
        <v>170.55558958287068</v>
      </c>
      <c r="E261" s="1">
        <f t="shared" si="17"/>
        <v>1.5335060074875173E-2</v>
      </c>
      <c r="F261" s="1">
        <f t="shared" si="19"/>
        <v>6365.3750139332651</v>
      </c>
    </row>
    <row r="262" spans="1:6" x14ac:dyDescent="0.25">
      <c r="A262" s="2">
        <v>260</v>
      </c>
      <c r="B262" s="1">
        <v>1</v>
      </c>
      <c r="C262" s="1">
        <f t="shared" si="16"/>
        <v>170.57092464294556</v>
      </c>
      <c r="D262" s="1">
        <f t="shared" si="18"/>
        <v>170.55600047563155</v>
      </c>
      <c r="E262" s="1">
        <f t="shared" si="17"/>
        <v>1.4924167314006809E-2</v>
      </c>
      <c r="F262" s="1">
        <f t="shared" si="19"/>
        <v>6365.3899381005795</v>
      </c>
    </row>
    <row r="263" spans="1:6" x14ac:dyDescent="0.25">
      <c r="A263" s="2">
        <v>261</v>
      </c>
      <c r="B263" s="1">
        <v>1</v>
      </c>
      <c r="C263" s="1">
        <f t="shared" si="16"/>
        <v>170.57092464294556</v>
      </c>
      <c r="D263" s="1">
        <f t="shared" si="18"/>
        <v>170.55640035879347</v>
      </c>
      <c r="E263" s="1">
        <f t="shared" si="17"/>
        <v>1.4524284152088285E-2</v>
      </c>
      <c r="F263" s="1">
        <f t="shared" si="19"/>
        <v>6365.4044623847312</v>
      </c>
    </row>
    <row r="264" spans="1:6" x14ac:dyDescent="0.25">
      <c r="A264" s="2">
        <v>262</v>
      </c>
      <c r="B264" s="1">
        <v>1</v>
      </c>
      <c r="C264" s="1">
        <f t="shared" si="16"/>
        <v>170.57092464294556</v>
      </c>
      <c r="D264" s="1">
        <f t="shared" si="18"/>
        <v>170.55678952735138</v>
      </c>
      <c r="E264" s="1">
        <f t="shared" si="17"/>
        <v>1.4135115594172021E-2</v>
      </c>
      <c r="F264" s="1">
        <f t="shared" si="19"/>
        <v>6365.4185975003256</v>
      </c>
    </row>
    <row r="265" spans="1:6" x14ac:dyDescent="0.25">
      <c r="A265" s="2">
        <v>263</v>
      </c>
      <c r="B265" s="1">
        <v>1</v>
      </c>
      <c r="C265" s="1">
        <f t="shared" si="16"/>
        <v>170.57092464294556</v>
      </c>
      <c r="D265" s="1">
        <f t="shared" si="18"/>
        <v>170.55716826839597</v>
      </c>
      <c r="E265" s="1">
        <f t="shared" si="17"/>
        <v>1.3756374549586781E-2</v>
      </c>
      <c r="F265" s="1">
        <f t="shared" si="19"/>
        <v>6365.4323538748749</v>
      </c>
    </row>
    <row r="266" spans="1:6" x14ac:dyDescent="0.25">
      <c r="A266" s="2">
        <v>264</v>
      </c>
      <c r="B266" s="1">
        <v>1</v>
      </c>
      <c r="C266" s="1">
        <f t="shared" si="16"/>
        <v>170.57092464294556</v>
      </c>
      <c r="D266" s="1">
        <f t="shared" si="18"/>
        <v>170.55753686132556</v>
      </c>
      <c r="E266" s="1">
        <f t="shared" si="17"/>
        <v>1.3387781619996986E-2</v>
      </c>
      <c r="F266" s="1">
        <f t="shared" si="19"/>
        <v>6365.4457416564946</v>
      </c>
    </row>
    <row r="267" spans="1:6" x14ac:dyDescent="0.25">
      <c r="A267" s="2">
        <v>265</v>
      </c>
      <c r="B267" s="1">
        <v>1</v>
      </c>
      <c r="C267" s="1">
        <f t="shared" si="16"/>
        <v>170.57092464294556</v>
      </c>
      <c r="D267" s="1">
        <f t="shared" si="18"/>
        <v>170.5578955780521</v>
      </c>
      <c r="E267" s="1">
        <f t="shared" si="17"/>
        <v>1.3029064893459008E-2</v>
      </c>
      <c r="F267" s="1">
        <f t="shared" si="19"/>
        <v>6365.4587707213877</v>
      </c>
    </row>
    <row r="268" spans="1:6" x14ac:dyDescent="0.25">
      <c r="A268" s="2">
        <v>266</v>
      </c>
      <c r="B268" s="1">
        <v>1</v>
      </c>
      <c r="C268" s="1">
        <f t="shared" si="16"/>
        <v>170.57092464294556</v>
      </c>
      <c r="D268" s="1">
        <f t="shared" si="18"/>
        <v>170.55824468320196</v>
      </c>
      <c r="E268" s="1">
        <f t="shared" si="17"/>
        <v>1.2679959743593372E-2</v>
      </c>
      <c r="F268" s="1">
        <f t="shared" si="19"/>
        <v>6365.4714506811315</v>
      </c>
    </row>
    <row r="269" spans="1:6" x14ac:dyDescent="0.25">
      <c r="A269" s="2">
        <v>267</v>
      </c>
      <c r="B269" s="1">
        <v>1</v>
      </c>
      <c r="C269" s="1">
        <f t="shared" si="16"/>
        <v>170.57092464294556</v>
      </c>
      <c r="D269" s="1">
        <f t="shared" si="18"/>
        <v>170.55858443431094</v>
      </c>
      <c r="E269" s="1">
        <f t="shared" si="17"/>
        <v>1.2340208634611827E-2</v>
      </c>
      <c r="F269" s="1">
        <f t="shared" si="19"/>
        <v>6365.4837908897662</v>
      </c>
    </row>
    <row r="270" spans="1:6" x14ac:dyDescent="0.25">
      <c r="A270" s="2">
        <v>268</v>
      </c>
      <c r="B270" s="1">
        <v>1</v>
      </c>
      <c r="C270" s="1">
        <f t="shared" si="16"/>
        <v>170.57092464294556</v>
      </c>
      <c r="D270" s="1">
        <f t="shared" si="18"/>
        <v>170.55891508201435</v>
      </c>
      <c r="E270" s="1">
        <f t="shared" si="17"/>
        <v>1.2009560931204533E-2</v>
      </c>
      <c r="F270" s="1">
        <f t="shared" si="19"/>
        <v>6365.4958004506971</v>
      </c>
    </row>
    <row r="271" spans="1:6" x14ac:dyDescent="0.25">
      <c r="A271" s="2">
        <v>269</v>
      </c>
      <c r="B271" s="1">
        <v>1</v>
      </c>
      <c r="C271" s="1">
        <f t="shared" si="16"/>
        <v>170.57092464294556</v>
      </c>
      <c r="D271" s="1">
        <f t="shared" si="18"/>
        <v>170.55923687023193</v>
      </c>
      <c r="E271" s="1">
        <f t="shared" si="17"/>
        <v>1.1687772713628419E-2</v>
      </c>
      <c r="F271" s="1">
        <f t="shared" si="19"/>
        <v>6365.5074882234103</v>
      </c>
    </row>
    <row r="272" spans="1:6" x14ac:dyDescent="0.25">
      <c r="A272" s="2">
        <v>270</v>
      </c>
      <c r="B272" s="1">
        <v>1</v>
      </c>
      <c r="C272" s="1">
        <f t="shared" si="16"/>
        <v>170.57092464294556</v>
      </c>
      <c r="D272" s="1">
        <f t="shared" si="18"/>
        <v>170.5595500363477</v>
      </c>
      <c r="E272" s="1">
        <f t="shared" si="17"/>
        <v>1.1374606597854608E-2</v>
      </c>
      <c r="F272" s="1">
        <f t="shared" si="19"/>
        <v>6365.5188628300084</v>
      </c>
    </row>
    <row r="273" spans="1:6" x14ac:dyDescent="0.25">
      <c r="A273" s="2">
        <v>271</v>
      </c>
      <c r="B273" s="1">
        <v>1</v>
      </c>
      <c r="C273" s="1">
        <f t="shared" si="16"/>
        <v>170.57092464294556</v>
      </c>
      <c r="D273" s="1">
        <f t="shared" si="18"/>
        <v>170.55985481138512</v>
      </c>
      <c r="E273" s="1">
        <f t="shared" si="17"/>
        <v>1.106983156043384E-2</v>
      </c>
      <c r="F273" s="1">
        <f t="shared" si="19"/>
        <v>6365.5299326615686</v>
      </c>
    </row>
    <row r="274" spans="1:6" x14ac:dyDescent="0.25">
      <c r="A274" s="2">
        <v>272</v>
      </c>
      <c r="B274" s="1">
        <v>1</v>
      </c>
      <c r="C274" s="1">
        <f t="shared" si="16"/>
        <v>170.57092464294556</v>
      </c>
      <c r="D274" s="1">
        <f t="shared" si="18"/>
        <v>170.56015142017768</v>
      </c>
      <c r="E274" s="1">
        <f t="shared" si="17"/>
        <v>1.0773222767880952E-2</v>
      </c>
      <c r="F274" s="1">
        <f t="shared" si="19"/>
        <v>6365.5407058843366</v>
      </c>
    </row>
    <row r="275" spans="1:6" x14ac:dyDescent="0.25">
      <c r="A275" s="2">
        <v>273</v>
      </c>
      <c r="B275" s="1">
        <v>1</v>
      </c>
      <c r="C275" s="1">
        <f t="shared" si="16"/>
        <v>170.57092464294556</v>
      </c>
      <c r="D275" s="1">
        <f t="shared" si="18"/>
        <v>170.56044008153438</v>
      </c>
      <c r="E275" s="1">
        <f t="shared" si="17"/>
        <v>1.0484561411175264E-2</v>
      </c>
      <c r="F275" s="1">
        <f t="shared" si="19"/>
        <v>6365.551190445748</v>
      </c>
    </row>
    <row r="276" spans="1:6" x14ac:dyDescent="0.25">
      <c r="A276" s="2">
        <v>274</v>
      </c>
      <c r="B276" s="1">
        <v>1</v>
      </c>
      <c r="C276" s="1">
        <f t="shared" si="16"/>
        <v>170.57092464294556</v>
      </c>
      <c r="D276" s="1">
        <f t="shared" si="18"/>
        <v>170.56072100840157</v>
      </c>
      <c r="E276" s="1">
        <f t="shared" si="17"/>
        <v>1.0203634543984208E-2</v>
      </c>
      <c r="F276" s="1">
        <f t="shared" si="19"/>
        <v>6365.5613940802923</v>
      </c>
    </row>
    <row r="277" spans="1:6" x14ac:dyDescent="0.25">
      <c r="A277" s="2">
        <v>275</v>
      </c>
      <c r="B277" s="1">
        <v>1</v>
      </c>
      <c r="C277" s="1">
        <f t="shared" si="16"/>
        <v>170.57092464294556</v>
      </c>
      <c r="D277" s="1">
        <f t="shared" si="18"/>
        <v>170.5609944080197</v>
      </c>
      <c r="E277" s="1">
        <f t="shared" si="17"/>
        <v>9.9302349258607592E-3</v>
      </c>
      <c r="F277" s="1">
        <f t="shared" si="19"/>
        <v>6365.5713243152186</v>
      </c>
    </row>
    <row r="278" spans="1:6" x14ac:dyDescent="0.25">
      <c r="A278" s="2">
        <v>276</v>
      </c>
      <c r="B278" s="1">
        <v>1</v>
      </c>
      <c r="C278" s="1">
        <f t="shared" si="16"/>
        <v>170.57092464294556</v>
      </c>
      <c r="D278" s="1">
        <f t="shared" si="18"/>
        <v>170.56126048207651</v>
      </c>
      <c r="E278" s="1">
        <f t="shared" si="17"/>
        <v>9.6641608690504199E-3</v>
      </c>
      <c r="F278" s="1">
        <f t="shared" si="19"/>
        <v>6365.5809884760874</v>
      </c>
    </row>
    <row r="279" spans="1:6" x14ac:dyDescent="0.25">
      <c r="A279" s="2">
        <v>277</v>
      </c>
      <c r="B279" s="1">
        <v>1</v>
      </c>
      <c r="C279" s="1">
        <f t="shared" si="16"/>
        <v>170.57092464294556</v>
      </c>
      <c r="D279" s="1">
        <f t="shared" si="18"/>
        <v>170.5615194268554</v>
      </c>
      <c r="E279" s="1">
        <f t="shared" si="17"/>
        <v>9.4052160901583193E-3</v>
      </c>
      <c r="F279" s="1">
        <f t="shared" si="19"/>
        <v>6365.5903936921777</v>
      </c>
    </row>
    <row r="280" spans="1:6" x14ac:dyDescent="0.25">
      <c r="A280" s="2">
        <v>278</v>
      </c>
      <c r="B280" s="1">
        <v>1</v>
      </c>
      <c r="C280" s="1">
        <f t="shared" si="16"/>
        <v>170.57092464294556</v>
      </c>
      <c r="D280" s="1">
        <f t="shared" si="18"/>
        <v>170.56177143338076</v>
      </c>
      <c r="E280" s="1">
        <f t="shared" si="17"/>
        <v>9.1532095648005907E-3</v>
      </c>
      <c r="F280" s="1">
        <f t="shared" si="19"/>
        <v>6365.5995469017425</v>
      </c>
    </row>
    <row r="281" spans="1:6" x14ac:dyDescent="0.25">
      <c r="A281" s="2">
        <v>279</v>
      </c>
      <c r="B281" s="1">
        <v>1</v>
      </c>
      <c r="C281" s="1">
        <f t="shared" si="16"/>
        <v>170.57092464294556</v>
      </c>
      <c r="D281" s="1">
        <f t="shared" si="18"/>
        <v>170.5620166875585</v>
      </c>
      <c r="E281" s="1">
        <f t="shared" si="17"/>
        <v>8.9079553870590189E-3</v>
      </c>
      <c r="F281" s="1">
        <f t="shared" si="19"/>
        <v>6365.6084548571298</v>
      </c>
    </row>
    <row r="282" spans="1:6" x14ac:dyDescent="0.25">
      <c r="A282" s="2">
        <v>280</v>
      </c>
      <c r="B282" s="1">
        <v>1</v>
      </c>
      <c r="C282" s="1">
        <f t="shared" si="16"/>
        <v>170.57092464294556</v>
      </c>
      <c r="D282" s="1">
        <f t="shared" si="18"/>
        <v>170.56225537031324</v>
      </c>
      <c r="E282" s="1">
        <f t="shared" si="17"/>
        <v>8.6692726323178704E-3</v>
      </c>
      <c r="F282" s="1">
        <f t="shared" si="19"/>
        <v>6365.6171241297625</v>
      </c>
    </row>
    <row r="283" spans="1:6" x14ac:dyDescent="0.25">
      <c r="A283" s="2">
        <v>281</v>
      </c>
      <c r="B283" s="1">
        <v>1</v>
      </c>
      <c r="C283" s="1">
        <f t="shared" si="16"/>
        <v>170.57092464294556</v>
      </c>
      <c r="D283" s="1">
        <f t="shared" si="18"/>
        <v>170.5624876577219</v>
      </c>
      <c r="E283" s="1">
        <f t="shared" si="17"/>
        <v>8.4369852236534371E-3</v>
      </c>
      <c r="F283" s="1">
        <f t="shared" si="19"/>
        <v>6365.6255611149863</v>
      </c>
    </row>
    <row r="284" spans="1:6" x14ac:dyDescent="0.25">
      <c r="A284" s="2">
        <v>282</v>
      </c>
      <c r="B284" s="1">
        <v>1</v>
      </c>
      <c r="C284" s="1">
        <f t="shared" si="16"/>
        <v>170.57092464294556</v>
      </c>
      <c r="D284" s="1">
        <f t="shared" si="18"/>
        <v>170.56271372114358</v>
      </c>
      <c r="E284" s="1">
        <f t="shared" si="17"/>
        <v>8.2109218019752461E-3</v>
      </c>
      <c r="F284" s="1">
        <f t="shared" si="19"/>
        <v>6365.6337720367883</v>
      </c>
    </row>
    <row r="285" spans="1:6" x14ac:dyDescent="0.25">
      <c r="A285" s="2">
        <v>283</v>
      </c>
      <c r="B285" s="1">
        <v>1</v>
      </c>
      <c r="C285" s="1">
        <f t="shared" si="16"/>
        <v>170.57092464294556</v>
      </c>
      <c r="D285" s="1">
        <f t="shared" si="18"/>
        <v>170.56293372734584</v>
      </c>
      <c r="E285" s="1">
        <f t="shared" si="17"/>
        <v>7.9909155997199832E-3</v>
      </c>
      <c r="F285" s="1">
        <f t="shared" si="19"/>
        <v>6365.6417629523876</v>
      </c>
    </row>
    <row r="286" spans="1:6" x14ac:dyDescent="0.25">
      <c r="A286" s="2">
        <v>284</v>
      </c>
      <c r="B286" s="1">
        <v>1</v>
      </c>
      <c r="C286" s="1">
        <f t="shared" si="16"/>
        <v>170.57092464294556</v>
      </c>
      <c r="D286" s="1">
        <f t="shared" si="18"/>
        <v>170.56314783862786</v>
      </c>
      <c r="E286" s="1">
        <f t="shared" si="17"/>
        <v>7.7768043177002255E-3</v>
      </c>
      <c r="F286" s="1">
        <f t="shared" si="19"/>
        <v>6365.6495397567051</v>
      </c>
    </row>
    <row r="287" spans="1:6" x14ac:dyDescent="0.25">
      <c r="A287" s="2">
        <v>285</v>
      </c>
      <c r="B287" s="1">
        <v>1</v>
      </c>
      <c r="C287" s="1">
        <f t="shared" si="16"/>
        <v>170.57092464294556</v>
      </c>
      <c r="D287" s="1">
        <f t="shared" si="18"/>
        <v>170.56335621294011</v>
      </c>
      <c r="E287" s="1">
        <f t="shared" si="17"/>
        <v>7.568430005449045E-3</v>
      </c>
      <c r="F287" s="1">
        <f t="shared" si="19"/>
        <v>6365.6571081867105</v>
      </c>
    </row>
    <row r="288" spans="1:6" x14ac:dyDescent="0.25">
      <c r="A288" s="2">
        <v>286</v>
      </c>
      <c r="B288" s="1">
        <v>1</v>
      </c>
      <c r="C288" s="1">
        <f t="shared" si="16"/>
        <v>170.57092464294556</v>
      </c>
      <c r="D288" s="1">
        <f t="shared" si="18"/>
        <v>170.56355900400092</v>
      </c>
      <c r="E288" s="1">
        <f t="shared" si="17"/>
        <v>7.3656389446341564E-3</v>
      </c>
      <c r="F288" s="1">
        <f t="shared" si="19"/>
        <v>6365.6644738256555</v>
      </c>
    </row>
    <row r="289" spans="1:6" x14ac:dyDescent="0.25">
      <c r="A289" s="2">
        <v>287</v>
      </c>
      <c r="B289" s="1">
        <v>1</v>
      </c>
      <c r="C289" s="1">
        <f t="shared" si="16"/>
        <v>170.57092464294556</v>
      </c>
      <c r="D289" s="1">
        <f t="shared" si="18"/>
        <v>170.56375636140984</v>
      </c>
      <c r="E289" s="1">
        <f t="shared" si="17"/>
        <v>7.1682815357121399E-3</v>
      </c>
      <c r="F289" s="1">
        <f t="shared" si="19"/>
        <v>6365.6716421071915</v>
      </c>
    </row>
    <row r="290" spans="1:6" x14ac:dyDescent="0.25">
      <c r="A290" s="2">
        <v>288</v>
      </c>
      <c r="B290" s="1">
        <v>1</v>
      </c>
      <c r="C290" s="1">
        <f t="shared" si="16"/>
        <v>170.57092464294556</v>
      </c>
      <c r="D290" s="1">
        <f t="shared" si="18"/>
        <v>170.5639484307579</v>
      </c>
      <c r="E290" s="1">
        <f t="shared" si="17"/>
        <v>6.9762121876522087E-3</v>
      </c>
      <c r="F290" s="1">
        <f t="shared" si="19"/>
        <v>6365.678618319379</v>
      </c>
    </row>
    <row r="291" spans="1:6" x14ac:dyDescent="0.25">
      <c r="A291" s="2">
        <v>289</v>
      </c>
      <c r="B291" s="1">
        <v>1</v>
      </c>
      <c r="C291" s="1">
        <f t="shared" si="16"/>
        <v>170.57092464294556</v>
      </c>
      <c r="D291" s="1">
        <f t="shared" si="18"/>
        <v>170.5641353537352</v>
      </c>
      <c r="E291" s="1">
        <f t="shared" si="17"/>
        <v>6.7892892103600389E-3</v>
      </c>
      <c r="F291" s="1">
        <f t="shared" si="19"/>
        <v>6365.6854076085892</v>
      </c>
    </row>
    <row r="292" spans="1:6" x14ac:dyDescent="0.25">
      <c r="A292" s="2">
        <v>290</v>
      </c>
      <c r="B292" s="1">
        <v>1</v>
      </c>
      <c r="C292" s="1">
        <f t="shared" si="16"/>
        <v>170.57092464294556</v>
      </c>
      <c r="D292" s="1">
        <f t="shared" si="18"/>
        <v>170.5643172682353</v>
      </c>
      <c r="E292" s="1">
        <f t="shared" si="17"/>
        <v>6.6073747102564084E-3</v>
      </c>
      <c r="F292" s="1">
        <f t="shared" si="19"/>
        <v>6365.6920149832995</v>
      </c>
    </row>
    <row r="293" spans="1:6" x14ac:dyDescent="0.25">
      <c r="A293" s="2">
        <v>291</v>
      </c>
      <c r="B293" s="1">
        <v>1</v>
      </c>
      <c r="C293" s="1">
        <f t="shared" si="16"/>
        <v>170.57092464294556</v>
      </c>
      <c r="D293" s="1">
        <f t="shared" si="18"/>
        <v>170.56449430845711</v>
      </c>
      <c r="E293" s="1">
        <f t="shared" si="17"/>
        <v>6.4303344884422131E-3</v>
      </c>
      <c r="F293" s="1">
        <f t="shared" si="19"/>
        <v>6365.6984453177884</v>
      </c>
    </row>
    <row r="294" spans="1:6" x14ac:dyDescent="0.25">
      <c r="A294" s="2">
        <v>292</v>
      </c>
      <c r="B294" s="1">
        <v>1</v>
      </c>
      <c r="C294" s="1">
        <f t="shared" si="16"/>
        <v>170.57092464294556</v>
      </c>
      <c r="D294" s="1">
        <f t="shared" si="18"/>
        <v>170.56466660500362</v>
      </c>
      <c r="E294" s="1">
        <f t="shared" si="17"/>
        <v>6.2580379419330256E-3</v>
      </c>
      <c r="F294" s="1">
        <f t="shared" si="19"/>
        <v>6365.7047033557301</v>
      </c>
    </row>
    <row r="295" spans="1:6" x14ac:dyDescent="0.25">
      <c r="A295" s="2">
        <v>293</v>
      </c>
      <c r="B295" s="1">
        <v>1</v>
      </c>
      <c r="C295" s="1">
        <f t="shared" si="16"/>
        <v>170.57092464294556</v>
      </c>
      <c r="D295" s="1">
        <f t="shared" si="18"/>
        <v>170.56483428497845</v>
      </c>
      <c r="E295" s="1">
        <f t="shared" si="17"/>
        <v>6.090357967110549E-3</v>
      </c>
      <c r="F295" s="1">
        <f t="shared" si="19"/>
        <v>6365.7107937136971</v>
      </c>
    </row>
    <row r="296" spans="1:6" x14ac:dyDescent="0.25">
      <c r="A296" s="2">
        <v>294</v>
      </c>
      <c r="B296" s="1">
        <v>1</v>
      </c>
      <c r="C296" s="1">
        <f t="shared" si="16"/>
        <v>170.57092464294556</v>
      </c>
      <c r="D296" s="1">
        <f t="shared" si="18"/>
        <v>170.5649974720796</v>
      </c>
      <c r="E296" s="1">
        <f t="shared" si="17"/>
        <v>5.9271708659593969E-3</v>
      </c>
      <c r="F296" s="1">
        <f t="shared" si="19"/>
        <v>6365.7167208845631</v>
      </c>
    </row>
    <row r="297" spans="1:6" x14ac:dyDescent="0.25">
      <c r="A297" s="2">
        <v>295</v>
      </c>
      <c r="B297" s="1">
        <v>1</v>
      </c>
      <c r="C297" s="1">
        <f t="shared" si="16"/>
        <v>170.57092464294556</v>
      </c>
      <c r="D297" s="1">
        <f t="shared" si="18"/>
        <v>170.56515628669067</v>
      </c>
      <c r="E297" s="1">
        <f t="shared" si="17"/>
        <v>5.7683562548902501E-3</v>
      </c>
      <c r="F297" s="1">
        <f t="shared" si="19"/>
        <v>6365.7224892408176</v>
      </c>
    </row>
    <row r="298" spans="1:6" x14ac:dyDescent="0.25">
      <c r="A298" s="2">
        <v>296</v>
      </c>
      <c r="B298" s="1">
        <v>1</v>
      </c>
      <c r="C298" s="1">
        <f t="shared" si="16"/>
        <v>170.57092464294556</v>
      </c>
      <c r="D298" s="1">
        <f t="shared" si="18"/>
        <v>170.56531084596958</v>
      </c>
      <c r="E298" s="1">
        <f t="shared" si="17"/>
        <v>5.6137969759788575E-3</v>
      </c>
      <c r="F298" s="1">
        <f t="shared" si="19"/>
        <v>6365.7281030377935</v>
      </c>
    </row>
    <row r="299" spans="1:6" x14ac:dyDescent="0.25">
      <c r="A299" s="2">
        <v>297</v>
      </c>
      <c r="B299" s="1">
        <v>1</v>
      </c>
      <c r="C299" s="1">
        <f t="shared" si="16"/>
        <v>170.57092464294556</v>
      </c>
      <c r="D299" s="1">
        <f t="shared" si="18"/>
        <v>170.56546126393513</v>
      </c>
      <c r="E299" s="1">
        <f t="shared" si="17"/>
        <v>5.4633790104219315E-3</v>
      </c>
      <c r="F299" s="1">
        <f t="shared" si="19"/>
        <v>6365.733566416804</v>
      </c>
    </row>
    <row r="300" spans="1:6" x14ac:dyDescent="0.25">
      <c r="A300" s="2">
        <v>298</v>
      </c>
      <c r="B300" s="1">
        <v>1</v>
      </c>
      <c r="C300" s="1">
        <f t="shared" si="16"/>
        <v>170.57092464294556</v>
      </c>
      <c r="D300" s="1">
        <f t="shared" si="18"/>
        <v>170.56560765155112</v>
      </c>
      <c r="E300" s="1">
        <f t="shared" si="17"/>
        <v>5.3169913944373093E-3</v>
      </c>
      <c r="F300" s="1">
        <f t="shared" si="19"/>
        <v>6365.7388834081985</v>
      </c>
    </row>
    <row r="301" spans="1:6" x14ac:dyDescent="0.25">
      <c r="A301" s="2">
        <v>299</v>
      </c>
      <c r="B301" s="1">
        <v>1</v>
      </c>
      <c r="C301" s="1">
        <f t="shared" si="16"/>
        <v>170.57092464294556</v>
      </c>
      <c r="D301" s="1">
        <f t="shared" si="18"/>
        <v>170.56575011680803</v>
      </c>
      <c r="E301" s="1">
        <f t="shared" si="17"/>
        <v>5.1745261375231166E-3</v>
      </c>
      <c r="F301" s="1">
        <f t="shared" si="19"/>
        <v>6365.7440579343356</v>
      </c>
    </row>
    <row r="302" spans="1:6" x14ac:dyDescent="0.25">
      <c r="A302" s="2">
        <v>300</v>
      </c>
      <c r="B302" s="1">
        <v>1</v>
      </c>
      <c r="C302" s="1">
        <f t="shared" si="16"/>
        <v>170.57092464294556</v>
      </c>
      <c r="D302" s="1">
        <f t="shared" si="18"/>
        <v>170.56588876480291</v>
      </c>
      <c r="E302" s="1">
        <f t="shared" si="17"/>
        <v>5.035878142649608E-3</v>
      </c>
      <c r="F302" s="1">
        <f t="shared" si="19"/>
        <v>6365.7490938124783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5E74-C0D3-46F5-A8CA-226049829693}">
  <dimension ref="A1:Q302"/>
  <sheetViews>
    <sheetView workbookViewId="0">
      <selection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O1" s="1" t="s">
        <v>2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>C2-D2</f>
        <v>0</v>
      </c>
      <c r="F2" s="1">
        <f>C2*40/(2^(B2/10))</f>
        <v>9143.391142957069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0">$P$2*1.1814/(1+EXP(0.2*($P$3-10-B3)))/(1+EXP(0.3*(-$P$3-10+B3)))</f>
        <v>372.57874065948448</v>
      </c>
      <c r="D3" s="1">
        <f>F2*$P$4*2^(B3/10)</f>
        <v>346.46973573661182</v>
      </c>
      <c r="E3" s="1">
        <f t="shared" ref="E3:E66" si="1">C3-D3</f>
        <v>26.109004922872657</v>
      </c>
      <c r="F3" s="1">
        <f>F2+E3</f>
        <v>9169.5001478799422</v>
      </c>
      <c r="O3" s="1" t="s">
        <v>8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0"/>
        <v>372.57874065948448</v>
      </c>
      <c r="D4" s="1">
        <f t="shared" ref="D4:D67" si="2">F3*$P$4*2^(B4/10)</f>
        <v>347.45908201902932</v>
      </c>
      <c r="E4" s="1">
        <f t="shared" si="1"/>
        <v>25.119658640455157</v>
      </c>
      <c r="F4" s="1">
        <f t="shared" ref="F4:F67" si="3">F3+E4</f>
        <v>9194.6198065203971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0"/>
        <v>372.57874065948448</v>
      </c>
      <c r="D5" s="1">
        <f t="shared" si="2"/>
        <v>348.41093908768994</v>
      </c>
      <c r="E5" s="1">
        <f t="shared" si="1"/>
        <v>24.167801571794541</v>
      </c>
      <c r="F5" s="1">
        <f t="shared" si="3"/>
        <v>9218.7876080921924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0"/>
        <v>372.57874065948448</v>
      </c>
      <c r="D6" s="1">
        <f t="shared" si="2"/>
        <v>349.32672751815261</v>
      </c>
      <c r="E6" s="1">
        <f t="shared" si="1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0"/>
        <v>372.57874065948448</v>
      </c>
      <c r="D7" s="1">
        <f t="shared" si="2"/>
        <v>350.20781405622841</v>
      </c>
      <c r="E7" s="1">
        <f t="shared" si="1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0"/>
        <v>372.57874065948448</v>
      </c>
      <c r="D8" s="1">
        <f t="shared" si="2"/>
        <v>351.05551365774699</v>
      </c>
      <c r="E8" s="1">
        <f t="shared" si="1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0"/>
        <v>372.57874065948448</v>
      </c>
      <c r="D9" s="1">
        <f t="shared" si="2"/>
        <v>351.87109145102943</v>
      </c>
      <c r="E9" s="1">
        <f t="shared" si="1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0"/>
        <v>372.57874065948448</v>
      </c>
      <c r="D10" s="1">
        <f t="shared" si="2"/>
        <v>352.65576462499791</v>
      </c>
      <c r="E10" s="1">
        <f t="shared" si="1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0"/>
        <v>372.57874065948448</v>
      </c>
      <c r="D11" s="1">
        <f t="shared" si="2"/>
        <v>353.4107042457394</v>
      </c>
      <c r="E11" s="1">
        <f t="shared" si="1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0"/>
        <v>372.57874065948448</v>
      </c>
      <c r="D12" s="1">
        <f t="shared" si="2"/>
        <v>354.13703700423412</v>
      </c>
      <c r="E12" s="1">
        <f t="shared" si="1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0"/>
        <v>372.57874065948448</v>
      </c>
      <c r="D13" s="1">
        <f t="shared" si="2"/>
        <v>354.83584689785755</v>
      </c>
      <c r="E13" s="1">
        <f t="shared" si="1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0"/>
        <v>372.57874065948448</v>
      </c>
      <c r="D14" s="1">
        <f t="shared" si="2"/>
        <v>355.50817684816587</v>
      </c>
      <c r="E14" s="1">
        <f t="shared" si="1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0"/>
        <v>372.57874065948448</v>
      </c>
      <c r="D15" s="1">
        <f t="shared" si="2"/>
        <v>356.15503025737803</v>
      </c>
      <c r="E15" s="1">
        <f t="shared" si="1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0"/>
        <v>372.57874065948448</v>
      </c>
      <c r="D16" s="1">
        <f t="shared" si="2"/>
        <v>356.7773725058791</v>
      </c>
      <c r="E16" s="1">
        <f t="shared" si="1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0"/>
        <v>372.57874065948448</v>
      </c>
      <c r="D17" s="1">
        <f t="shared" si="2"/>
        <v>357.37613239297781</v>
      </c>
      <c r="E17" s="1">
        <f t="shared" si="1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0"/>
        <v>372.57874065948448</v>
      </c>
      <c r="D18" s="1">
        <f t="shared" si="2"/>
        <v>357.95220352307064</v>
      </c>
      <c r="E18" s="1">
        <f t="shared" si="1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0"/>
        <v>372.57874065948448</v>
      </c>
      <c r="D19" s="1">
        <f t="shared" si="2"/>
        <v>358.50644563927915</v>
      </c>
      <c r="E19" s="1">
        <f t="shared" si="1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0"/>
        <v>372.57874065948448</v>
      </c>
      <c r="D20" s="1">
        <f t="shared" si="2"/>
        <v>359.03968590655285</v>
      </c>
      <c r="E20" s="1">
        <f t="shared" si="1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0"/>
        <v>372.57874065948448</v>
      </c>
      <c r="D21" s="1">
        <f t="shared" si="2"/>
        <v>359.55272014615059</v>
      </c>
      <c r="E21" s="1">
        <f t="shared" si="1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0"/>
        <v>372.57874065948448</v>
      </c>
      <c r="D22" s="1">
        <f t="shared" si="2"/>
        <v>360.04631402334473</v>
      </c>
      <c r="E22" s="1">
        <f t="shared" si="1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0"/>
        <v>372.57874065948448</v>
      </c>
      <c r="D23" s="1">
        <f t="shared" si="2"/>
        <v>360.52120419011902</v>
      </c>
      <c r="E23" s="1">
        <f t="shared" si="1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0"/>
        <v>372.57874065948448</v>
      </c>
      <c r="D24" s="1">
        <f t="shared" si="2"/>
        <v>360.97809938456703</v>
      </c>
      <c r="E24" s="1">
        <f t="shared" si="1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0"/>
        <v>372.57874065948448</v>
      </c>
      <c r="D25" s="1">
        <f t="shared" si="2"/>
        <v>361.41768148863048</v>
      </c>
      <c r="E25" s="1">
        <f t="shared" si="1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0"/>
        <v>372.57874065948448</v>
      </c>
      <c r="D26" s="1">
        <f t="shared" si="2"/>
        <v>361.84060654575711</v>
      </c>
      <c r="E26" s="1">
        <f t="shared" si="1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0"/>
        <v>372.57874065948448</v>
      </c>
      <c r="D27" s="1">
        <f t="shared" si="2"/>
        <v>362.24750573999683</v>
      </c>
      <c r="E27" s="1">
        <f t="shared" si="1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0"/>
        <v>372.57874065948448</v>
      </c>
      <c r="D28" s="1">
        <f t="shared" si="2"/>
        <v>362.6389863379963</v>
      </c>
      <c r="E28" s="1">
        <f t="shared" si="1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0"/>
        <v>372.57874065948448</v>
      </c>
      <c r="D29" s="1">
        <f t="shared" si="2"/>
        <v>363.01563259529934</v>
      </c>
      <c r="E29" s="1">
        <f t="shared" si="1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0"/>
        <v>372.57874065948448</v>
      </c>
      <c r="D30" s="1">
        <f t="shared" si="2"/>
        <v>363.37800662830466</v>
      </c>
      <c r="E30" s="1">
        <f t="shared" si="1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0"/>
        <v>372.57874065948448</v>
      </c>
      <c r="D31" s="1">
        <f t="shared" si="2"/>
        <v>363.72664925318253</v>
      </c>
      <c r="E31" s="1">
        <f t="shared" si="1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0"/>
        <v>372.57874065948448</v>
      </c>
      <c r="D32" s="1">
        <f t="shared" si="2"/>
        <v>364.06208079300251</v>
      </c>
      <c r="E32" s="1">
        <f t="shared" si="1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0"/>
        <v>372.57874065948448</v>
      </c>
      <c r="D33" s="1">
        <f t="shared" si="2"/>
        <v>364.38480185427653</v>
      </c>
      <c r="E33" s="1">
        <f t="shared" si="1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0"/>
        <v>372.57874065948448</v>
      </c>
      <c r="D34" s="1">
        <f t="shared" si="2"/>
        <v>364.6952940740772</v>
      </c>
      <c r="E34" s="1">
        <f t="shared" si="1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0"/>
        <v>372.57874065948448</v>
      </c>
      <c r="D35" s="1">
        <f t="shared" si="2"/>
        <v>364.99402083884473</v>
      </c>
      <c r="E35" s="1">
        <f t="shared" si="1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0"/>
        <v>372.57874065948448</v>
      </c>
      <c r="D36" s="1">
        <f t="shared" si="2"/>
        <v>365.28142797595677</v>
      </c>
      <c r="E36" s="1">
        <f t="shared" si="1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0"/>
        <v>372.57874065948448</v>
      </c>
      <c r="D37" s="1">
        <f t="shared" si="2"/>
        <v>365.55794441909256</v>
      </c>
      <c r="E37" s="1">
        <f t="shared" si="1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0"/>
        <v>372.57874065948448</v>
      </c>
      <c r="D38" s="1">
        <f t="shared" si="2"/>
        <v>365.82398284838393</v>
      </c>
      <c r="E38" s="1">
        <f t="shared" si="1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0"/>
        <v>372.57874065948448</v>
      </c>
      <c r="D39" s="1">
        <f t="shared" si="2"/>
        <v>366.07994030631016</v>
      </c>
      <c r="E39" s="1">
        <f t="shared" si="1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0"/>
        <v>372.57874065948448</v>
      </c>
      <c r="D40" s="1">
        <f t="shared" si="2"/>
        <v>366.3261987902539</v>
      </c>
      <c r="E40" s="1">
        <f t="shared" si="1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0"/>
        <v>372.57874065948448</v>
      </c>
      <c r="D41" s="1">
        <f t="shared" si="2"/>
        <v>366.56312582260375</v>
      </c>
      <c r="E41" s="1">
        <f t="shared" si="1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0"/>
        <v>372.57874065948448</v>
      </c>
      <c r="D42" s="1">
        <f t="shared" si="2"/>
        <v>366.79107499925391</v>
      </c>
      <c r="E42" s="1">
        <f t="shared" si="1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0"/>
        <v>372.57874065948448</v>
      </c>
      <c r="D43" s="1">
        <f t="shared" si="2"/>
        <v>367.01038651731977</v>
      </c>
      <c r="E43" s="1">
        <f t="shared" si="1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0"/>
        <v>372.57874065948448</v>
      </c>
      <c r="D44" s="1">
        <f t="shared" si="2"/>
        <v>367.22138768285663</v>
      </c>
      <c r="E44" s="1">
        <f t="shared" si="1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0"/>
        <v>372.57874065948448</v>
      </c>
      <c r="D45" s="1">
        <f t="shared" si="2"/>
        <v>367.42439339933964</v>
      </c>
      <c r="E45" s="1">
        <f t="shared" si="1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0"/>
        <v>372.57874065948448</v>
      </c>
      <c r="D46" s="1">
        <f t="shared" si="2"/>
        <v>367.61970663763333</v>
      </c>
      <c r="E46" s="1">
        <f t="shared" si="1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0"/>
        <v>372.57874065948448</v>
      </c>
      <c r="D47" s="1">
        <f t="shared" si="2"/>
        <v>367.80761888815351</v>
      </c>
      <c r="E47" s="1">
        <f t="shared" si="1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0"/>
        <v>372.57874065948448</v>
      </c>
      <c r="D48" s="1">
        <f t="shared" si="2"/>
        <v>367.98841059589466</v>
      </c>
      <c r="E48" s="1">
        <f t="shared" si="1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0"/>
        <v>372.57874065948448</v>
      </c>
      <c r="D49" s="1">
        <f t="shared" si="2"/>
        <v>368.16235157897296</v>
      </c>
      <c r="E49" s="1">
        <f t="shared" si="1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0"/>
        <v>372.57874065948448</v>
      </c>
      <c r="D50" s="1">
        <f t="shared" si="2"/>
        <v>368.32970143131013</v>
      </c>
      <c r="E50" s="1">
        <f t="shared" si="1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0"/>
        <v>372.57874065948448</v>
      </c>
      <c r="D51" s="1">
        <f t="shared" si="2"/>
        <v>368.4907099100576</v>
      </c>
      <c r="E51" s="1">
        <f t="shared" si="1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0"/>
        <v>372.57874065948448</v>
      </c>
      <c r="D52" s="1">
        <f t="shared" si="2"/>
        <v>368.64561730834032</v>
      </c>
      <c r="E52" s="1">
        <f t="shared" si="1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v>6</v>
      </c>
      <c r="C53" s="1">
        <f t="shared" si="0"/>
        <v>372.57874065948448</v>
      </c>
      <c r="D53" s="1">
        <f t="shared" si="2"/>
        <v>368.79465481387678</v>
      </c>
      <c r="E53" s="1">
        <f t="shared" si="1"/>
        <v>3.7840858456077058</v>
      </c>
      <c r="F53" s="1">
        <f t="shared" si="3"/>
        <v>9736.3333753989918</v>
      </c>
    </row>
    <row r="54" spans="1:6" x14ac:dyDescent="0.25">
      <c r="A54" s="2">
        <v>52</v>
      </c>
      <c r="B54" s="1">
        <v>6</v>
      </c>
      <c r="C54" s="1">
        <f t="shared" si="0"/>
        <v>372.57874065948448</v>
      </c>
      <c r="D54" s="1">
        <f t="shared" si="2"/>
        <v>368.93804485400887</v>
      </c>
      <c r="E54" s="1">
        <f t="shared" si="1"/>
        <v>3.640695805475616</v>
      </c>
      <c r="F54" s="1">
        <f t="shared" si="3"/>
        <v>9739.9740712044677</v>
      </c>
    </row>
    <row r="55" spans="1:6" x14ac:dyDescent="0.25">
      <c r="A55" s="2">
        <v>53</v>
      </c>
      <c r="B55" s="1">
        <v>6</v>
      </c>
      <c r="C55" s="1">
        <f t="shared" si="0"/>
        <v>372.57874065948448</v>
      </c>
      <c r="D55" s="1">
        <f t="shared" si="2"/>
        <v>369.07600142765847</v>
      </c>
      <c r="E55" s="1">
        <f t="shared" si="1"/>
        <v>3.5027392318260127</v>
      </c>
      <c r="F55" s="1">
        <f t="shared" si="3"/>
        <v>9743.4768104362938</v>
      </c>
    </row>
    <row r="56" spans="1:6" x14ac:dyDescent="0.25">
      <c r="A56" s="2">
        <v>54</v>
      </c>
      <c r="B56" s="1">
        <v>6</v>
      </c>
      <c r="C56" s="1">
        <f t="shared" si="0"/>
        <v>372.57874065948448</v>
      </c>
      <c r="D56" s="1">
        <f t="shared" si="2"/>
        <v>369.20873042470458</v>
      </c>
      <c r="E56" s="1">
        <f t="shared" si="1"/>
        <v>3.3700102347798975</v>
      </c>
      <c r="F56" s="1">
        <f t="shared" si="3"/>
        <v>9746.8468206710731</v>
      </c>
    </row>
    <row r="57" spans="1:6" x14ac:dyDescent="0.25">
      <c r="A57" s="2">
        <v>55</v>
      </c>
      <c r="B57" s="1">
        <v>6</v>
      </c>
      <c r="C57" s="1">
        <f t="shared" si="0"/>
        <v>372.57874065948448</v>
      </c>
      <c r="D57" s="1">
        <f t="shared" si="2"/>
        <v>369.33642993325873</v>
      </c>
      <c r="E57" s="1">
        <f t="shared" si="1"/>
        <v>3.2423107262257531</v>
      </c>
      <c r="F57" s="1">
        <f t="shared" si="3"/>
        <v>9750.0891313972988</v>
      </c>
    </row>
    <row r="58" spans="1:6" x14ac:dyDescent="0.25">
      <c r="A58" s="2">
        <v>56</v>
      </c>
      <c r="B58" s="1">
        <v>6</v>
      </c>
      <c r="C58" s="1">
        <f t="shared" si="0"/>
        <v>372.57874065948448</v>
      </c>
      <c r="D58" s="1">
        <f t="shared" si="2"/>
        <v>369.45929053529659</v>
      </c>
      <c r="E58" s="1">
        <f t="shared" si="1"/>
        <v>3.1194501241878925</v>
      </c>
      <c r="F58" s="1">
        <f t="shared" si="3"/>
        <v>9753.2085815214868</v>
      </c>
    </row>
    <row r="59" spans="1:6" x14ac:dyDescent="0.25">
      <c r="A59" s="2">
        <v>57</v>
      </c>
      <c r="B59" s="1">
        <v>6</v>
      </c>
      <c r="C59" s="1">
        <f t="shared" si="0"/>
        <v>372.57874065948448</v>
      </c>
      <c r="D59" s="1">
        <f t="shared" si="2"/>
        <v>369.57749559108743</v>
      </c>
      <c r="E59" s="1">
        <f t="shared" si="1"/>
        <v>3.0012450683970542</v>
      </c>
      <c r="F59" s="1">
        <f t="shared" si="3"/>
        <v>9756.209826589884</v>
      </c>
    </row>
    <row r="60" spans="1:6" x14ac:dyDescent="0.25">
      <c r="A60" s="2">
        <v>58</v>
      </c>
      <c r="B60" s="1">
        <v>6</v>
      </c>
      <c r="C60" s="1">
        <f t="shared" si="0"/>
        <v>372.57874065948448</v>
      </c>
      <c r="D60" s="1">
        <f t="shared" si="2"/>
        <v>369.69122151284563</v>
      </c>
      <c r="E60" s="1">
        <f t="shared" si="1"/>
        <v>2.8875191466388515</v>
      </c>
      <c r="F60" s="1">
        <f t="shared" si="3"/>
        <v>9759.0973457365235</v>
      </c>
    </row>
    <row r="61" spans="1:6" x14ac:dyDescent="0.25">
      <c r="A61" s="2">
        <v>59</v>
      </c>
      <c r="B61" s="1">
        <v>6</v>
      </c>
      <c r="C61" s="1">
        <f t="shared" si="0"/>
        <v>372.57874065948448</v>
      </c>
      <c r="D61" s="1">
        <f t="shared" si="2"/>
        <v>369.80063802801254</v>
      </c>
      <c r="E61" s="1">
        <f t="shared" si="1"/>
        <v>2.7781026314719384</v>
      </c>
      <c r="F61" s="1">
        <f t="shared" si="3"/>
        <v>9761.875448367995</v>
      </c>
    </row>
    <row r="62" spans="1:6" x14ac:dyDescent="0.25">
      <c r="A62" s="2">
        <v>60</v>
      </c>
      <c r="B62" s="1">
        <v>6</v>
      </c>
      <c r="C62" s="1">
        <f t="shared" si="0"/>
        <v>372.57874065948448</v>
      </c>
      <c r="D62" s="1">
        <f t="shared" si="2"/>
        <v>369.90590843256228</v>
      </c>
      <c r="E62" s="1">
        <f t="shared" si="1"/>
        <v>2.6728322269221962</v>
      </c>
      <c r="F62" s="1">
        <f t="shared" si="3"/>
        <v>9764.5482805949177</v>
      </c>
    </row>
    <row r="63" spans="1:6" x14ac:dyDescent="0.25">
      <c r="A63" s="2">
        <v>61</v>
      </c>
      <c r="B63" s="1">
        <v>6</v>
      </c>
      <c r="C63" s="1">
        <f t="shared" si="0"/>
        <v>372.57874065948448</v>
      </c>
      <c r="D63" s="1">
        <f t="shared" si="2"/>
        <v>370.00718983470847</v>
      </c>
      <c r="E63" s="1">
        <f t="shared" si="1"/>
        <v>2.5715508247760113</v>
      </c>
      <c r="F63" s="1">
        <f t="shared" si="3"/>
        <v>9767.1198314196936</v>
      </c>
    </row>
    <row r="64" spans="1:6" x14ac:dyDescent="0.25">
      <c r="A64" s="2">
        <v>62</v>
      </c>
      <c r="B64" s="1">
        <v>6</v>
      </c>
      <c r="C64" s="1">
        <f t="shared" si="0"/>
        <v>372.57874065948448</v>
      </c>
      <c r="D64" s="1">
        <f t="shared" si="2"/>
        <v>370.10463338937689</v>
      </c>
      <c r="E64" s="1">
        <f t="shared" si="1"/>
        <v>2.474107270107595</v>
      </c>
      <c r="F64" s="1">
        <f t="shared" si="3"/>
        <v>9769.5939386898008</v>
      </c>
    </row>
    <row r="65" spans="1:6" x14ac:dyDescent="0.25">
      <c r="A65" s="2">
        <v>63</v>
      </c>
      <c r="B65" s="1">
        <v>6</v>
      </c>
      <c r="C65" s="1">
        <f t="shared" si="0"/>
        <v>372.57874065948448</v>
      </c>
      <c r="D65" s="1">
        <f t="shared" si="2"/>
        <v>370.19838452379253</v>
      </c>
      <c r="E65" s="1">
        <f t="shared" si="1"/>
        <v>2.3803561356919545</v>
      </c>
      <c r="F65" s="1">
        <f t="shared" si="3"/>
        <v>9771.9742948254934</v>
      </c>
    </row>
    <row r="66" spans="1:6" x14ac:dyDescent="0.25">
      <c r="A66" s="2">
        <v>64</v>
      </c>
      <c r="B66" s="1">
        <v>6</v>
      </c>
      <c r="C66" s="1">
        <f t="shared" si="0"/>
        <v>372.57874065948448</v>
      </c>
      <c r="D66" s="1">
        <f t="shared" si="2"/>
        <v>370.28858315451913</v>
      </c>
      <c r="E66" s="1">
        <f t="shared" si="1"/>
        <v>2.2901575049653502</v>
      </c>
      <c r="F66" s="1">
        <f t="shared" si="3"/>
        <v>9774.2644523304589</v>
      </c>
    </row>
    <row r="67" spans="1:6" x14ac:dyDescent="0.25">
      <c r="A67" s="2">
        <v>65</v>
      </c>
      <c r="B67" s="1">
        <v>6</v>
      </c>
      <c r="C67" s="1">
        <f t="shared" ref="C67:C130" si="4">$P$2*1.1814/(1+EXP(0.2*($P$3-10-B67)))/(1+EXP(0.3*(-$P$3-10+B67)))</f>
        <v>372.57874065948448</v>
      </c>
      <c r="D67" s="1">
        <f t="shared" si="2"/>
        <v>370.375363896274</v>
      </c>
      <c r="E67" s="1">
        <f t="shared" ref="E67:E130" si="5">C67-D67</f>
        <v>2.2033767632104855</v>
      </c>
      <c r="F67" s="1">
        <f t="shared" si="3"/>
        <v>9776.4678290936699</v>
      </c>
    </row>
    <row r="68" spans="1:6" x14ac:dyDescent="0.25">
      <c r="A68" s="2">
        <v>66</v>
      </c>
      <c r="B68" s="1">
        <v>6</v>
      </c>
      <c r="C68" s="1">
        <f t="shared" si="4"/>
        <v>372.57874065948448</v>
      </c>
      <c r="D68" s="1">
        <f t="shared" ref="D68:D131" si="6">F67*$P$4*2^(B68/10)</f>
        <v>370.45885626283058</v>
      </c>
      <c r="E68" s="1">
        <f t="shared" si="5"/>
        <v>2.1198843966539016</v>
      </c>
      <c r="F68" s="1">
        <f t="shared" ref="F68:F131" si="7">F67+E68</f>
        <v>9778.5877134903239</v>
      </c>
    </row>
    <row r="69" spans="1:6" x14ac:dyDescent="0.25">
      <c r="A69" s="2">
        <v>67</v>
      </c>
      <c r="B69" s="1">
        <v>6</v>
      </c>
      <c r="C69" s="1">
        <f t="shared" si="4"/>
        <v>372.57874065948448</v>
      </c>
      <c r="D69" s="1">
        <f t="shared" si="6"/>
        <v>370.53918486030796</v>
      </c>
      <c r="E69" s="1">
        <f t="shared" si="5"/>
        <v>2.0395557991765259</v>
      </c>
      <c r="F69" s="1">
        <f t="shared" si="7"/>
        <v>9780.6272692895</v>
      </c>
    </row>
    <row r="70" spans="1:6" x14ac:dyDescent="0.25">
      <c r="A70" s="2">
        <v>68</v>
      </c>
      <c r="B70" s="1">
        <v>6</v>
      </c>
      <c r="C70" s="1">
        <f t="shared" si="4"/>
        <v>372.57874065948448</v>
      </c>
      <c r="D70" s="1">
        <f t="shared" si="6"/>
        <v>370.61646957313627</v>
      </c>
      <c r="E70" s="1">
        <f t="shared" si="5"/>
        <v>1.9622710863482098</v>
      </c>
      <c r="F70" s="1">
        <f t="shared" si="7"/>
        <v>9782.5895403758477</v>
      </c>
    </row>
    <row r="71" spans="1:6" x14ac:dyDescent="0.25">
      <c r="A71" s="2">
        <v>69</v>
      </c>
      <c r="B71" s="1">
        <v>6</v>
      </c>
      <c r="C71" s="1">
        <f t="shared" si="4"/>
        <v>372.57874065948448</v>
      </c>
      <c r="D71" s="1">
        <f t="shared" si="6"/>
        <v>370.69082574297533</v>
      </c>
      <c r="E71" s="1">
        <f t="shared" si="5"/>
        <v>1.8879149165091462</v>
      </c>
      <c r="F71" s="1">
        <f t="shared" si="7"/>
        <v>9784.4774552923573</v>
      </c>
    </row>
    <row r="72" spans="1:6" x14ac:dyDescent="0.25">
      <c r="A72" s="2">
        <v>70</v>
      </c>
      <c r="B72" s="1">
        <v>6</v>
      </c>
      <c r="C72" s="1">
        <f t="shared" si="4"/>
        <v>372.57874065948448</v>
      </c>
      <c r="D72" s="1">
        <f t="shared" si="6"/>
        <v>370.76236434085325</v>
      </c>
      <c r="E72" s="1">
        <f t="shared" si="5"/>
        <v>1.8163763186312281</v>
      </c>
      <c r="F72" s="1">
        <f t="shared" si="7"/>
        <v>9786.2938316109885</v>
      </c>
    </row>
    <row r="73" spans="1:6" x14ac:dyDescent="0.25">
      <c r="A73" s="2">
        <v>71</v>
      </c>
      <c r="B73" s="1">
        <v>6</v>
      </c>
      <c r="C73" s="1">
        <f t="shared" si="4"/>
        <v>372.57874065948448</v>
      </c>
      <c r="D73" s="1">
        <f t="shared" si="6"/>
        <v>370.83119213278235</v>
      </c>
      <c r="E73" s="1">
        <f t="shared" si="5"/>
        <v>1.7475485267021327</v>
      </c>
      <c r="F73" s="1">
        <f t="shared" si="7"/>
        <v>9788.0413801376908</v>
      </c>
    </row>
    <row r="74" spans="1:6" x14ac:dyDescent="0.25">
      <c r="A74" s="2">
        <v>72</v>
      </c>
      <c r="B74" s="1">
        <v>6</v>
      </c>
      <c r="C74" s="1">
        <f t="shared" si="4"/>
        <v>372.57874065948448</v>
      </c>
      <c r="D74" s="1">
        <f t="shared" si="6"/>
        <v>370.89741183909996</v>
      </c>
      <c r="E74" s="1">
        <f t="shared" si="5"/>
        <v>1.6813288203845218</v>
      </c>
      <c r="F74" s="1">
        <f t="shared" si="7"/>
        <v>9789.7227089580756</v>
      </c>
    </row>
    <row r="75" spans="1:6" x14ac:dyDescent="0.25">
      <c r="A75" s="2">
        <v>73</v>
      </c>
      <c r="B75" s="1">
        <v>6</v>
      </c>
      <c r="C75" s="1">
        <f t="shared" si="4"/>
        <v>372.57874065948448</v>
      </c>
      <c r="D75" s="1">
        <f t="shared" si="6"/>
        <v>370.96112228777019</v>
      </c>
      <c r="E75" s="1">
        <f t="shared" si="5"/>
        <v>1.6176183717142862</v>
      </c>
      <c r="F75" s="1">
        <f t="shared" si="7"/>
        <v>9791.3403273297899</v>
      </c>
    </row>
    <row r="76" spans="1:6" x14ac:dyDescent="0.25">
      <c r="A76" s="2">
        <v>74</v>
      </c>
      <c r="B76" s="1">
        <v>6</v>
      </c>
      <c r="C76" s="1">
        <f t="shared" si="4"/>
        <v>372.57874065948448</v>
      </c>
      <c r="D76" s="1">
        <f t="shared" si="6"/>
        <v>371.02241856187766</v>
      </c>
      <c r="E76" s="1">
        <f t="shared" si="5"/>
        <v>1.5563220976068237</v>
      </c>
      <c r="F76" s="1">
        <f t="shared" si="7"/>
        <v>9792.8966494273973</v>
      </c>
    </row>
    <row r="77" spans="1:6" x14ac:dyDescent="0.25">
      <c r="A77" s="2">
        <v>75</v>
      </c>
      <c r="B77" s="1">
        <v>6</v>
      </c>
      <c r="C77" s="1">
        <f t="shared" si="4"/>
        <v>372.57874065948448</v>
      </c>
      <c r="D77" s="1">
        <f t="shared" si="6"/>
        <v>371.08139214153192</v>
      </c>
      <c r="E77" s="1">
        <f t="shared" si="5"/>
        <v>1.4973485179525596</v>
      </c>
      <c r="F77" s="1">
        <f t="shared" si="7"/>
        <v>9794.3939979453498</v>
      </c>
    </row>
    <row r="78" spans="1:6" x14ac:dyDescent="0.25">
      <c r="A78" s="2">
        <v>76</v>
      </c>
      <c r="B78" s="1">
        <v>6</v>
      </c>
      <c r="C78" s="1">
        <f t="shared" si="4"/>
        <v>372.57874065948448</v>
      </c>
      <c r="D78" s="1">
        <f t="shared" si="6"/>
        <v>371.1381310403944</v>
      </c>
      <c r="E78" s="1">
        <f t="shared" si="5"/>
        <v>1.4406096190900826</v>
      </c>
      <c r="F78" s="1">
        <f t="shared" si="7"/>
        <v>9795.8346075644404</v>
      </c>
    </row>
    <row r="79" spans="1:6" x14ac:dyDescent="0.25">
      <c r="A79" s="2">
        <v>77</v>
      </c>
      <c r="B79" s="1">
        <v>6</v>
      </c>
      <c r="C79" s="1">
        <f t="shared" si="4"/>
        <v>372.57874065948448</v>
      </c>
      <c r="D79" s="1">
        <f t="shared" si="6"/>
        <v>371.19271993703268</v>
      </c>
      <c r="E79" s="1">
        <f t="shared" si="5"/>
        <v>1.3860207224518035</v>
      </c>
      <c r="F79" s="1">
        <f t="shared" si="7"/>
        <v>9797.220628286892</v>
      </c>
    </row>
    <row r="80" spans="1:6" x14ac:dyDescent="0.25">
      <c r="A80" s="2">
        <v>78</v>
      </c>
      <c r="B80" s="1">
        <v>6</v>
      </c>
      <c r="C80" s="1">
        <f t="shared" si="4"/>
        <v>372.57874065948448</v>
      </c>
      <c r="D80" s="1">
        <f t="shared" si="6"/>
        <v>371.24524030129629</v>
      </c>
      <c r="E80" s="1">
        <f t="shared" si="5"/>
        <v>1.3335003581881892</v>
      </c>
      <c r="F80" s="1">
        <f t="shared" si="7"/>
        <v>9798.5541286450807</v>
      </c>
    </row>
    <row r="81" spans="1:6" x14ac:dyDescent="0.25">
      <c r="A81" s="2">
        <v>79</v>
      </c>
      <c r="B81" s="1">
        <v>6</v>
      </c>
      <c r="C81" s="1">
        <f t="shared" si="4"/>
        <v>372.57874065948448</v>
      </c>
      <c r="D81" s="1">
        <f t="shared" si="6"/>
        <v>371.29577051590519</v>
      </c>
      <c r="E81" s="1">
        <f t="shared" si="5"/>
        <v>1.2829701435792913</v>
      </c>
      <c r="F81" s="1">
        <f t="shared" si="7"/>
        <v>9799.8370987886592</v>
      </c>
    </row>
    <row r="82" spans="1:6" x14ac:dyDescent="0.25">
      <c r="A82" s="2">
        <v>80</v>
      </c>
      <c r="B82" s="1">
        <v>6</v>
      </c>
      <c r="C82" s="1">
        <f t="shared" si="4"/>
        <v>372.57874065948448</v>
      </c>
      <c r="D82" s="1">
        <f t="shared" si="6"/>
        <v>371.34438599342917</v>
      </c>
      <c r="E82" s="1">
        <f t="shared" si="5"/>
        <v>1.2343546660553102</v>
      </c>
      <c r="F82" s="1">
        <f t="shared" si="7"/>
        <v>9801.0714534547151</v>
      </c>
    </row>
    <row r="83" spans="1:6" x14ac:dyDescent="0.25">
      <c r="A83" s="2">
        <v>81</v>
      </c>
      <c r="B83" s="1">
        <v>6</v>
      </c>
      <c r="C83" s="1">
        <f t="shared" si="4"/>
        <v>372.57874065948448</v>
      </c>
      <c r="D83" s="1">
        <f t="shared" si="6"/>
        <v>371.39115928883643</v>
      </c>
      <c r="E83" s="1">
        <f t="shared" si="5"/>
        <v>1.1875813706480471</v>
      </c>
      <c r="F83" s="1">
        <f t="shared" si="7"/>
        <v>9802.2590348253634</v>
      </c>
    </row>
    <row r="84" spans="1:6" x14ac:dyDescent="0.25">
      <c r="A84" s="2">
        <v>82</v>
      </c>
      <c r="B84" s="1">
        <v>6</v>
      </c>
      <c r="C84" s="1">
        <f t="shared" si="4"/>
        <v>372.57874065948448</v>
      </c>
      <c r="D84" s="1">
        <f t="shared" si="6"/>
        <v>371.43616020777574</v>
      </c>
      <c r="E84" s="1">
        <f t="shared" si="5"/>
        <v>1.1425804517087386</v>
      </c>
      <c r="F84" s="1">
        <f t="shared" si="7"/>
        <v>9803.4016152770728</v>
      </c>
    </row>
    <row r="85" spans="1:6" x14ac:dyDescent="0.25">
      <c r="A85" s="2">
        <v>83</v>
      </c>
      <c r="B85" s="1">
        <v>6</v>
      </c>
      <c r="C85" s="1">
        <f t="shared" si="4"/>
        <v>372.57874065948448</v>
      </c>
      <c r="D85" s="1">
        <f t="shared" si="6"/>
        <v>371.47945591075637</v>
      </c>
      <c r="E85" s="1">
        <f t="shared" si="5"/>
        <v>1.0992847487281097</v>
      </c>
      <c r="F85" s="1">
        <f t="shared" si="7"/>
        <v>9804.5009000258015</v>
      </c>
    </row>
    <row r="86" spans="1:6" x14ac:dyDescent="0.25">
      <c r="A86" s="2">
        <v>84</v>
      </c>
      <c r="B86" s="1">
        <v>6</v>
      </c>
      <c r="C86" s="1">
        <f t="shared" si="4"/>
        <v>372.57874065948448</v>
      </c>
      <c r="D86" s="1">
        <f t="shared" si="6"/>
        <v>371.52111101338039</v>
      </c>
      <c r="E86" s="1">
        <f t="shared" si="5"/>
        <v>1.0576296461040897</v>
      </c>
      <c r="F86" s="1">
        <f t="shared" si="7"/>
        <v>9805.5585296719055</v>
      </c>
    </row>
    <row r="87" spans="1:6" x14ac:dyDescent="0.25">
      <c r="A87" s="2">
        <v>85</v>
      </c>
      <c r="B87" s="1">
        <v>6</v>
      </c>
      <c r="C87" s="1">
        <f t="shared" si="4"/>
        <v>372.57874065948448</v>
      </c>
      <c r="D87" s="1">
        <f t="shared" si="6"/>
        <v>371.56118768277622</v>
      </c>
      <c r="E87" s="1">
        <f t="shared" si="5"/>
        <v>1.0175529767082594</v>
      </c>
      <c r="F87" s="1">
        <f t="shared" si="7"/>
        <v>9806.576082648613</v>
      </c>
    </row>
    <row r="88" spans="1:6" x14ac:dyDescent="0.25">
      <c r="A88" s="2">
        <v>86</v>
      </c>
      <c r="B88" s="1">
        <v>6</v>
      </c>
      <c r="C88" s="1">
        <f t="shared" si="4"/>
        <v>372.57874065948448</v>
      </c>
      <c r="D88" s="1">
        <f t="shared" si="6"/>
        <v>371.59974573037863</v>
      </c>
      <c r="E88" s="1">
        <f t="shared" si="5"/>
        <v>0.97899492910585195</v>
      </c>
      <c r="F88" s="1">
        <f t="shared" si="7"/>
        <v>9807.5550775777192</v>
      </c>
    </row>
    <row r="89" spans="1:6" x14ac:dyDescent="0.25">
      <c r="A89" s="2">
        <v>87</v>
      </c>
      <c r="B89" s="1">
        <v>6</v>
      </c>
      <c r="C89" s="1">
        <f t="shared" si="4"/>
        <v>372.57874065948448</v>
      </c>
      <c r="D89" s="1">
        <f t="shared" si="6"/>
        <v>371.63684270119302</v>
      </c>
      <c r="E89" s="1">
        <f t="shared" si="5"/>
        <v>0.94189795829146306</v>
      </c>
      <c r="F89" s="1">
        <f t="shared" si="7"/>
        <v>9808.4969755360107</v>
      </c>
    </row>
    <row r="90" spans="1:6" x14ac:dyDescent="0.25">
      <c r="A90" s="2">
        <v>88</v>
      </c>
      <c r="B90" s="1">
        <v>6</v>
      </c>
      <c r="C90" s="1">
        <f t="shared" si="4"/>
        <v>372.57874065948448</v>
      </c>
      <c r="D90" s="1">
        <f t="shared" si="6"/>
        <v>371.67253395967663</v>
      </c>
      <c r="E90" s="1">
        <f t="shared" si="5"/>
        <v>0.90620669980785351</v>
      </c>
      <c r="F90" s="1">
        <f t="shared" si="7"/>
        <v>9809.4031822358193</v>
      </c>
    </row>
    <row r="91" spans="1:6" x14ac:dyDescent="0.25">
      <c r="A91" s="2">
        <v>89</v>
      </c>
      <c r="B91" s="1">
        <v>6</v>
      </c>
      <c r="C91" s="1">
        <f t="shared" si="4"/>
        <v>372.57874065948448</v>
      </c>
      <c r="D91" s="1">
        <f t="shared" si="6"/>
        <v>371.70687277236618</v>
      </c>
      <c r="E91" s="1">
        <f t="shared" si="5"/>
        <v>0.87186788711829877</v>
      </c>
      <c r="F91" s="1">
        <f t="shared" si="7"/>
        <v>9810.2750501229384</v>
      </c>
    </row>
    <row r="92" spans="1:6" x14ac:dyDescent="0.25">
      <c r="A92" s="2">
        <v>90</v>
      </c>
      <c r="B92" s="1">
        <v>6</v>
      </c>
      <c r="C92" s="1">
        <f t="shared" si="4"/>
        <v>372.57874065948448</v>
      </c>
      <c r="D92" s="1">
        <f t="shared" si="6"/>
        <v>371.7399103873741</v>
      </c>
      <c r="E92" s="1">
        <f t="shared" si="5"/>
        <v>0.83883027211038552</v>
      </c>
      <c r="F92" s="1">
        <f t="shared" si="7"/>
        <v>9811.1138803950489</v>
      </c>
    </row>
    <row r="93" spans="1:6" x14ac:dyDescent="0.25">
      <c r="A93" s="2">
        <v>91</v>
      </c>
      <c r="B93" s="1">
        <v>6</v>
      </c>
      <c r="C93" s="1">
        <f t="shared" si="4"/>
        <v>372.57874065948448</v>
      </c>
      <c r="D93" s="1">
        <f t="shared" si="6"/>
        <v>371.77169611087231</v>
      </c>
      <c r="E93" s="1">
        <f t="shared" si="5"/>
        <v>0.80704454861216846</v>
      </c>
      <c r="F93" s="1">
        <f t="shared" si="7"/>
        <v>9811.9209249436608</v>
      </c>
    </row>
    <row r="94" spans="1:6" x14ac:dyDescent="0.25">
      <c r="A94" s="2">
        <v>92</v>
      </c>
      <c r="B94" s="1">
        <v>6</v>
      </c>
      <c r="C94" s="1">
        <f t="shared" si="4"/>
        <v>372.57874065948448</v>
      </c>
      <c r="D94" s="1">
        <f t="shared" si="6"/>
        <v>371.80227738067833</v>
      </c>
      <c r="E94" s="1">
        <f t="shared" si="5"/>
        <v>0.77646327880614763</v>
      </c>
      <c r="F94" s="1">
        <f t="shared" si="7"/>
        <v>9812.6973882224665</v>
      </c>
    </row>
    <row r="95" spans="1:6" x14ac:dyDescent="0.25">
      <c r="A95" s="2">
        <v>93</v>
      </c>
      <c r="B95" s="1">
        <v>6</v>
      </c>
      <c r="C95" s="1">
        <f t="shared" si="4"/>
        <v>372.57874065948448</v>
      </c>
      <c r="D95" s="1">
        <f t="shared" si="6"/>
        <v>371.83169983705272</v>
      </c>
      <c r="E95" s="1">
        <f t="shared" si="5"/>
        <v>0.74704082243175662</v>
      </c>
      <c r="F95" s="1">
        <f t="shared" si="7"/>
        <v>9813.4444290448992</v>
      </c>
    </row>
    <row r="96" spans="1:6" x14ac:dyDescent="0.25">
      <c r="A96" s="2">
        <v>94</v>
      </c>
      <c r="B96" s="1">
        <v>6</v>
      </c>
      <c r="C96" s="1">
        <f t="shared" si="4"/>
        <v>372.57874065948448</v>
      </c>
      <c r="D96" s="1">
        <f t="shared" si="6"/>
        <v>371.86000739081322</v>
      </c>
      <c r="E96" s="1">
        <f t="shared" si="5"/>
        <v>0.71873326867125797</v>
      </c>
      <c r="F96" s="1">
        <f t="shared" si="7"/>
        <v>9814.1631623135709</v>
      </c>
    </row>
    <row r="97" spans="1:6" x14ac:dyDescent="0.25">
      <c r="A97" s="2">
        <v>95</v>
      </c>
      <c r="B97" s="1">
        <v>6</v>
      </c>
      <c r="C97" s="1">
        <f t="shared" si="4"/>
        <v>372.57874065948448</v>
      </c>
      <c r="D97" s="1">
        <f t="shared" si="6"/>
        <v>371.88724228886889</v>
      </c>
      <c r="E97" s="1">
        <f t="shared" si="5"/>
        <v>0.69149837061559083</v>
      </c>
      <c r="F97" s="1">
        <f t="shared" si="7"/>
        <v>9814.8546606841865</v>
      </c>
    </row>
    <row r="98" spans="1:6" x14ac:dyDescent="0.25">
      <c r="A98" s="2">
        <v>96</v>
      </c>
      <c r="B98" s="1">
        <v>6</v>
      </c>
      <c r="C98" s="1">
        <f t="shared" si="4"/>
        <v>372.57874065948448</v>
      </c>
      <c r="D98" s="1">
        <f t="shared" si="6"/>
        <v>371.91344517727032</v>
      </c>
      <c r="E98" s="1">
        <f t="shared" si="5"/>
        <v>0.66529548221416235</v>
      </c>
      <c r="F98" s="1">
        <f t="shared" si="7"/>
        <v>9815.5199561664012</v>
      </c>
    </row>
    <row r="99" spans="1:6" x14ac:dyDescent="0.25">
      <c r="A99" s="2">
        <v>97</v>
      </c>
      <c r="B99" s="1">
        <v>6</v>
      </c>
      <c r="C99" s="1">
        <f t="shared" si="4"/>
        <v>372.57874065948448</v>
      </c>
      <c r="D99" s="1">
        <f t="shared" si="6"/>
        <v>371.93865516187077</v>
      </c>
      <c r="E99" s="1">
        <f t="shared" si="5"/>
        <v>0.64008549761371114</v>
      </c>
      <c r="F99" s="1">
        <f t="shared" si="7"/>
        <v>9816.1600416640158</v>
      </c>
    </row>
    <row r="100" spans="1:6" x14ac:dyDescent="0.25">
      <c r="A100" s="2">
        <v>98</v>
      </c>
      <c r="B100" s="1">
        <v>6</v>
      </c>
      <c r="C100" s="1">
        <f t="shared" si="4"/>
        <v>372.57874065948448</v>
      </c>
      <c r="D100" s="1">
        <f t="shared" si="6"/>
        <v>371.96290986668868</v>
      </c>
      <c r="E100" s="1">
        <f t="shared" si="5"/>
        <v>0.61583079279580488</v>
      </c>
      <c r="F100" s="1">
        <f t="shared" si="7"/>
        <v>9816.7758724568121</v>
      </c>
    </row>
    <row r="101" spans="1:6" x14ac:dyDescent="0.25">
      <c r="A101" s="2">
        <v>99</v>
      </c>
      <c r="B101" s="1">
        <v>6</v>
      </c>
      <c r="C101" s="1">
        <f t="shared" si="4"/>
        <v>372.57874065948448</v>
      </c>
      <c r="D101" s="1">
        <f t="shared" si="6"/>
        <v>371.98624549005893</v>
      </c>
      <c r="E101" s="1">
        <f t="shared" si="5"/>
        <v>0.59249516942554692</v>
      </c>
      <c r="F101" s="1">
        <f t="shared" si="7"/>
        <v>9817.3683676262372</v>
      </c>
    </row>
    <row r="102" spans="1:6" x14ac:dyDescent="0.25">
      <c r="A102" s="2">
        <v>100</v>
      </c>
      <c r="B102" s="1">
        <v>6</v>
      </c>
      <c r="C102" s="1">
        <f t="shared" si="4"/>
        <v>372.57874065948448</v>
      </c>
      <c r="D102" s="1">
        <f t="shared" si="6"/>
        <v>372.00869685865575</v>
      </c>
      <c r="E102" s="1">
        <f t="shared" si="5"/>
        <v>0.57004380082872785</v>
      </c>
      <c r="F102" s="1">
        <f t="shared" si="7"/>
        <v>9817.9384114270651</v>
      </c>
    </row>
    <row r="103" spans="1:6" x14ac:dyDescent="0.25">
      <c r="A103" s="2">
        <v>101</v>
      </c>
      <c r="B103" s="1">
        <v>6</v>
      </c>
      <c r="C103" s="1">
        <f t="shared" si="4"/>
        <v>372.57874065948448</v>
      </c>
      <c r="D103" s="1">
        <f t="shared" si="6"/>
        <v>372.0302974794696</v>
      </c>
      <c r="E103" s="1">
        <f t="shared" si="5"/>
        <v>0.54844318001488546</v>
      </c>
      <c r="F103" s="1">
        <f t="shared" si="7"/>
        <v>9818.4868546070793</v>
      </c>
    </row>
    <row r="104" spans="1:6" x14ac:dyDescent="0.25">
      <c r="A104" s="2">
        <v>102</v>
      </c>
      <c r="B104" s="1">
        <v>6</v>
      </c>
      <c r="C104" s="1">
        <f t="shared" si="4"/>
        <v>372.57874065948448</v>
      </c>
      <c r="D104" s="1">
        <f t="shared" si="6"/>
        <v>372.05107958981301</v>
      </c>
      <c r="E104" s="1">
        <f t="shared" si="5"/>
        <v>0.52766106967146698</v>
      </c>
      <c r="F104" s="1">
        <f t="shared" si="7"/>
        <v>9819.0145156767503</v>
      </c>
    </row>
    <row r="105" spans="1:6" x14ac:dyDescent="0.25">
      <c r="A105" s="2">
        <v>103</v>
      </c>
      <c r="B105" s="1">
        <v>6</v>
      </c>
      <c r="C105" s="1">
        <f t="shared" si="4"/>
        <v>372.57874065948448</v>
      </c>
      <c r="D105" s="1">
        <f t="shared" si="6"/>
        <v>372.07107420543309</v>
      </c>
      <c r="E105" s="1">
        <f t="shared" si="5"/>
        <v>0.50766645405138888</v>
      </c>
      <c r="F105" s="1">
        <f t="shared" si="7"/>
        <v>9819.5221821308023</v>
      </c>
    </row>
    <row r="106" spans="1:6" x14ac:dyDescent="0.25">
      <c r="A106" s="2">
        <v>104</v>
      </c>
      <c r="B106" s="1">
        <v>6</v>
      </c>
      <c r="C106" s="1">
        <f t="shared" si="4"/>
        <v>372.57874065948448</v>
      </c>
      <c r="D106" s="1">
        <f t="shared" si="6"/>
        <v>372.09031116679978</v>
      </c>
      <c r="E106" s="1">
        <f t="shared" si="5"/>
        <v>0.48842949268470193</v>
      </c>
      <c r="F106" s="1">
        <f t="shared" si="7"/>
        <v>9820.0106116234874</v>
      </c>
    </row>
    <row r="107" spans="1:6" x14ac:dyDescent="0.25">
      <c r="A107" s="2">
        <v>105</v>
      </c>
      <c r="B107" s="1">
        <v>6</v>
      </c>
      <c r="C107" s="1">
        <f t="shared" si="4"/>
        <v>372.57874065948448</v>
      </c>
      <c r="D107" s="1">
        <f t="shared" si="6"/>
        <v>372.10881918364066</v>
      </c>
      <c r="E107" s="1">
        <f t="shared" si="5"/>
        <v>0.46992147584381883</v>
      </c>
      <c r="F107" s="1">
        <f t="shared" si="7"/>
        <v>9820.4805330993313</v>
      </c>
    </row>
    <row r="108" spans="1:6" x14ac:dyDescent="0.25">
      <c r="A108" s="2">
        <v>106</v>
      </c>
      <c r="B108" s="1">
        <v>6</v>
      </c>
      <c r="C108" s="1">
        <f t="shared" si="4"/>
        <v>372.57874065948448</v>
      </c>
      <c r="D108" s="1">
        <f t="shared" si="6"/>
        <v>372.12662587778806</v>
      </c>
      <c r="E108" s="1">
        <f t="shared" si="5"/>
        <v>0.45211478169642305</v>
      </c>
      <c r="F108" s="1">
        <f t="shared" si="7"/>
        <v>9820.9326478810272</v>
      </c>
    </row>
    <row r="109" spans="1:6" x14ac:dyDescent="0.25">
      <c r="A109" s="2">
        <v>107</v>
      </c>
      <c r="B109" s="1">
        <v>6</v>
      </c>
      <c r="C109" s="1">
        <f t="shared" si="4"/>
        <v>372.57874065948448</v>
      </c>
      <c r="D109" s="1">
        <f t="shared" si="6"/>
        <v>372.14375782440254</v>
      </c>
      <c r="E109" s="1">
        <f t="shared" si="5"/>
        <v>0.43498283508193936</v>
      </c>
      <c r="F109" s="1">
        <f t="shared" si="7"/>
        <v>9821.3676307161095</v>
      </c>
    </row>
    <row r="110" spans="1:6" x14ac:dyDescent="0.25">
      <c r="A110" s="2">
        <v>108</v>
      </c>
      <c r="B110" s="1">
        <v>6</v>
      </c>
      <c r="C110" s="1">
        <f t="shared" si="4"/>
        <v>372.57874065948448</v>
      </c>
      <c r="D110" s="1">
        <f t="shared" si="6"/>
        <v>372.16024059163459</v>
      </c>
      <c r="E110" s="1">
        <f t="shared" si="5"/>
        <v>0.41850006784989091</v>
      </c>
      <c r="F110" s="1">
        <f t="shared" si="7"/>
        <v>9821.7861307839594</v>
      </c>
    </row>
    <row r="111" spans="1:6" x14ac:dyDescent="0.25">
      <c r="A111" s="2">
        <v>109</v>
      </c>
      <c r="B111" s="1">
        <v>6</v>
      </c>
      <c r="C111" s="1">
        <f t="shared" si="4"/>
        <v>372.57874065948448</v>
      </c>
      <c r="D111" s="1">
        <f t="shared" si="6"/>
        <v>372.17609877878277</v>
      </c>
      <c r="E111" s="1">
        <f t="shared" si="5"/>
        <v>0.40264188070170803</v>
      </c>
      <c r="F111" s="1">
        <f t="shared" si="7"/>
        <v>9822.1887726646619</v>
      </c>
    </row>
    <row r="112" spans="1:6" x14ac:dyDescent="0.25">
      <c r="A112" s="2">
        <v>110</v>
      </c>
      <c r="B112" s="1">
        <v>6</v>
      </c>
      <c r="C112" s="1">
        <f t="shared" si="4"/>
        <v>372.57874065948448</v>
      </c>
      <c r="D112" s="1">
        <f t="shared" si="6"/>
        <v>372.19135605300659</v>
      </c>
      <c r="E112" s="1">
        <f t="shared" si="5"/>
        <v>0.38738460647789452</v>
      </c>
      <c r="F112" s="1">
        <f t="shared" si="7"/>
        <v>9822.5761572711399</v>
      </c>
    </row>
    <row r="113" spans="1:6" x14ac:dyDescent="0.25">
      <c r="A113" s="2">
        <v>111</v>
      </c>
      <c r="B113" s="1">
        <v>6</v>
      </c>
      <c r="C113" s="1">
        <f t="shared" si="4"/>
        <v>372.57874065948448</v>
      </c>
      <c r="D113" s="1">
        <f t="shared" si="6"/>
        <v>372.20603518464782</v>
      </c>
      <c r="E113" s="1">
        <f t="shared" si="5"/>
        <v>0.37270547483666405</v>
      </c>
      <c r="F113" s="1">
        <f t="shared" si="7"/>
        <v>9822.9488627459759</v>
      </c>
    </row>
    <row r="114" spans="1:6" x14ac:dyDescent="0.25">
      <c r="A114" s="2">
        <v>112</v>
      </c>
      <c r="B114" s="1">
        <v>6</v>
      </c>
      <c r="C114" s="1">
        <f t="shared" si="4"/>
        <v>372.57874065948448</v>
      </c>
      <c r="D114" s="1">
        <f t="shared" si="6"/>
        <v>372.22015808121375</v>
      </c>
      <c r="E114" s="1">
        <f t="shared" si="5"/>
        <v>0.35858257827072748</v>
      </c>
      <c r="F114" s="1">
        <f t="shared" si="7"/>
        <v>9823.3074453242461</v>
      </c>
    </row>
    <row r="115" spans="1:6" x14ac:dyDescent="0.25">
      <c r="A115" s="2">
        <v>113</v>
      </c>
      <c r="B115" s="1">
        <v>6</v>
      </c>
      <c r="C115" s="1">
        <f t="shared" si="4"/>
        <v>372.57874065948448</v>
      </c>
      <c r="D115" s="1">
        <f t="shared" si="6"/>
        <v>372.23374582007239</v>
      </c>
      <c r="E115" s="1">
        <f t="shared" si="5"/>
        <v>0.34499483941209519</v>
      </c>
      <c r="F115" s="1">
        <f t="shared" si="7"/>
        <v>9823.652440163658</v>
      </c>
    </row>
    <row r="116" spans="1:6" x14ac:dyDescent="0.25">
      <c r="A116" s="2">
        <v>114</v>
      </c>
      <c r="B116" s="1">
        <v>6</v>
      </c>
      <c r="C116" s="1">
        <f t="shared" si="4"/>
        <v>372.57874065948448</v>
      </c>
      <c r="D116" s="1">
        <f t="shared" si="6"/>
        <v>372.24681867990881</v>
      </c>
      <c r="E116" s="1">
        <f t="shared" si="5"/>
        <v>0.33192197957566805</v>
      </c>
      <c r="F116" s="1">
        <f t="shared" si="7"/>
        <v>9823.9843621432337</v>
      </c>
    </row>
    <row r="117" spans="1:6" x14ac:dyDescent="0.25">
      <c r="A117" s="2">
        <v>115</v>
      </c>
      <c r="B117" s="1">
        <v>6</v>
      </c>
      <c r="C117" s="1">
        <f t="shared" si="4"/>
        <v>372.57874065948448</v>
      </c>
      <c r="D117" s="1">
        <f t="shared" si="6"/>
        <v>372.25939617098965</v>
      </c>
      <c r="E117" s="1">
        <f t="shared" si="5"/>
        <v>0.31934448849483488</v>
      </c>
      <c r="F117" s="1">
        <f t="shared" si="7"/>
        <v>9824.3037066317283</v>
      </c>
    </row>
    <row r="118" spans="1:6" x14ac:dyDescent="0.25">
      <c r="A118" s="2">
        <v>116</v>
      </c>
      <c r="B118" s="1">
        <v>6</v>
      </c>
      <c r="C118" s="1">
        <f t="shared" si="4"/>
        <v>372.57874065948448</v>
      </c>
      <c r="D118" s="1">
        <f t="shared" si="6"/>
        <v>372.27149706428048</v>
      </c>
      <c r="E118" s="1">
        <f t="shared" si="5"/>
        <v>0.30724359520399958</v>
      </c>
      <c r="F118" s="1">
        <f t="shared" si="7"/>
        <v>9824.6109502269319</v>
      </c>
    </row>
    <row r="119" spans="1:6" x14ac:dyDescent="0.25">
      <c r="A119" s="2">
        <v>117</v>
      </c>
      <c r="B119" s="1">
        <v>6</v>
      </c>
      <c r="C119" s="1">
        <f t="shared" si="4"/>
        <v>372.57874065948448</v>
      </c>
      <c r="D119" s="1">
        <f t="shared" si="6"/>
        <v>372.28313941946061</v>
      </c>
      <c r="E119" s="1">
        <f t="shared" si="5"/>
        <v>0.29560124002387056</v>
      </c>
      <c r="F119" s="1">
        <f t="shared" si="7"/>
        <v>9824.9065514669564</v>
      </c>
    </row>
    <row r="120" spans="1:6" x14ac:dyDescent="0.25">
      <c r="A120" s="2">
        <v>118</v>
      </c>
      <c r="B120" s="1">
        <v>6</v>
      </c>
      <c r="C120" s="1">
        <f t="shared" si="4"/>
        <v>372.57874065948448</v>
      </c>
      <c r="D120" s="1">
        <f t="shared" si="6"/>
        <v>372.29434061187527</v>
      </c>
      <c r="E120" s="1">
        <f t="shared" si="5"/>
        <v>0.28440004760921056</v>
      </c>
      <c r="F120" s="1">
        <f t="shared" si="7"/>
        <v>9825.1909515145653</v>
      </c>
    </row>
    <row r="121" spans="1:6" x14ac:dyDescent="0.25">
      <c r="A121" s="2">
        <v>119</v>
      </c>
      <c r="B121" s="1">
        <v>6</v>
      </c>
      <c r="C121" s="1">
        <f t="shared" si="4"/>
        <v>372.57874065948448</v>
      </c>
      <c r="D121" s="1">
        <f t="shared" si="6"/>
        <v>372.30511735846721</v>
      </c>
      <c r="E121" s="1">
        <f t="shared" si="5"/>
        <v>0.27362330101726684</v>
      </c>
      <c r="F121" s="1">
        <f t="shared" si="7"/>
        <v>9825.4645748155817</v>
      </c>
    </row>
    <row r="122" spans="1:6" x14ac:dyDescent="0.25">
      <c r="A122" s="2">
        <v>120</v>
      </c>
      <c r="B122" s="1">
        <v>6</v>
      </c>
      <c r="C122" s="1">
        <f t="shared" si="4"/>
        <v>372.57874065948448</v>
      </c>
      <c r="D122" s="1">
        <f t="shared" si="6"/>
        <v>372.31548574272557</v>
      </c>
      <c r="E122" s="1">
        <f t="shared" si="5"/>
        <v>0.26325491675891044</v>
      </c>
      <c r="F122" s="1">
        <f t="shared" si="7"/>
        <v>9825.727829732341</v>
      </c>
    </row>
    <row r="123" spans="1:6" x14ac:dyDescent="0.25">
      <c r="A123" s="2">
        <v>121</v>
      </c>
      <c r="B123" s="1">
        <v>6</v>
      </c>
      <c r="C123" s="1">
        <f t="shared" si="4"/>
        <v>372.57874065948448</v>
      </c>
      <c r="D123" s="1">
        <f t="shared" si="6"/>
        <v>372.32546123868923</v>
      </c>
      <c r="E123" s="1">
        <f t="shared" si="5"/>
        <v>0.25327942079525201</v>
      </c>
      <c r="F123" s="1">
        <f t="shared" si="7"/>
        <v>9825.9811091531355</v>
      </c>
    </row>
    <row r="124" spans="1:6" x14ac:dyDescent="0.25">
      <c r="A124" s="2">
        <v>122</v>
      </c>
      <c r="B124" s="1">
        <v>6</v>
      </c>
      <c r="C124" s="1">
        <f t="shared" si="4"/>
        <v>372.57874065948448</v>
      </c>
      <c r="D124" s="1">
        <f t="shared" si="6"/>
        <v>372.33505873404056</v>
      </c>
      <c r="E124" s="1">
        <f t="shared" si="5"/>
        <v>0.24368192544392286</v>
      </c>
      <c r="F124" s="1">
        <f t="shared" si="7"/>
        <v>9826.2247910785791</v>
      </c>
    </row>
    <row r="125" spans="1:6" x14ac:dyDescent="0.25">
      <c r="A125" s="2">
        <v>123</v>
      </c>
      <c r="B125" s="1">
        <v>6</v>
      </c>
      <c r="C125" s="1">
        <f t="shared" si="4"/>
        <v>372.57874065948448</v>
      </c>
      <c r="D125" s="1">
        <f t="shared" si="6"/>
        <v>372.34429255232448</v>
      </c>
      <c r="E125" s="1">
        <f t="shared" si="5"/>
        <v>0.23444810716000575</v>
      </c>
      <c r="F125" s="1">
        <f t="shared" si="7"/>
        <v>9826.4592391857386</v>
      </c>
    </row>
    <row r="126" spans="1:6" x14ac:dyDescent="0.25">
      <c r="A126" s="2">
        <v>124</v>
      </c>
      <c r="B126" s="1">
        <v>6</v>
      </c>
      <c r="C126" s="1">
        <f t="shared" si="4"/>
        <v>372.57874065948448</v>
      </c>
      <c r="D126" s="1">
        <f t="shared" si="6"/>
        <v>372.35317647432464</v>
      </c>
      <c r="E126" s="1">
        <f t="shared" si="5"/>
        <v>0.22556418515983978</v>
      </c>
      <c r="F126" s="1">
        <f t="shared" si="7"/>
        <v>9826.6848033708993</v>
      </c>
    </row>
    <row r="127" spans="1:6" x14ac:dyDescent="0.25">
      <c r="A127" s="2">
        <v>125</v>
      </c>
      <c r="B127" s="1">
        <v>6</v>
      </c>
      <c r="C127" s="1">
        <f t="shared" si="4"/>
        <v>372.57874065948448</v>
      </c>
      <c r="D127" s="1">
        <f t="shared" si="6"/>
        <v>372.36172375863111</v>
      </c>
      <c r="E127" s="1">
        <f t="shared" si="5"/>
        <v>0.21701690085336622</v>
      </c>
      <c r="F127" s="1">
        <f t="shared" si="7"/>
        <v>9826.9018202717525</v>
      </c>
    </row>
    <row r="128" spans="1:6" x14ac:dyDescent="0.25">
      <c r="A128" s="2">
        <v>126</v>
      </c>
      <c r="B128" s="1">
        <v>6</v>
      </c>
      <c r="C128" s="1">
        <f t="shared" si="4"/>
        <v>372.57874065948448</v>
      </c>
      <c r="D128" s="1">
        <f t="shared" si="6"/>
        <v>372.36994716142704</v>
      </c>
      <c r="E128" s="1">
        <f t="shared" si="5"/>
        <v>0.20879349805744596</v>
      </c>
      <c r="F128" s="1">
        <f t="shared" si="7"/>
        <v>9827.1106137698098</v>
      </c>
    </row>
    <row r="129" spans="1:6" x14ac:dyDescent="0.25">
      <c r="A129" s="2">
        <v>127</v>
      </c>
      <c r="B129" s="1">
        <v>6</v>
      </c>
      <c r="C129" s="1">
        <f t="shared" si="4"/>
        <v>372.57874065948448</v>
      </c>
      <c r="D129" s="1">
        <f t="shared" si="6"/>
        <v>372.37785895552662</v>
      </c>
      <c r="E129" s="1">
        <f t="shared" si="5"/>
        <v>0.20088170395786165</v>
      </c>
      <c r="F129" s="1">
        <f t="shared" si="7"/>
        <v>9827.3114954737684</v>
      </c>
    </row>
    <row r="130" spans="1:6" x14ac:dyDescent="0.25">
      <c r="A130" s="2">
        <v>128</v>
      </c>
      <c r="B130" s="1">
        <v>6</v>
      </c>
      <c r="C130" s="1">
        <f t="shared" si="4"/>
        <v>372.57874065948448</v>
      </c>
      <c r="D130" s="1">
        <f t="shared" si="6"/>
        <v>372.38547094869165</v>
      </c>
      <c r="E130" s="1">
        <f t="shared" si="5"/>
        <v>0.19326971079283339</v>
      </c>
      <c r="F130" s="1">
        <f t="shared" si="7"/>
        <v>9827.5047651845616</v>
      </c>
    </row>
    <row r="131" spans="1:6" x14ac:dyDescent="0.25">
      <c r="A131" s="2">
        <v>129</v>
      </c>
      <c r="B131" s="1">
        <v>6</v>
      </c>
      <c r="C131" s="1">
        <f t="shared" ref="C131:C194" si="8">$P$2*1.1814/(1+EXP(0.2*($P$3-10-B131)))/(1+EXP(0.3*(-$P$3-10+B131)))</f>
        <v>372.57874065948448</v>
      </c>
      <c r="D131" s="1">
        <f t="shared" si="6"/>
        <v>372.39279450125298</v>
      </c>
      <c r="E131" s="1">
        <f t="shared" ref="E131:E194" si="9">C131-D131</f>
        <v>0.18594615823150207</v>
      </c>
      <c r="F131" s="1">
        <f t="shared" si="7"/>
        <v>9827.6907113427933</v>
      </c>
    </row>
    <row r="132" spans="1:6" x14ac:dyDescent="0.25">
      <c r="A132" s="2">
        <v>130</v>
      </c>
      <c r="B132" s="1">
        <v>6</v>
      </c>
      <c r="C132" s="1">
        <f t="shared" si="8"/>
        <v>372.57874065948448</v>
      </c>
      <c r="D132" s="1">
        <f t="shared" ref="D132:D195" si="10">F131*$P$4*2^(B132/10)</f>
        <v>372.39984054306575</v>
      </c>
      <c r="E132" s="1">
        <f t="shared" si="9"/>
        <v>0.17890011641873116</v>
      </c>
      <c r="F132" s="1">
        <f t="shared" ref="F132:F195" si="11">F131+E132</f>
        <v>9827.8696114592112</v>
      </c>
    </row>
    <row r="133" spans="1:6" x14ac:dyDescent="0.25">
      <c r="A133" s="2">
        <v>131</v>
      </c>
      <c r="B133" s="1">
        <v>6</v>
      </c>
      <c r="C133" s="1">
        <f t="shared" si="8"/>
        <v>372.57874065948448</v>
      </c>
      <c r="D133" s="1">
        <f t="shared" si="10"/>
        <v>372.40661958982088</v>
      </c>
      <c r="E133" s="1">
        <f t="shared" si="9"/>
        <v>0.17212106966360352</v>
      </c>
      <c r="F133" s="1">
        <f t="shared" si="11"/>
        <v>9828.0417325288745</v>
      </c>
    </row>
    <row r="134" spans="1:6" x14ac:dyDescent="0.25">
      <c r="A134" s="2">
        <v>132</v>
      </c>
      <c r="B134" s="1">
        <v>6</v>
      </c>
      <c r="C134" s="1">
        <f t="shared" si="8"/>
        <v>372.57874065948448</v>
      </c>
      <c r="D134" s="1">
        <f t="shared" si="10"/>
        <v>372.41314175873924</v>
      </c>
      <c r="E134" s="1">
        <f t="shared" si="9"/>
        <v>0.16559890074523764</v>
      </c>
      <c r="F134" s="1">
        <f t="shared" si="11"/>
        <v>9828.2073314296194</v>
      </c>
    </row>
    <row r="135" spans="1:6" x14ac:dyDescent="0.25">
      <c r="A135" s="2">
        <v>133</v>
      </c>
      <c r="B135" s="1">
        <v>6</v>
      </c>
      <c r="C135" s="1">
        <f t="shared" si="8"/>
        <v>372.57874065948448</v>
      </c>
      <c r="D135" s="1">
        <f t="shared" si="10"/>
        <v>372.41941678367061</v>
      </c>
      <c r="E135" s="1">
        <f t="shared" si="9"/>
        <v>0.1593238758138682</v>
      </c>
      <c r="F135" s="1">
        <f t="shared" si="11"/>
        <v>9828.3666553054336</v>
      </c>
    </row>
    <row r="136" spans="1:6" x14ac:dyDescent="0.25">
      <c r="A136" s="2">
        <v>134</v>
      </c>
      <c r="B136" s="1">
        <v>6</v>
      </c>
      <c r="C136" s="1">
        <f t="shared" si="8"/>
        <v>372.57874065948448</v>
      </c>
      <c r="D136" s="1">
        <f t="shared" si="10"/>
        <v>372.42545402962094</v>
      </c>
      <c r="E136" s="1">
        <f t="shared" si="9"/>
        <v>0.15328662986354402</v>
      </c>
      <c r="F136" s="1">
        <f t="shared" si="11"/>
        <v>9828.5199419352975</v>
      </c>
    </row>
    <row r="137" spans="1:6" x14ac:dyDescent="0.25">
      <c r="A137" s="2">
        <v>135</v>
      </c>
      <c r="B137" s="1">
        <v>6</v>
      </c>
      <c r="C137" s="1">
        <f t="shared" si="8"/>
        <v>372.57874065948448</v>
      </c>
      <c r="D137" s="1">
        <f t="shared" si="10"/>
        <v>372.43126250672867</v>
      </c>
      <c r="E137" s="1">
        <f t="shared" si="9"/>
        <v>0.14747815275580933</v>
      </c>
      <c r="F137" s="1">
        <f t="shared" si="11"/>
        <v>9828.6674200880534</v>
      </c>
    </row>
    <row r="138" spans="1:6" x14ac:dyDescent="0.25">
      <c r="A138" s="2">
        <v>136</v>
      </c>
      <c r="B138" s="1">
        <v>6</v>
      </c>
      <c r="C138" s="1">
        <f t="shared" si="8"/>
        <v>372.57874065948448</v>
      </c>
      <c r="D138" s="1">
        <f t="shared" si="10"/>
        <v>372.43685088371194</v>
      </c>
      <c r="E138" s="1">
        <f t="shared" si="9"/>
        <v>0.14188977577254036</v>
      </c>
      <c r="F138" s="1">
        <f t="shared" si="11"/>
        <v>9828.8093098638255</v>
      </c>
    </row>
    <row r="139" spans="1:6" x14ac:dyDescent="0.25">
      <c r="A139" s="2">
        <v>137</v>
      </c>
      <c r="B139" s="1">
        <v>6</v>
      </c>
      <c r="C139" s="1">
        <f t="shared" si="8"/>
        <v>372.57874065948448</v>
      </c>
      <c r="D139" s="1">
        <f t="shared" si="10"/>
        <v>372.44222750080581</v>
      </c>
      <c r="E139" s="1">
        <f t="shared" si="9"/>
        <v>0.13651315867866742</v>
      </c>
      <c r="F139" s="1">
        <f t="shared" si="11"/>
        <v>9828.9458230225046</v>
      </c>
    </row>
    <row r="140" spans="1:6" x14ac:dyDescent="0.25">
      <c r="A140" s="2">
        <v>138</v>
      </c>
      <c r="B140" s="1">
        <v>6</v>
      </c>
      <c r="C140" s="1">
        <f t="shared" si="8"/>
        <v>372.57874065948448</v>
      </c>
      <c r="D140" s="1">
        <f t="shared" si="10"/>
        <v>372.44740038220971</v>
      </c>
      <c r="E140" s="1">
        <f t="shared" si="9"/>
        <v>0.1313402772747736</v>
      </c>
      <c r="F140" s="1">
        <f t="shared" si="11"/>
        <v>9829.0771632997785</v>
      </c>
    </row>
    <row r="141" spans="1:6" x14ac:dyDescent="0.25">
      <c r="A141" s="2">
        <v>139</v>
      </c>
      <c r="B141" s="1">
        <v>6</v>
      </c>
      <c r="C141" s="1">
        <f t="shared" si="8"/>
        <v>372.57874065948448</v>
      </c>
      <c r="D141" s="1">
        <f t="shared" si="10"/>
        <v>372.45237724806259</v>
      </c>
      <c r="E141" s="1">
        <f t="shared" si="9"/>
        <v>0.12636341142189167</v>
      </c>
      <c r="F141" s="1">
        <f t="shared" si="11"/>
        <v>9829.2035267112005</v>
      </c>
    </row>
    <row r="142" spans="1:6" x14ac:dyDescent="0.25">
      <c r="A142" s="2">
        <v>140</v>
      </c>
      <c r="B142" s="1">
        <v>6</v>
      </c>
      <c r="C142" s="1">
        <f t="shared" si="8"/>
        <v>372.57874065948448</v>
      </c>
      <c r="D142" s="1">
        <f t="shared" si="10"/>
        <v>372.45716552596491</v>
      </c>
      <c r="E142" s="1">
        <f t="shared" si="9"/>
        <v>0.1215751335195705</v>
      </c>
      <c r="F142" s="1">
        <f t="shared" si="11"/>
        <v>9829.3251018447208</v>
      </c>
    </row>
    <row r="143" spans="1:6" x14ac:dyDescent="0.25">
      <c r="A143" s="2">
        <v>141</v>
      </c>
      <c r="B143" s="1">
        <v>6</v>
      </c>
      <c r="C143" s="1">
        <f t="shared" si="8"/>
        <v>372.57874065948448</v>
      </c>
      <c r="D143" s="1">
        <f t="shared" si="10"/>
        <v>372.4617723620637</v>
      </c>
      <c r="E143" s="1">
        <f t="shared" si="9"/>
        <v>0.11696829742078307</v>
      </c>
      <c r="F143" s="1">
        <f t="shared" si="11"/>
        <v>9829.4420701421423</v>
      </c>
    </row>
    <row r="144" spans="1:6" x14ac:dyDescent="0.25">
      <c r="A144" s="2">
        <v>142</v>
      </c>
      <c r="B144" s="1">
        <v>6</v>
      </c>
      <c r="C144" s="1">
        <f t="shared" si="8"/>
        <v>372.57874065948448</v>
      </c>
      <c r="D144" s="1">
        <f t="shared" si="10"/>
        <v>372.46620463171769</v>
      </c>
      <c r="E144" s="1">
        <f t="shared" si="9"/>
        <v>0.11253602776679372</v>
      </c>
      <c r="F144" s="1">
        <f t="shared" si="11"/>
        <v>9829.5546061699097</v>
      </c>
    </row>
    <row r="145" spans="1:6" x14ac:dyDescent="0.25">
      <c r="A145" s="2">
        <v>143</v>
      </c>
      <c r="B145" s="1">
        <v>6</v>
      </c>
      <c r="C145" s="1">
        <f t="shared" si="8"/>
        <v>372.57874065948448</v>
      </c>
      <c r="D145" s="1">
        <f t="shared" si="10"/>
        <v>372.47046894975807</v>
      </c>
      <c r="E145" s="1">
        <f t="shared" si="9"/>
        <v>0.10827170972640943</v>
      </c>
      <c r="F145" s="1">
        <f t="shared" si="11"/>
        <v>9829.6628778796367</v>
      </c>
    </row>
    <row r="146" spans="1:6" x14ac:dyDescent="0.25">
      <c r="A146" s="2">
        <v>144</v>
      </c>
      <c r="B146" s="1">
        <v>6</v>
      </c>
      <c r="C146" s="1">
        <f t="shared" si="8"/>
        <v>372.57874065948448</v>
      </c>
      <c r="D146" s="1">
        <f t="shared" si="10"/>
        <v>372.47457168036101</v>
      </c>
      <c r="E146" s="1">
        <f t="shared" si="9"/>
        <v>0.10416897912347167</v>
      </c>
      <c r="F146" s="1">
        <f t="shared" si="11"/>
        <v>9829.7670468587603</v>
      </c>
    </row>
    <row r="147" spans="1:6" x14ac:dyDescent="0.25">
      <c r="A147" s="2">
        <v>145</v>
      </c>
      <c r="B147" s="1">
        <v>6</v>
      </c>
      <c r="C147" s="1">
        <f t="shared" si="8"/>
        <v>372.57874065948448</v>
      </c>
      <c r="D147" s="1">
        <f t="shared" si="10"/>
        <v>372.47851894654536</v>
      </c>
      <c r="E147" s="1">
        <f t="shared" si="9"/>
        <v>0.10022171293911697</v>
      </c>
      <c r="F147" s="1">
        <f t="shared" si="11"/>
        <v>9829.8672685716992</v>
      </c>
    </row>
    <row r="148" spans="1:6" x14ac:dyDescent="0.25">
      <c r="A148" s="2">
        <v>146</v>
      </c>
      <c r="B148" s="1">
        <v>6</v>
      </c>
      <c r="C148" s="1">
        <f t="shared" si="8"/>
        <v>372.57874065948448</v>
      </c>
      <c r="D148" s="1">
        <f t="shared" si="10"/>
        <v>372.48231663931102</v>
      </c>
      <c r="E148" s="1">
        <f t="shared" si="9"/>
        <v>9.6424020173458302E-2</v>
      </c>
      <c r="F148" s="1">
        <f t="shared" si="11"/>
        <v>9829.963692591873</v>
      </c>
    </row>
    <row r="149" spans="1:6" x14ac:dyDescent="0.25">
      <c r="A149" s="2">
        <v>147</v>
      </c>
      <c r="B149" s="1">
        <v>6</v>
      </c>
      <c r="C149" s="1">
        <f t="shared" si="8"/>
        <v>372.57874065948448</v>
      </c>
      <c r="D149" s="1">
        <f t="shared" si="10"/>
        <v>372.4859704264307</v>
      </c>
      <c r="E149" s="1">
        <f t="shared" si="9"/>
        <v>9.2770233053784068E-2</v>
      </c>
      <c r="F149" s="1">
        <f t="shared" si="11"/>
        <v>9830.0564628249267</v>
      </c>
    </row>
    <row r="150" spans="1:6" x14ac:dyDescent="0.25">
      <c r="A150" s="2">
        <v>148</v>
      </c>
      <c r="B150" s="1">
        <v>6</v>
      </c>
      <c r="C150" s="1">
        <f t="shared" si="8"/>
        <v>372.57874065948448</v>
      </c>
      <c r="D150" s="1">
        <f t="shared" si="10"/>
        <v>372.48948576090868</v>
      </c>
      <c r="E150" s="1">
        <f t="shared" si="9"/>
        <v>8.9254898575802599E-2</v>
      </c>
      <c r="F150" s="1">
        <f t="shared" si="11"/>
        <v>9830.1457177235025</v>
      </c>
    </row>
    <row r="151" spans="1:6" x14ac:dyDescent="0.25">
      <c r="A151" s="2">
        <v>149</v>
      </c>
      <c r="B151" s="1">
        <v>6</v>
      </c>
      <c r="C151" s="1">
        <f t="shared" si="8"/>
        <v>372.57874065948448</v>
      </c>
      <c r="D151" s="1">
        <f t="shared" si="10"/>
        <v>372.492867889119</v>
      </c>
      <c r="E151" s="1">
        <f t="shared" si="9"/>
        <v>8.5872770365483575E-2</v>
      </c>
      <c r="F151" s="1">
        <f t="shared" si="11"/>
        <v>9830.2315904938678</v>
      </c>
    </row>
    <row r="152" spans="1:6" x14ac:dyDescent="0.25">
      <c r="A152" s="2">
        <v>150</v>
      </c>
      <c r="B152" s="1">
        <v>6</v>
      </c>
      <c r="C152" s="1">
        <f t="shared" si="8"/>
        <v>372.57874065948448</v>
      </c>
      <c r="D152" s="1">
        <f t="shared" si="10"/>
        <v>372.49612185863538</v>
      </c>
      <c r="E152" s="1">
        <f t="shared" si="9"/>
        <v>8.2618800849104446E-2</v>
      </c>
      <c r="F152" s="1">
        <f t="shared" si="11"/>
        <v>9830.3142092947164</v>
      </c>
    </row>
    <row r="153" spans="1:6" x14ac:dyDescent="0.25">
      <c r="A153" s="2">
        <v>151</v>
      </c>
      <c r="B153" s="1">
        <v>6</v>
      </c>
      <c r="C153" s="1">
        <f t="shared" si="8"/>
        <v>372.57874065948448</v>
      </c>
      <c r="D153" s="1">
        <f t="shared" si="10"/>
        <v>372.49925252576412</v>
      </c>
      <c r="E153" s="1">
        <f t="shared" si="9"/>
        <v>7.9488133720360565E-2</v>
      </c>
      <c r="F153" s="1">
        <f t="shared" si="11"/>
        <v>9830.393697428437</v>
      </c>
    </row>
    <row r="154" spans="1:6" x14ac:dyDescent="0.25">
      <c r="A154" s="2">
        <v>152</v>
      </c>
      <c r="B154" s="1">
        <v>6</v>
      </c>
      <c r="C154" s="1">
        <f t="shared" si="8"/>
        <v>372.57874065948448</v>
      </c>
      <c r="D154" s="1">
        <f t="shared" si="10"/>
        <v>372.50226456279216</v>
      </c>
      <c r="E154" s="1">
        <f t="shared" si="9"/>
        <v>7.6476096692317697E-2</v>
      </c>
      <c r="F154" s="1">
        <f t="shared" si="11"/>
        <v>9830.4701735251292</v>
      </c>
    </row>
    <row r="155" spans="1:6" x14ac:dyDescent="0.25">
      <c r="A155" s="2">
        <v>153</v>
      </c>
      <c r="B155" s="1">
        <v>6</v>
      </c>
      <c r="C155" s="1">
        <f t="shared" si="8"/>
        <v>372.57874065948448</v>
      </c>
      <c r="D155" s="1">
        <f t="shared" si="10"/>
        <v>372.50516246495965</v>
      </c>
      <c r="E155" s="1">
        <f t="shared" si="9"/>
        <v>7.3578194524827722E-2</v>
      </c>
      <c r="F155" s="1">
        <f t="shared" si="11"/>
        <v>9830.5437517196533</v>
      </c>
    </row>
    <row r="156" spans="1:6" x14ac:dyDescent="0.25">
      <c r="A156" s="2">
        <v>154</v>
      </c>
      <c r="B156" s="1">
        <v>6</v>
      </c>
      <c r="C156" s="1">
        <f t="shared" si="8"/>
        <v>372.57874065948448</v>
      </c>
      <c r="D156" s="1">
        <f t="shared" si="10"/>
        <v>372.50795055716901</v>
      </c>
      <c r="E156" s="1">
        <f t="shared" si="9"/>
        <v>7.0790102315470449E-2</v>
      </c>
      <c r="F156" s="1">
        <f t="shared" si="11"/>
        <v>9830.6145418219694</v>
      </c>
    </row>
    <row r="157" spans="1:6" x14ac:dyDescent="0.25">
      <c r="A157" s="2">
        <v>155</v>
      </c>
      <c r="B157" s="1">
        <v>6</v>
      </c>
      <c r="C157" s="1">
        <f t="shared" si="8"/>
        <v>372.57874065948448</v>
      </c>
      <c r="D157" s="1">
        <f t="shared" si="10"/>
        <v>372.51063300043961</v>
      </c>
      <c r="E157" s="1">
        <f t="shared" si="9"/>
        <v>6.8107659044869706E-2</v>
      </c>
      <c r="F157" s="1">
        <f t="shared" si="11"/>
        <v>9830.6826494810139</v>
      </c>
    </row>
    <row r="158" spans="1:6" x14ac:dyDescent="0.25">
      <c r="A158" s="2">
        <v>156</v>
      </c>
      <c r="B158" s="1">
        <v>6</v>
      </c>
      <c r="C158" s="1">
        <f t="shared" si="8"/>
        <v>372.57874065948448</v>
      </c>
      <c r="D158" s="1">
        <f t="shared" si="10"/>
        <v>372.51321379811759</v>
      </c>
      <c r="E158" s="1">
        <f t="shared" si="9"/>
        <v>6.5526861366890898E-2</v>
      </c>
      <c r="F158" s="1">
        <f t="shared" si="11"/>
        <v>9830.7481763423802</v>
      </c>
    </row>
    <row r="159" spans="1:6" x14ac:dyDescent="0.25">
      <c r="A159" s="2">
        <v>157</v>
      </c>
      <c r="B159" s="1">
        <v>6</v>
      </c>
      <c r="C159" s="1">
        <f t="shared" si="8"/>
        <v>372.57874065948448</v>
      </c>
      <c r="D159" s="1">
        <f t="shared" si="10"/>
        <v>372.51569680185077</v>
      </c>
      <c r="E159" s="1">
        <f t="shared" si="9"/>
        <v>6.3043857633715561E-2</v>
      </c>
      <c r="F159" s="1">
        <f t="shared" si="11"/>
        <v>9830.8112202000138</v>
      </c>
    </row>
    <row r="160" spans="1:6" x14ac:dyDescent="0.25">
      <c r="A160" s="2">
        <v>158</v>
      </c>
      <c r="B160" s="1">
        <v>6</v>
      </c>
      <c r="C160" s="1">
        <f t="shared" si="8"/>
        <v>372.57874065948448</v>
      </c>
      <c r="D160" s="1">
        <f t="shared" si="10"/>
        <v>372.51808571733653</v>
      </c>
      <c r="E160" s="1">
        <f t="shared" si="9"/>
        <v>6.0654942147948532E-2</v>
      </c>
      <c r="F160" s="1">
        <f t="shared" si="11"/>
        <v>9830.871875142162</v>
      </c>
    </row>
    <row r="161" spans="1:6" x14ac:dyDescent="0.25">
      <c r="A161" s="2">
        <v>159</v>
      </c>
      <c r="B161" s="1">
        <v>6</v>
      </c>
      <c r="C161" s="1">
        <f t="shared" si="8"/>
        <v>372.57874065948448</v>
      </c>
      <c r="D161" s="1">
        <f t="shared" si="10"/>
        <v>372.5203841098529</v>
      </c>
      <c r="E161" s="1">
        <f t="shared" si="9"/>
        <v>5.8356549631582766E-2</v>
      </c>
      <c r="F161" s="1">
        <f t="shared" si="11"/>
        <v>9830.9302316917929</v>
      </c>
    </row>
    <row r="162" spans="1:6" x14ac:dyDescent="0.25">
      <c r="A162" s="2">
        <v>160</v>
      </c>
      <c r="B162" s="1">
        <v>6</v>
      </c>
      <c r="C162" s="1">
        <f t="shared" si="8"/>
        <v>372.57874065948448</v>
      </c>
      <c r="D162" s="1">
        <f t="shared" si="10"/>
        <v>372.52259540957891</v>
      </c>
      <c r="E162" s="1">
        <f t="shared" si="9"/>
        <v>5.6145249905569017E-2</v>
      </c>
      <c r="F162" s="1">
        <f t="shared" si="11"/>
        <v>9830.9863769416988</v>
      </c>
    </row>
    <row r="163" spans="1:6" x14ac:dyDescent="0.25">
      <c r="A163" s="2">
        <v>161</v>
      </c>
      <c r="B163" s="1">
        <v>6</v>
      </c>
      <c r="C163" s="1">
        <f t="shared" si="8"/>
        <v>372.57874065948448</v>
      </c>
      <c r="D163" s="1">
        <f t="shared" si="10"/>
        <v>372.52472291671427</v>
      </c>
      <c r="E163" s="1">
        <f t="shared" si="9"/>
        <v>5.4017742770213317E-2</v>
      </c>
      <c r="F163" s="1">
        <f t="shared" si="11"/>
        <v>9831.040394684469</v>
      </c>
    </row>
    <row r="164" spans="1:6" x14ac:dyDescent="0.25">
      <c r="A164" s="2">
        <v>162</v>
      </c>
      <c r="B164" s="1">
        <v>6</v>
      </c>
      <c r="C164" s="1">
        <f t="shared" si="8"/>
        <v>372.57874065948448</v>
      </c>
      <c r="D164" s="1">
        <f t="shared" si="10"/>
        <v>372.52676980640427</v>
      </c>
      <c r="E164" s="1">
        <f t="shared" si="9"/>
        <v>5.1970853080206325E-2</v>
      </c>
      <c r="F164" s="1">
        <f t="shared" si="11"/>
        <v>9831.09236553755</v>
      </c>
    </row>
    <row r="165" spans="1:6" x14ac:dyDescent="0.25">
      <c r="A165" s="2">
        <v>163</v>
      </c>
      <c r="B165" s="1">
        <v>6</v>
      </c>
      <c r="C165" s="1">
        <f t="shared" si="8"/>
        <v>372.57874065948448</v>
      </c>
      <c r="D165" s="1">
        <f t="shared" si="10"/>
        <v>372.52873913347906</v>
      </c>
      <c r="E165" s="1">
        <f t="shared" si="9"/>
        <v>5.0001526005416963E-2</v>
      </c>
      <c r="F165" s="1">
        <f t="shared" si="11"/>
        <v>9831.1423670635559</v>
      </c>
    </row>
    <row r="166" spans="1:6" x14ac:dyDescent="0.25">
      <c r="A166" s="2">
        <v>164</v>
      </c>
      <c r="B166" s="1">
        <v>6</v>
      </c>
      <c r="C166" s="1">
        <f t="shared" si="8"/>
        <v>372.57874065948448</v>
      </c>
      <c r="D166" s="1">
        <f t="shared" si="10"/>
        <v>372.53063383701203</v>
      </c>
      <c r="E166" s="1">
        <f t="shared" si="9"/>
        <v>4.810682247244813E-2</v>
      </c>
      <c r="F166" s="1">
        <f t="shared" si="11"/>
        <v>9831.1904738860285</v>
      </c>
    </row>
    <row r="167" spans="1:6" x14ac:dyDescent="0.25">
      <c r="A167" s="2">
        <v>165</v>
      </c>
      <c r="B167" s="1">
        <v>6</v>
      </c>
      <c r="C167" s="1">
        <f t="shared" si="8"/>
        <v>372.57874065948448</v>
      </c>
      <c r="D167" s="1">
        <f t="shared" si="10"/>
        <v>372.53245674470662</v>
      </c>
      <c r="E167" s="1">
        <f t="shared" si="9"/>
        <v>4.6283914777859536E-2</v>
      </c>
      <c r="F167" s="1">
        <f t="shared" si="11"/>
        <v>9831.236757800807</v>
      </c>
    </row>
    <row r="168" spans="1:6" x14ac:dyDescent="0.25">
      <c r="A168" s="2">
        <v>166</v>
      </c>
      <c r="B168" s="1">
        <v>6</v>
      </c>
      <c r="C168" s="1">
        <f t="shared" si="8"/>
        <v>372.57874065948448</v>
      </c>
      <c r="D168" s="1">
        <f t="shared" si="10"/>
        <v>372.53421057711643</v>
      </c>
      <c r="E168" s="1">
        <f t="shared" si="9"/>
        <v>4.4530082368055446E-2</v>
      </c>
      <c r="F168" s="1">
        <f t="shared" si="11"/>
        <v>9831.2812878831755</v>
      </c>
    </row>
    <row r="169" spans="1:6" x14ac:dyDescent="0.25">
      <c r="A169" s="2">
        <v>167</v>
      </c>
      <c r="B169" s="1">
        <v>6</v>
      </c>
      <c r="C169" s="1">
        <f t="shared" si="8"/>
        <v>372.57874065948448</v>
      </c>
      <c r="D169" s="1">
        <f t="shared" si="10"/>
        <v>372.53589795170524</v>
      </c>
      <c r="E169" s="1">
        <f t="shared" si="9"/>
        <v>4.2842707779243483E-2</v>
      </c>
      <c r="F169" s="1">
        <f t="shared" si="11"/>
        <v>9831.3241305909542</v>
      </c>
    </row>
    <row r="170" spans="1:6" x14ac:dyDescent="0.25">
      <c r="A170" s="2">
        <v>168</v>
      </c>
      <c r="B170" s="1">
        <v>6</v>
      </c>
      <c r="C170" s="1">
        <f t="shared" si="8"/>
        <v>372.57874065948448</v>
      </c>
      <c r="D170" s="1">
        <f t="shared" si="10"/>
        <v>372.53752138675367</v>
      </c>
      <c r="E170" s="1">
        <f t="shared" si="9"/>
        <v>4.1219272730813827E-2</v>
      </c>
      <c r="F170" s="1">
        <f t="shared" si="11"/>
        <v>9831.365349863685</v>
      </c>
    </row>
    <row r="171" spans="1:6" x14ac:dyDescent="0.25">
      <c r="A171" s="2">
        <v>169</v>
      </c>
      <c r="B171" s="1">
        <v>6</v>
      </c>
      <c r="C171" s="1">
        <f t="shared" si="8"/>
        <v>372.57874065948448</v>
      </c>
      <c r="D171" s="1">
        <f t="shared" si="10"/>
        <v>372.53908330511712</v>
      </c>
      <c r="E171" s="1">
        <f t="shared" si="9"/>
        <v>3.9657354367363951E-2</v>
      </c>
      <c r="F171" s="1">
        <f t="shared" si="11"/>
        <v>9831.4050072180526</v>
      </c>
    </row>
    <row r="172" spans="1:6" x14ac:dyDescent="0.25">
      <c r="A172" s="2">
        <v>170</v>
      </c>
      <c r="B172" s="1">
        <v>6</v>
      </c>
      <c r="C172" s="1">
        <f t="shared" si="8"/>
        <v>372.57874065948448</v>
      </c>
      <c r="D172" s="1">
        <f t="shared" si="10"/>
        <v>372.54058603784205</v>
      </c>
      <c r="E172" s="1">
        <f t="shared" si="9"/>
        <v>3.8154621642433995E-2</v>
      </c>
      <c r="F172" s="1">
        <f t="shared" si="11"/>
        <v>9831.4431618396957</v>
      </c>
    </row>
    <row r="173" spans="1:6" x14ac:dyDescent="0.25">
      <c r="A173" s="2">
        <v>171</v>
      </c>
      <c r="B173" s="1">
        <v>6</v>
      </c>
      <c r="C173" s="1">
        <f t="shared" si="8"/>
        <v>372.57874065948448</v>
      </c>
      <c r="D173" s="1">
        <f t="shared" si="10"/>
        <v>372.54203182764491</v>
      </c>
      <c r="E173" s="1">
        <f t="shared" si="9"/>
        <v>3.6708831839575851E-2</v>
      </c>
      <c r="F173" s="1">
        <f t="shared" si="11"/>
        <v>9831.4798706715355</v>
      </c>
    </row>
    <row r="174" spans="1:6" x14ac:dyDescent="0.25">
      <c r="A174" s="2">
        <v>172</v>
      </c>
      <c r="B174" s="1">
        <v>6</v>
      </c>
      <c r="C174" s="1">
        <f t="shared" si="8"/>
        <v>372.57874065948448</v>
      </c>
      <c r="D174" s="1">
        <f t="shared" si="10"/>
        <v>372.54342283225884</v>
      </c>
      <c r="E174" s="1">
        <f t="shared" si="9"/>
        <v>3.5317827225640031E-2</v>
      </c>
      <c r="F174" s="1">
        <f t="shared" si="11"/>
        <v>9831.5151884987608</v>
      </c>
    </row>
    <row r="175" spans="1:6" x14ac:dyDescent="0.25">
      <c r="A175" s="2">
        <v>173</v>
      </c>
      <c r="B175" s="1">
        <v>6</v>
      </c>
      <c r="C175" s="1">
        <f t="shared" si="8"/>
        <v>372.57874065948448</v>
      </c>
      <c r="D175" s="1">
        <f t="shared" si="10"/>
        <v>372.54476112765423</v>
      </c>
      <c r="E175" s="1">
        <f t="shared" si="9"/>
        <v>3.3979531830254928E-2</v>
      </c>
      <c r="F175" s="1">
        <f t="shared" si="11"/>
        <v>9831.5491680305913</v>
      </c>
    </row>
    <row r="176" spans="1:6" x14ac:dyDescent="0.25">
      <c r="A176" s="2">
        <v>174</v>
      </c>
      <c r="B176" s="1">
        <v>6</v>
      </c>
      <c r="C176" s="1">
        <f t="shared" si="8"/>
        <v>372.57874065948448</v>
      </c>
      <c r="D176" s="1">
        <f t="shared" si="10"/>
        <v>372.54604871113725</v>
      </c>
      <c r="E176" s="1">
        <f t="shared" si="9"/>
        <v>3.2691948347235211E-2</v>
      </c>
      <c r="F176" s="1">
        <f t="shared" si="11"/>
        <v>9831.5818599789382</v>
      </c>
    </row>
    <row r="177" spans="1:6" x14ac:dyDescent="0.25">
      <c r="A177" s="2">
        <v>175</v>
      </c>
      <c r="B177" s="1">
        <v>6</v>
      </c>
      <c r="C177" s="1">
        <f t="shared" si="8"/>
        <v>372.57874065948448</v>
      </c>
      <c r="D177" s="1">
        <f t="shared" si="10"/>
        <v>372.54728750432974</v>
      </c>
      <c r="E177" s="1">
        <f t="shared" si="9"/>
        <v>3.1453155154736123E-2</v>
      </c>
      <c r="F177" s="1">
        <f t="shared" si="11"/>
        <v>9831.6133131340921</v>
      </c>
    </row>
    <row r="178" spans="1:6" x14ac:dyDescent="0.25">
      <c r="A178" s="2">
        <v>176</v>
      </c>
      <c r="B178" s="1">
        <v>6</v>
      </c>
      <c r="C178" s="1">
        <f t="shared" si="8"/>
        <v>372.57874065948448</v>
      </c>
      <c r="D178" s="1">
        <f t="shared" si="10"/>
        <v>372.54847935603811</v>
      </c>
      <c r="E178" s="1">
        <f t="shared" si="9"/>
        <v>3.0261303446366128E-2</v>
      </c>
      <c r="F178" s="1">
        <f t="shared" si="11"/>
        <v>9831.6435744375376</v>
      </c>
    </row>
    <row r="179" spans="1:6" x14ac:dyDescent="0.25">
      <c r="A179" s="2">
        <v>177</v>
      </c>
      <c r="B179" s="1">
        <v>6</v>
      </c>
      <c r="C179" s="1">
        <f t="shared" si="8"/>
        <v>372.57874065948448</v>
      </c>
      <c r="D179" s="1">
        <f t="shared" si="10"/>
        <v>372.54962604501208</v>
      </c>
      <c r="E179" s="1">
        <f t="shared" si="9"/>
        <v>2.9114614472405265E-2</v>
      </c>
      <c r="F179" s="1">
        <f t="shared" si="11"/>
        <v>9831.6726890520094</v>
      </c>
    </row>
    <row r="180" spans="1:6" x14ac:dyDescent="0.25">
      <c r="A180" s="2">
        <v>178</v>
      </c>
      <c r="B180" s="1">
        <v>6</v>
      </c>
      <c r="C180" s="1">
        <f t="shared" si="8"/>
        <v>372.57874065948448</v>
      </c>
      <c r="D180" s="1">
        <f t="shared" si="10"/>
        <v>372.55072928259909</v>
      </c>
      <c r="E180" s="1">
        <f t="shared" si="9"/>
        <v>2.8011376885388017E-2</v>
      </c>
      <c r="F180" s="1">
        <f t="shared" si="11"/>
        <v>9831.7007004288953</v>
      </c>
    </row>
    <row r="181" spans="1:6" x14ac:dyDescent="0.25">
      <c r="A181" s="2">
        <v>179</v>
      </c>
      <c r="B181" s="1">
        <v>6</v>
      </c>
      <c r="C181" s="1">
        <f t="shared" si="8"/>
        <v>372.57874065948448</v>
      </c>
      <c r="D181" s="1">
        <f t="shared" si="10"/>
        <v>372.55179071529903</v>
      </c>
      <c r="E181" s="1">
        <f t="shared" si="9"/>
        <v>2.6949944185446384E-2</v>
      </c>
      <c r="F181" s="1">
        <f t="shared" si="11"/>
        <v>9831.7276503730809</v>
      </c>
    </row>
    <row r="182" spans="1:6" x14ac:dyDescent="0.25">
      <c r="A182" s="2">
        <v>180</v>
      </c>
      <c r="B182" s="1">
        <v>6</v>
      </c>
      <c r="C182" s="1">
        <f t="shared" si="8"/>
        <v>372.57874065948448</v>
      </c>
      <c r="D182" s="1">
        <f t="shared" si="10"/>
        <v>372.55281192722077</v>
      </c>
      <c r="E182" s="1">
        <f t="shared" si="9"/>
        <v>2.5928732263707843E-2</v>
      </c>
      <c r="F182" s="1">
        <f t="shared" si="11"/>
        <v>9831.7535791053451</v>
      </c>
    </row>
    <row r="183" spans="1:6" x14ac:dyDescent="0.25">
      <c r="A183" s="2">
        <v>181</v>
      </c>
      <c r="B183" s="1">
        <v>6</v>
      </c>
      <c r="C183" s="1">
        <f t="shared" si="8"/>
        <v>372.57874065948448</v>
      </c>
      <c r="D183" s="1">
        <f t="shared" si="10"/>
        <v>372.55379444244676</v>
      </c>
      <c r="E183" s="1">
        <f t="shared" si="9"/>
        <v>2.4946217037722818E-2</v>
      </c>
      <c r="F183" s="1">
        <f t="shared" si="11"/>
        <v>9831.7785253223828</v>
      </c>
    </row>
    <row r="184" spans="1:6" x14ac:dyDescent="0.25">
      <c r="A184" s="2">
        <v>182</v>
      </c>
      <c r="B184" s="1">
        <v>6</v>
      </c>
      <c r="C184" s="1">
        <f t="shared" si="8"/>
        <v>372.57874065948448</v>
      </c>
      <c r="D184" s="1">
        <f t="shared" si="10"/>
        <v>372.55473972730766</v>
      </c>
      <c r="E184" s="1">
        <f t="shared" si="9"/>
        <v>2.4000932176818424E-2</v>
      </c>
      <c r="F184" s="1">
        <f t="shared" si="11"/>
        <v>9831.8025262545598</v>
      </c>
    </row>
    <row r="185" spans="1:6" x14ac:dyDescent="0.25">
      <c r="A185" s="2">
        <v>183</v>
      </c>
      <c r="B185" s="1">
        <v>6</v>
      </c>
      <c r="C185" s="1">
        <f t="shared" si="8"/>
        <v>372.57874065948448</v>
      </c>
      <c r="D185" s="1">
        <f t="shared" si="10"/>
        <v>372.55564919257046</v>
      </c>
      <c r="E185" s="1">
        <f t="shared" si="9"/>
        <v>2.309146691402475E-2</v>
      </c>
      <c r="F185" s="1">
        <f t="shared" si="11"/>
        <v>9831.8256177214735</v>
      </c>
    </row>
    <row r="186" spans="1:6" x14ac:dyDescent="0.25">
      <c r="A186" s="2">
        <v>184</v>
      </c>
      <c r="B186" s="1">
        <v>6</v>
      </c>
      <c r="C186" s="1">
        <f t="shared" si="8"/>
        <v>372.57874065948448</v>
      </c>
      <c r="D186" s="1">
        <f t="shared" si="10"/>
        <v>372.55652419554417</v>
      </c>
      <c r="E186" s="1">
        <f t="shared" si="9"/>
        <v>2.2216463940310405E-2</v>
      </c>
      <c r="F186" s="1">
        <f t="shared" si="11"/>
        <v>9831.8478341854134</v>
      </c>
    </row>
    <row r="187" spans="1:6" x14ac:dyDescent="0.25">
      <c r="A187" s="2">
        <v>185</v>
      </c>
      <c r="B187" s="1">
        <v>6</v>
      </c>
      <c r="C187" s="1">
        <f t="shared" si="8"/>
        <v>372.57874065948448</v>
      </c>
      <c r="D187" s="1">
        <f t="shared" si="10"/>
        <v>372.55736604210523</v>
      </c>
      <c r="E187" s="1">
        <f t="shared" si="9"/>
        <v>2.1374617379251504E-2</v>
      </c>
      <c r="F187" s="1">
        <f t="shared" si="11"/>
        <v>9831.8692088027929</v>
      </c>
    </row>
    <row r="188" spans="1:6" x14ac:dyDescent="0.25">
      <c r="A188" s="2">
        <v>186</v>
      </c>
      <c r="B188" s="1">
        <v>6</v>
      </c>
      <c r="C188" s="1">
        <f t="shared" si="8"/>
        <v>372.57874065948448</v>
      </c>
      <c r="D188" s="1">
        <f t="shared" si="10"/>
        <v>372.55817598864684</v>
      </c>
      <c r="E188" s="1">
        <f t="shared" si="9"/>
        <v>2.0564670837643462E-2</v>
      </c>
      <c r="F188" s="1">
        <f t="shared" si="11"/>
        <v>9831.8897734736311</v>
      </c>
    </row>
    <row r="189" spans="1:6" x14ac:dyDescent="0.25">
      <c r="A189" s="2">
        <v>187</v>
      </c>
      <c r="B189" s="1">
        <v>6</v>
      </c>
      <c r="C189" s="1">
        <f t="shared" si="8"/>
        <v>372.57874065948448</v>
      </c>
      <c r="D189" s="1">
        <f t="shared" si="10"/>
        <v>372.55895524395368</v>
      </c>
      <c r="E189" s="1">
        <f t="shared" si="9"/>
        <v>1.9785415530805039E-2</v>
      </c>
      <c r="F189" s="1">
        <f t="shared" si="11"/>
        <v>9831.9095588891614</v>
      </c>
    </row>
    <row r="190" spans="1:6" x14ac:dyDescent="0.25">
      <c r="A190" s="2">
        <v>188</v>
      </c>
      <c r="B190" s="1">
        <v>6</v>
      </c>
      <c r="C190" s="1">
        <f t="shared" si="8"/>
        <v>372.57874065948448</v>
      </c>
      <c r="D190" s="1">
        <f t="shared" si="10"/>
        <v>372.55970497100606</v>
      </c>
      <c r="E190" s="1">
        <f t="shared" si="9"/>
        <v>1.9035688478425072E-2</v>
      </c>
      <c r="F190" s="1">
        <f t="shared" si="11"/>
        <v>9831.9285945776392</v>
      </c>
    </row>
    <row r="191" spans="1:6" x14ac:dyDescent="0.25">
      <c r="A191" s="2">
        <v>189</v>
      </c>
      <c r="B191" s="1">
        <v>6</v>
      </c>
      <c r="C191" s="1">
        <f t="shared" si="8"/>
        <v>372.57874065948448</v>
      </c>
      <c r="D191" s="1">
        <f t="shared" si="10"/>
        <v>372.56042628871558</v>
      </c>
      <c r="E191" s="1">
        <f t="shared" si="9"/>
        <v>1.8314370768905519E-2</v>
      </c>
      <c r="F191" s="1">
        <f t="shared" si="11"/>
        <v>9831.9469089484082</v>
      </c>
    </row>
    <row r="192" spans="1:6" x14ac:dyDescent="0.25">
      <c r="A192" s="2">
        <v>190</v>
      </c>
      <c r="B192" s="1">
        <v>6</v>
      </c>
      <c r="C192" s="1">
        <f t="shared" si="8"/>
        <v>372.57874065948448</v>
      </c>
      <c r="D192" s="1">
        <f t="shared" si="10"/>
        <v>372.56112027359507</v>
      </c>
      <c r="E192" s="1">
        <f t="shared" si="9"/>
        <v>1.7620385889415502E-2</v>
      </c>
      <c r="F192" s="1">
        <f t="shared" si="11"/>
        <v>9831.9645293342983</v>
      </c>
    </row>
    <row r="193" spans="1:6" x14ac:dyDescent="0.25">
      <c r="A193" s="2">
        <v>191</v>
      </c>
      <c r="B193" s="1">
        <v>6</v>
      </c>
      <c r="C193" s="1">
        <f t="shared" si="8"/>
        <v>372.57874065948448</v>
      </c>
      <c r="D193" s="1">
        <f t="shared" si="10"/>
        <v>372.5617879613651</v>
      </c>
      <c r="E193" s="1">
        <f t="shared" si="9"/>
        <v>1.6952698119382603E-2</v>
      </c>
      <c r="F193" s="1">
        <f t="shared" si="11"/>
        <v>9831.9814820324173</v>
      </c>
    </row>
    <row r="194" spans="1:6" x14ac:dyDescent="0.25">
      <c r="A194" s="2">
        <v>192</v>
      </c>
      <c r="B194" s="1">
        <v>6</v>
      </c>
      <c r="C194" s="1">
        <f t="shared" si="8"/>
        <v>372.57874065948448</v>
      </c>
      <c r="D194" s="1">
        <f t="shared" si="10"/>
        <v>372.56243034849979</v>
      </c>
      <c r="E194" s="1">
        <f t="shared" si="9"/>
        <v>1.6310310984692933E-2</v>
      </c>
      <c r="F194" s="1">
        <f t="shared" si="11"/>
        <v>9831.9977923434017</v>
      </c>
    </row>
    <row r="195" spans="1:6" x14ac:dyDescent="0.25">
      <c r="A195" s="2">
        <v>193</v>
      </c>
      <c r="B195" s="1">
        <v>6</v>
      </c>
      <c r="C195" s="1">
        <f t="shared" ref="C195:C258" si="12">$P$2*1.1814/(1+EXP(0.2*($P$3-10-B195)))/(1+EXP(0.3*(-$P$3-10+B195)))</f>
        <v>372.57874065948448</v>
      </c>
      <c r="D195" s="1">
        <f t="shared" si="10"/>
        <v>372.56304839371387</v>
      </c>
      <c r="E195" s="1">
        <f t="shared" ref="E195:E258" si="13">C195-D195</f>
        <v>1.5692265770610447E-2</v>
      </c>
      <c r="F195" s="1">
        <f t="shared" si="11"/>
        <v>9832.0134846091714</v>
      </c>
    </row>
    <row r="196" spans="1:6" x14ac:dyDescent="0.25">
      <c r="A196" s="2">
        <v>194</v>
      </c>
      <c r="B196" s="1">
        <v>6</v>
      </c>
      <c r="C196" s="1">
        <f t="shared" si="12"/>
        <v>372.57874065948448</v>
      </c>
      <c r="D196" s="1">
        <f t="shared" ref="D196:D259" si="14">F195*$P$4*2^(B196/10)</f>
        <v>372.56364301939368</v>
      </c>
      <c r="E196" s="1">
        <f t="shared" si="13"/>
        <v>1.5097640090800724E-2</v>
      </c>
      <c r="F196" s="1">
        <f t="shared" ref="F196:F259" si="15">F195+E196</f>
        <v>9832.0285822492624</v>
      </c>
    </row>
    <row r="197" spans="1:6" x14ac:dyDescent="0.25">
      <c r="A197" s="2">
        <v>195</v>
      </c>
      <c r="B197" s="1">
        <v>6</v>
      </c>
      <c r="C197" s="1">
        <f t="shared" si="12"/>
        <v>372.57874065948448</v>
      </c>
      <c r="D197" s="1">
        <f t="shared" si="14"/>
        <v>372.56421511297373</v>
      </c>
      <c r="E197" s="1">
        <f t="shared" si="13"/>
        <v>1.4525546510753884E-2</v>
      </c>
      <c r="F197" s="1">
        <f t="shared" si="15"/>
        <v>9832.0431077957728</v>
      </c>
    </row>
    <row r="198" spans="1:6" x14ac:dyDescent="0.25">
      <c r="A198" s="2">
        <v>196</v>
      </c>
      <c r="B198" s="1">
        <v>6</v>
      </c>
      <c r="C198" s="1">
        <f t="shared" si="12"/>
        <v>372.57874065948448</v>
      </c>
      <c r="D198" s="1">
        <f t="shared" si="14"/>
        <v>372.56476552826081</v>
      </c>
      <c r="E198" s="1">
        <f t="shared" si="13"/>
        <v>1.3975131223673998E-2</v>
      </c>
      <c r="F198" s="1">
        <f t="shared" si="15"/>
        <v>9832.0570829269964</v>
      </c>
    </row>
    <row r="199" spans="1:6" x14ac:dyDescent="0.25">
      <c r="A199" s="2">
        <v>197</v>
      </c>
      <c r="B199" s="1">
        <v>6</v>
      </c>
      <c r="C199" s="1">
        <f t="shared" si="12"/>
        <v>372.57874065948448</v>
      </c>
      <c r="D199" s="1">
        <f t="shared" si="14"/>
        <v>372.56529508670866</v>
      </c>
      <c r="E199" s="1">
        <f t="shared" si="13"/>
        <v>1.3445572775822257E-2</v>
      </c>
      <c r="F199" s="1">
        <f t="shared" si="15"/>
        <v>9832.070528499773</v>
      </c>
    </row>
    <row r="200" spans="1:6" x14ac:dyDescent="0.25">
      <c r="A200" s="2">
        <v>198</v>
      </c>
      <c r="B200" s="1">
        <v>6</v>
      </c>
      <c r="C200" s="1">
        <f t="shared" si="12"/>
        <v>372.57874065948448</v>
      </c>
      <c r="D200" s="1">
        <f t="shared" si="14"/>
        <v>372.56580457864379</v>
      </c>
      <c r="E200" s="1">
        <f t="shared" si="13"/>
        <v>1.2936080840688646E-2</v>
      </c>
      <c r="F200" s="1">
        <f t="shared" si="15"/>
        <v>9832.0834645806135</v>
      </c>
    </row>
    <row r="201" spans="1:6" x14ac:dyDescent="0.25">
      <c r="A201" s="2">
        <v>199</v>
      </c>
      <c r="B201" s="1">
        <v>6</v>
      </c>
      <c r="C201" s="1">
        <f t="shared" si="12"/>
        <v>372.57874065948448</v>
      </c>
      <c r="D201" s="1">
        <f t="shared" si="14"/>
        <v>372.56629476444471</v>
      </c>
      <c r="E201" s="1">
        <f t="shared" si="13"/>
        <v>1.2445895039775223E-2</v>
      </c>
      <c r="F201" s="1">
        <f t="shared" si="15"/>
        <v>9832.095910475653</v>
      </c>
    </row>
    <row r="202" spans="1:6" x14ac:dyDescent="0.25">
      <c r="A202" s="2">
        <v>200</v>
      </c>
      <c r="B202" s="1">
        <v>6</v>
      </c>
      <c r="C202" s="1">
        <f t="shared" si="12"/>
        <v>372.57874065948448</v>
      </c>
      <c r="D202" s="1">
        <f t="shared" si="14"/>
        <v>372.5667663756771</v>
      </c>
      <c r="E202" s="1">
        <f t="shared" si="13"/>
        <v>1.1974283807376196E-2</v>
      </c>
      <c r="F202" s="1">
        <f t="shared" si="15"/>
        <v>9832.1078847594599</v>
      </c>
    </row>
    <row r="203" spans="1:6" x14ac:dyDescent="0.25">
      <c r="A203" s="2">
        <v>201</v>
      </c>
      <c r="B203" s="1">
        <v>6</v>
      </c>
      <c r="C203" s="1">
        <f t="shared" si="12"/>
        <v>372.57874065948448</v>
      </c>
      <c r="D203" s="1">
        <f t="shared" si="14"/>
        <v>372.56722011618552</v>
      </c>
      <c r="E203" s="1">
        <f t="shared" si="13"/>
        <v>1.1520543298956909E-2</v>
      </c>
      <c r="F203" s="1">
        <f t="shared" si="15"/>
        <v>9832.1194053027593</v>
      </c>
    </row>
    <row r="204" spans="1:6" x14ac:dyDescent="0.25">
      <c r="A204" s="2">
        <v>202</v>
      </c>
      <c r="B204" s="1">
        <v>6</v>
      </c>
      <c r="C204" s="1">
        <f t="shared" si="12"/>
        <v>372.57874065948448</v>
      </c>
      <c r="D204" s="1">
        <f t="shared" si="14"/>
        <v>372.56765666314391</v>
      </c>
      <c r="E204" s="1">
        <f t="shared" si="13"/>
        <v>1.1083996340573776E-2</v>
      </c>
      <c r="F204" s="1">
        <f t="shared" si="15"/>
        <v>9832.1304892990993</v>
      </c>
    </row>
    <row r="205" spans="1:6" x14ac:dyDescent="0.25">
      <c r="A205" s="2">
        <v>203</v>
      </c>
      <c r="B205" s="1">
        <v>6</v>
      </c>
      <c r="C205" s="1">
        <f t="shared" si="12"/>
        <v>372.57874065948448</v>
      </c>
      <c r="D205" s="1">
        <f t="shared" si="14"/>
        <v>372.56807666806577</v>
      </c>
      <c r="E205" s="1">
        <f t="shared" si="13"/>
        <v>1.0663991418709884E-2</v>
      </c>
      <c r="F205" s="1">
        <f t="shared" si="15"/>
        <v>9832.1411532905186</v>
      </c>
    </row>
    <row r="206" spans="1:6" x14ac:dyDescent="0.25">
      <c r="A206" s="2">
        <v>204</v>
      </c>
      <c r="B206" s="1">
        <v>6</v>
      </c>
      <c r="C206" s="1">
        <f t="shared" si="12"/>
        <v>372.57874065948448</v>
      </c>
      <c r="D206" s="1">
        <f t="shared" si="14"/>
        <v>372.56848075777725</v>
      </c>
      <c r="E206" s="1">
        <f t="shared" si="13"/>
        <v>1.0259901707229346E-2</v>
      </c>
      <c r="F206" s="1">
        <f t="shared" si="15"/>
        <v>9832.1514131922249</v>
      </c>
    </row>
    <row r="207" spans="1:6" x14ac:dyDescent="0.25">
      <c r="A207" s="2">
        <v>205</v>
      </c>
      <c r="B207" s="1">
        <v>6</v>
      </c>
      <c r="C207" s="1">
        <f t="shared" si="12"/>
        <v>372.57874065948448</v>
      </c>
      <c r="D207" s="1">
        <f t="shared" si="14"/>
        <v>372.56886953535195</v>
      </c>
      <c r="E207" s="1">
        <f t="shared" si="13"/>
        <v>9.87112413253044E-3</v>
      </c>
      <c r="F207" s="1">
        <f t="shared" si="15"/>
        <v>9832.1612843163566</v>
      </c>
    </row>
    <row r="208" spans="1:6" x14ac:dyDescent="0.25">
      <c r="A208" s="2">
        <v>206</v>
      </c>
      <c r="B208" s="1">
        <v>6</v>
      </c>
      <c r="C208" s="1">
        <f t="shared" si="12"/>
        <v>372.57874065948448</v>
      </c>
      <c r="D208" s="1">
        <f t="shared" si="14"/>
        <v>372.56924358101134</v>
      </c>
      <c r="E208" s="1">
        <f t="shared" si="13"/>
        <v>9.497078473145848E-3</v>
      </c>
      <c r="F208" s="1">
        <f t="shared" si="15"/>
        <v>9832.1707813948306</v>
      </c>
    </row>
    <row r="209" spans="1:6" x14ac:dyDescent="0.25">
      <c r="A209" s="2">
        <v>207</v>
      </c>
      <c r="B209" s="1">
        <v>6</v>
      </c>
      <c r="C209" s="1">
        <f t="shared" si="12"/>
        <v>372.57874065948448</v>
      </c>
      <c r="D209" s="1">
        <f t="shared" si="14"/>
        <v>372.56960345299075</v>
      </c>
      <c r="E209" s="1">
        <f t="shared" si="13"/>
        <v>9.1372064937331743E-3</v>
      </c>
      <c r="F209" s="1">
        <f t="shared" si="15"/>
        <v>9832.179918601325</v>
      </c>
    </row>
    <row r="210" spans="1:6" x14ac:dyDescent="0.25">
      <c r="A210" s="2">
        <v>208</v>
      </c>
      <c r="B210" s="1">
        <v>6</v>
      </c>
      <c r="C210" s="1">
        <f t="shared" si="12"/>
        <v>372.57874065948448</v>
      </c>
      <c r="D210" s="1">
        <f t="shared" si="14"/>
        <v>372.56994968837216</v>
      </c>
      <c r="E210" s="1">
        <f t="shared" si="13"/>
        <v>8.7909711123188572E-3</v>
      </c>
      <c r="F210" s="1">
        <f t="shared" si="15"/>
        <v>9832.1887095724378</v>
      </c>
    </row>
    <row r="211" spans="1:6" x14ac:dyDescent="0.25">
      <c r="A211" s="2">
        <v>209</v>
      </c>
      <c r="B211" s="1">
        <v>6</v>
      </c>
      <c r="C211" s="1">
        <f t="shared" si="12"/>
        <v>372.57874065948448</v>
      </c>
      <c r="D211" s="1">
        <f t="shared" si="14"/>
        <v>372.5702828038859</v>
      </c>
      <c r="E211" s="1">
        <f t="shared" si="13"/>
        <v>8.4578555985785897E-3</v>
      </c>
      <c r="F211" s="1">
        <f t="shared" si="15"/>
        <v>9832.1971674280358</v>
      </c>
    </row>
    <row r="212" spans="1:6" x14ac:dyDescent="0.25">
      <c r="A212" s="2">
        <v>210</v>
      </c>
      <c r="B212" s="1">
        <v>6</v>
      </c>
      <c r="C212" s="1">
        <f t="shared" si="12"/>
        <v>372.57874065948448</v>
      </c>
      <c r="D212" s="1">
        <f t="shared" si="14"/>
        <v>372.57060329668207</v>
      </c>
      <c r="E212" s="1">
        <f t="shared" si="13"/>
        <v>8.1373628024152822E-3</v>
      </c>
      <c r="F212" s="1">
        <f t="shared" si="15"/>
        <v>9832.2053047908375</v>
      </c>
    </row>
    <row r="213" spans="1:6" x14ac:dyDescent="0.25">
      <c r="A213" s="2">
        <v>211</v>
      </c>
      <c r="B213" s="1">
        <v>6</v>
      </c>
      <c r="C213" s="1">
        <f t="shared" si="12"/>
        <v>372.57874065948448</v>
      </c>
      <c r="D213" s="1">
        <f t="shared" si="14"/>
        <v>372.57091164507227</v>
      </c>
      <c r="E213" s="1">
        <f t="shared" si="13"/>
        <v>7.8290144122092897E-3</v>
      </c>
      <c r="F213" s="1">
        <f t="shared" si="15"/>
        <v>9832.2131338052495</v>
      </c>
    </row>
    <row r="214" spans="1:6" x14ac:dyDescent="0.25">
      <c r="A214" s="2">
        <v>212</v>
      </c>
      <c r="B214" s="1">
        <v>6</v>
      </c>
      <c r="C214" s="1">
        <f t="shared" si="12"/>
        <v>372.57874065948448</v>
      </c>
      <c r="D214" s="1">
        <f t="shared" si="14"/>
        <v>372.57120830924333</v>
      </c>
      <c r="E214" s="1">
        <f t="shared" si="13"/>
        <v>7.5323502411492882E-3</v>
      </c>
      <c r="F214" s="1">
        <f t="shared" si="15"/>
        <v>9832.2206661554901</v>
      </c>
    </row>
    <row r="215" spans="1:6" x14ac:dyDescent="0.25">
      <c r="A215" s="2">
        <v>213</v>
      </c>
      <c r="B215" s="1">
        <v>6</v>
      </c>
      <c r="C215" s="1">
        <f t="shared" si="12"/>
        <v>372.57874065948448</v>
      </c>
      <c r="D215" s="1">
        <f t="shared" si="14"/>
        <v>372.57149373194443</v>
      </c>
      <c r="E215" s="1">
        <f t="shared" si="13"/>
        <v>7.2469275400521838E-3</v>
      </c>
      <c r="F215" s="1">
        <f t="shared" si="15"/>
        <v>9832.2279130830302</v>
      </c>
    </row>
    <row r="216" spans="1:6" x14ac:dyDescent="0.25">
      <c r="A216" s="2">
        <v>214</v>
      </c>
      <c r="B216" s="1">
        <v>6</v>
      </c>
      <c r="C216" s="1">
        <f t="shared" si="12"/>
        <v>372.57874065948448</v>
      </c>
      <c r="D216" s="1">
        <f t="shared" si="14"/>
        <v>372.5717683391477</v>
      </c>
      <c r="E216" s="1">
        <f t="shared" si="13"/>
        <v>6.9723203367857423E-3</v>
      </c>
      <c r="F216" s="1">
        <f t="shared" si="15"/>
        <v>9832.2348854033662</v>
      </c>
    </row>
    <row r="217" spans="1:6" x14ac:dyDescent="0.25">
      <c r="A217" s="2">
        <v>215</v>
      </c>
      <c r="B217" s="1">
        <v>6</v>
      </c>
      <c r="C217" s="1">
        <f t="shared" si="12"/>
        <v>372.57874065948448</v>
      </c>
      <c r="D217" s="1">
        <f t="shared" si="14"/>
        <v>372.57203254068367</v>
      </c>
      <c r="E217" s="1">
        <f t="shared" si="13"/>
        <v>6.7081188008160098E-3</v>
      </c>
      <c r="F217" s="1">
        <f t="shared" si="15"/>
        <v>9832.241593522167</v>
      </c>
    </row>
    <row r="218" spans="1:6" x14ac:dyDescent="0.25">
      <c r="A218" s="2">
        <v>216</v>
      </c>
      <c r="B218" s="1">
        <v>6</v>
      </c>
      <c r="C218" s="1">
        <f t="shared" si="12"/>
        <v>372.57874065948448</v>
      </c>
      <c r="D218" s="1">
        <f t="shared" si="14"/>
        <v>372.57228673085359</v>
      </c>
      <c r="E218" s="1">
        <f t="shared" si="13"/>
        <v>6.4539286308900046E-3</v>
      </c>
      <c r="F218" s="1">
        <f t="shared" si="15"/>
        <v>9832.2480474507975</v>
      </c>
    </row>
    <row r="219" spans="1:6" x14ac:dyDescent="0.25">
      <c r="A219" s="2">
        <v>217</v>
      </c>
      <c r="B219" s="1">
        <v>6</v>
      </c>
      <c r="C219" s="1">
        <f t="shared" si="12"/>
        <v>372.57874065948448</v>
      </c>
      <c r="D219" s="1">
        <f t="shared" si="14"/>
        <v>372.57253128901721</v>
      </c>
      <c r="E219" s="1">
        <f t="shared" si="13"/>
        <v>6.2093704672747663E-3</v>
      </c>
      <c r="F219" s="1">
        <f t="shared" si="15"/>
        <v>9832.2542568212648</v>
      </c>
    </row>
    <row r="220" spans="1:6" x14ac:dyDescent="0.25">
      <c r="A220" s="2">
        <v>218</v>
      </c>
      <c r="B220" s="1">
        <v>6</v>
      </c>
      <c r="C220" s="1">
        <f t="shared" si="12"/>
        <v>372.57874065948448</v>
      </c>
      <c r="D220" s="1">
        <f t="shared" si="14"/>
        <v>372.57276658015934</v>
      </c>
      <c r="E220" s="1">
        <f t="shared" si="13"/>
        <v>5.9740793251421564E-3</v>
      </c>
      <c r="F220" s="1">
        <f t="shared" si="15"/>
        <v>9832.2602309005906</v>
      </c>
    </row>
    <row r="221" spans="1:6" x14ac:dyDescent="0.25">
      <c r="A221" s="2">
        <v>219</v>
      </c>
      <c r="B221" s="1">
        <v>6</v>
      </c>
      <c r="C221" s="1">
        <f t="shared" si="12"/>
        <v>372.57874065948448</v>
      </c>
      <c r="D221" s="1">
        <f t="shared" si="14"/>
        <v>372.57299295543442</v>
      </c>
      <c r="E221" s="1">
        <f t="shared" si="13"/>
        <v>5.7477040500657495E-3</v>
      </c>
      <c r="F221" s="1">
        <f t="shared" si="15"/>
        <v>9832.2659786046406</v>
      </c>
    </row>
    <row r="222" spans="1:6" x14ac:dyDescent="0.25">
      <c r="A222" s="2">
        <v>220</v>
      </c>
      <c r="B222" s="1">
        <v>6</v>
      </c>
      <c r="C222" s="1">
        <f t="shared" si="12"/>
        <v>372.57874065948448</v>
      </c>
      <c r="D222" s="1">
        <f t="shared" si="14"/>
        <v>372.57321075269061</v>
      </c>
      <c r="E222" s="1">
        <f t="shared" si="13"/>
        <v>5.5299067938676671E-3</v>
      </c>
      <c r="F222" s="1">
        <f t="shared" si="15"/>
        <v>9832.2715085114341</v>
      </c>
    </row>
    <row r="223" spans="1:6" x14ac:dyDescent="0.25">
      <c r="A223" s="2">
        <v>221</v>
      </c>
      <c r="B223" s="1">
        <v>6</v>
      </c>
      <c r="C223" s="1">
        <f t="shared" si="12"/>
        <v>372.57874065948448</v>
      </c>
      <c r="D223" s="1">
        <f t="shared" si="14"/>
        <v>372.57342029697412</v>
      </c>
      <c r="E223" s="1">
        <f t="shared" si="13"/>
        <v>5.32036251036061E-3</v>
      </c>
      <c r="F223" s="1">
        <f t="shared" si="15"/>
        <v>9832.2768288739444</v>
      </c>
    </row>
    <row r="224" spans="1:6" x14ac:dyDescent="0.25">
      <c r="A224" s="2">
        <v>222</v>
      </c>
      <c r="B224" s="1">
        <v>6</v>
      </c>
      <c r="C224" s="1">
        <f t="shared" si="12"/>
        <v>372.57874065948448</v>
      </c>
      <c r="D224" s="1">
        <f t="shared" si="14"/>
        <v>372.57362190101401</v>
      </c>
      <c r="E224" s="1">
        <f t="shared" si="13"/>
        <v>5.1187584704734945E-3</v>
      </c>
      <c r="F224" s="1">
        <f t="shared" si="15"/>
        <v>9832.2819476324148</v>
      </c>
    </row>
    <row r="225" spans="1:6" x14ac:dyDescent="0.25">
      <c r="A225" s="2">
        <v>223</v>
      </c>
      <c r="B225" s="1">
        <v>6</v>
      </c>
      <c r="C225" s="1">
        <f t="shared" si="12"/>
        <v>372.57874065948448</v>
      </c>
      <c r="D225" s="1">
        <f t="shared" si="14"/>
        <v>372.57381586568931</v>
      </c>
      <c r="E225" s="1">
        <f t="shared" si="13"/>
        <v>4.9247937951690801E-3</v>
      </c>
      <c r="F225" s="1">
        <f t="shared" si="15"/>
        <v>9832.2868724262098</v>
      </c>
    </row>
    <row r="226" spans="1:6" x14ac:dyDescent="0.25">
      <c r="A226" s="2">
        <v>224</v>
      </c>
      <c r="B226" s="1">
        <v>6</v>
      </c>
      <c r="C226" s="1">
        <f t="shared" si="12"/>
        <v>372.57874065948448</v>
      </c>
      <c r="D226" s="1">
        <f t="shared" si="14"/>
        <v>372.57400248047787</v>
      </c>
      <c r="E226" s="1">
        <f t="shared" si="13"/>
        <v>4.738179006608334E-3</v>
      </c>
      <c r="F226" s="1">
        <f t="shared" si="15"/>
        <v>9832.2916106052162</v>
      </c>
    </row>
    <row r="227" spans="1:6" x14ac:dyDescent="0.25">
      <c r="A227" s="2">
        <v>225</v>
      </c>
      <c r="B227" s="1">
        <v>6</v>
      </c>
      <c r="C227" s="1">
        <f t="shared" si="12"/>
        <v>372.57874065948448</v>
      </c>
      <c r="D227" s="1">
        <f t="shared" si="14"/>
        <v>372.57418202388823</v>
      </c>
      <c r="E227" s="1">
        <f t="shared" si="13"/>
        <v>4.5586355962541347E-3</v>
      </c>
      <c r="F227" s="1">
        <f t="shared" si="15"/>
        <v>9832.2961692408117</v>
      </c>
    </row>
    <row r="228" spans="1:6" x14ac:dyDescent="0.25">
      <c r="A228" s="2">
        <v>226</v>
      </c>
      <c r="B228" s="1">
        <v>6</v>
      </c>
      <c r="C228" s="1">
        <f t="shared" si="12"/>
        <v>372.57874065948448</v>
      </c>
      <c r="D228" s="1">
        <f t="shared" si="14"/>
        <v>372.57435476387559</v>
      </c>
      <c r="E228" s="1">
        <f t="shared" si="13"/>
        <v>4.3858956088911327E-3</v>
      </c>
      <c r="F228" s="1">
        <f t="shared" si="15"/>
        <v>9832.3005551364204</v>
      </c>
    </row>
    <row r="229" spans="1:6" x14ac:dyDescent="0.25">
      <c r="A229" s="2">
        <v>227</v>
      </c>
      <c r="B229" s="1">
        <v>6</v>
      </c>
      <c r="C229" s="1">
        <f t="shared" si="12"/>
        <v>372.57874065948448</v>
      </c>
      <c r="D229" s="1">
        <f t="shared" si="14"/>
        <v>372.57452095824141</v>
      </c>
      <c r="E229" s="1">
        <f t="shared" si="13"/>
        <v>4.2197012430733594E-3</v>
      </c>
      <c r="F229" s="1">
        <f t="shared" si="15"/>
        <v>9832.304774837663</v>
      </c>
    </row>
    <row r="230" spans="1:6" x14ac:dyDescent="0.25">
      <c r="A230" s="2">
        <v>228</v>
      </c>
      <c r="B230" s="1">
        <v>6</v>
      </c>
      <c r="C230" s="1">
        <f t="shared" si="12"/>
        <v>372.57874065948448</v>
      </c>
      <c r="D230" s="1">
        <f t="shared" si="14"/>
        <v>372.57468085501836</v>
      </c>
      <c r="E230" s="1">
        <f t="shared" si="13"/>
        <v>4.0598044661237509E-3</v>
      </c>
      <c r="F230" s="1">
        <f t="shared" si="15"/>
        <v>9832.3088346421282</v>
      </c>
    </row>
    <row r="231" spans="1:6" x14ac:dyDescent="0.25">
      <c r="A231" s="2">
        <v>229</v>
      </c>
      <c r="B231" s="1">
        <v>6</v>
      </c>
      <c r="C231" s="1">
        <f t="shared" si="12"/>
        <v>372.57874065948448</v>
      </c>
      <c r="D231" s="1">
        <f t="shared" si="14"/>
        <v>372.57483469284051</v>
      </c>
      <c r="E231" s="1">
        <f t="shared" si="13"/>
        <v>3.9059666439698049E-3</v>
      </c>
      <c r="F231" s="1">
        <f t="shared" si="15"/>
        <v>9832.3127406087715</v>
      </c>
    </row>
    <row r="232" spans="1:6" x14ac:dyDescent="0.25">
      <c r="A232" s="2">
        <v>230</v>
      </c>
      <c r="B232" s="1">
        <v>6</v>
      </c>
      <c r="C232" s="1">
        <f t="shared" si="12"/>
        <v>372.57874065948448</v>
      </c>
      <c r="D232" s="1">
        <f t="shared" si="14"/>
        <v>372.57498270129923</v>
      </c>
      <c r="E232" s="1">
        <f t="shared" si="13"/>
        <v>3.7579581852469346E-3</v>
      </c>
      <c r="F232" s="1">
        <f t="shared" si="15"/>
        <v>9832.3164985669573</v>
      </c>
    </row>
    <row r="233" spans="1:6" x14ac:dyDescent="0.25">
      <c r="A233" s="2">
        <v>231</v>
      </c>
      <c r="B233" s="1">
        <v>6</v>
      </c>
      <c r="C233" s="1">
        <f t="shared" si="12"/>
        <v>372.57874065948448</v>
      </c>
      <c r="D233" s="1">
        <f t="shared" si="14"/>
        <v>372.57512510128618</v>
      </c>
      <c r="E233" s="1">
        <f t="shared" si="13"/>
        <v>3.6155581983052798E-3</v>
      </c>
      <c r="F233" s="1">
        <f t="shared" si="15"/>
        <v>9832.3201141251557</v>
      </c>
    </row>
    <row r="234" spans="1:6" x14ac:dyDescent="0.25">
      <c r="A234" s="2">
        <v>232</v>
      </c>
      <c r="B234" s="1">
        <v>6</v>
      </c>
      <c r="C234" s="1">
        <f t="shared" si="12"/>
        <v>372.57874065948448</v>
      </c>
      <c r="D234" s="1">
        <f t="shared" si="14"/>
        <v>372.57526210532262</v>
      </c>
      <c r="E234" s="1">
        <f t="shared" si="13"/>
        <v>3.4785541618589377E-3</v>
      </c>
      <c r="F234" s="1">
        <f t="shared" si="15"/>
        <v>9832.3235926793168</v>
      </c>
    </row>
    <row r="235" spans="1:6" x14ac:dyDescent="0.25">
      <c r="A235" s="2">
        <v>233</v>
      </c>
      <c r="B235" s="1">
        <v>6</v>
      </c>
      <c r="C235" s="1">
        <f t="shared" si="12"/>
        <v>372.57874065948448</v>
      </c>
      <c r="D235" s="1">
        <f t="shared" si="14"/>
        <v>372.57539391787691</v>
      </c>
      <c r="E235" s="1">
        <f t="shared" si="13"/>
        <v>3.3467416075723122E-3</v>
      </c>
      <c r="F235" s="1">
        <f t="shared" si="15"/>
        <v>9832.3269394209237</v>
      </c>
    </row>
    <row r="236" spans="1:6" x14ac:dyDescent="0.25">
      <c r="A236" s="2">
        <v>234</v>
      </c>
      <c r="B236" s="1">
        <v>6</v>
      </c>
      <c r="C236" s="1">
        <f t="shared" si="12"/>
        <v>372.57874065948448</v>
      </c>
      <c r="D236" s="1">
        <f t="shared" si="14"/>
        <v>372.57552073566933</v>
      </c>
      <c r="E236" s="1">
        <f t="shared" si="13"/>
        <v>3.2199238151520149E-3</v>
      </c>
      <c r="F236" s="1">
        <f t="shared" si="15"/>
        <v>9832.3301593447395</v>
      </c>
    </row>
    <row r="237" spans="1:6" x14ac:dyDescent="0.25">
      <c r="A237" s="2">
        <v>235</v>
      </c>
      <c r="B237" s="1">
        <v>6</v>
      </c>
      <c r="C237" s="1">
        <f t="shared" si="12"/>
        <v>372.57874065948448</v>
      </c>
      <c r="D237" s="1">
        <f t="shared" si="14"/>
        <v>372.57564274796607</v>
      </c>
      <c r="E237" s="1">
        <f t="shared" si="13"/>
        <v>3.0979115184095463E-3</v>
      </c>
      <c r="F237" s="1">
        <f t="shared" si="15"/>
        <v>9832.3332572562576</v>
      </c>
    </row>
    <row r="238" spans="1:6" x14ac:dyDescent="0.25">
      <c r="A238" s="2">
        <v>236</v>
      </c>
      <c r="B238" s="1">
        <v>6</v>
      </c>
      <c r="C238" s="1">
        <f t="shared" si="12"/>
        <v>372.57874065948448</v>
      </c>
      <c r="D238" s="1">
        <f t="shared" si="14"/>
        <v>372.57576013686133</v>
      </c>
      <c r="E238" s="1">
        <f t="shared" si="13"/>
        <v>2.980522623147408E-3</v>
      </c>
      <c r="F238" s="1">
        <f t="shared" si="15"/>
        <v>9832.3362377788799</v>
      </c>
    </row>
    <row r="239" spans="1:6" x14ac:dyDescent="0.25">
      <c r="A239" s="2">
        <v>237</v>
      </c>
      <c r="B239" s="1">
        <v>6</v>
      </c>
      <c r="C239" s="1">
        <f t="shared" si="12"/>
        <v>372.57874065948448</v>
      </c>
      <c r="D239" s="1">
        <f t="shared" si="14"/>
        <v>372.5758730775492</v>
      </c>
      <c r="E239" s="1">
        <f t="shared" si="13"/>
        <v>2.8675819352770304E-3</v>
      </c>
      <c r="F239" s="1">
        <f t="shared" si="15"/>
        <v>9832.3391053608157</v>
      </c>
    </row>
    <row r="240" spans="1:6" x14ac:dyDescent="0.25">
      <c r="A240" s="2">
        <v>238</v>
      </c>
      <c r="B240" s="1">
        <v>6</v>
      </c>
      <c r="C240" s="1">
        <f t="shared" si="12"/>
        <v>372.57874065948448</v>
      </c>
      <c r="D240" s="1">
        <f t="shared" si="14"/>
        <v>372.57598173858537</v>
      </c>
      <c r="E240" s="1">
        <f t="shared" si="13"/>
        <v>2.758920899111672E-3</v>
      </c>
      <c r="F240" s="1">
        <f t="shared" si="15"/>
        <v>9832.3418642817142</v>
      </c>
    </row>
    <row r="241" spans="1:6" x14ac:dyDescent="0.25">
      <c r="A241" s="2">
        <v>239</v>
      </c>
      <c r="B241" s="1">
        <v>6</v>
      </c>
      <c r="C241" s="1">
        <f t="shared" si="12"/>
        <v>372.57874065948448</v>
      </c>
      <c r="D241" s="1">
        <f t="shared" si="14"/>
        <v>372.57608628213814</v>
      </c>
      <c r="E241" s="1">
        <f t="shared" si="13"/>
        <v>2.654377346345882E-3</v>
      </c>
      <c r="F241" s="1">
        <f t="shared" si="15"/>
        <v>9832.3445186590598</v>
      </c>
    </row>
    <row r="242" spans="1:6" x14ac:dyDescent="0.25">
      <c r="A242" s="2">
        <v>240</v>
      </c>
      <c r="B242" s="1">
        <v>6</v>
      </c>
      <c r="C242" s="1">
        <f t="shared" si="12"/>
        <v>372.57874065948448</v>
      </c>
      <c r="D242" s="1">
        <f t="shared" si="14"/>
        <v>372.57618686423109</v>
      </c>
      <c r="E242" s="1">
        <f t="shared" si="13"/>
        <v>2.5537952533909447E-3</v>
      </c>
      <c r="F242" s="1">
        <f t="shared" si="15"/>
        <v>9832.3470724543131</v>
      </c>
    </row>
    <row r="243" spans="1:6" x14ac:dyDescent="0.25">
      <c r="A243" s="2">
        <v>241</v>
      </c>
      <c r="B243" s="1">
        <v>6</v>
      </c>
      <c r="C243" s="1">
        <f t="shared" si="12"/>
        <v>372.57874065948448</v>
      </c>
      <c r="D243" s="1">
        <f t="shared" si="14"/>
        <v>372.57628363497537</v>
      </c>
      <c r="E243" s="1">
        <f t="shared" si="13"/>
        <v>2.4570245091126708E-3</v>
      </c>
      <c r="F243" s="1">
        <f t="shared" si="15"/>
        <v>9832.3495294788227</v>
      </c>
    </row>
    <row r="244" spans="1:6" x14ac:dyDescent="0.25">
      <c r="A244" s="2">
        <v>242</v>
      </c>
      <c r="B244" s="1">
        <v>6</v>
      </c>
      <c r="C244" s="1">
        <f t="shared" si="12"/>
        <v>372.57874065948448</v>
      </c>
      <c r="D244" s="1">
        <f t="shared" si="14"/>
        <v>372.57637673879424</v>
      </c>
      <c r="E244" s="1">
        <f t="shared" si="13"/>
        <v>2.3639206902430487E-3</v>
      </c>
      <c r="F244" s="1">
        <f t="shared" si="15"/>
        <v>9832.3518933995128</v>
      </c>
    </row>
    <row r="245" spans="1:6" x14ac:dyDescent="0.25">
      <c r="A245" s="2">
        <v>243</v>
      </c>
      <c r="B245" s="1">
        <v>6</v>
      </c>
      <c r="C245" s="1">
        <f t="shared" si="12"/>
        <v>372.57874065948448</v>
      </c>
      <c r="D245" s="1">
        <f t="shared" si="14"/>
        <v>372.57646631463803</v>
      </c>
      <c r="E245" s="1">
        <f t="shared" si="13"/>
        <v>2.2743448464552785E-3</v>
      </c>
      <c r="F245" s="1">
        <f t="shared" si="15"/>
        <v>9832.3541677443591</v>
      </c>
    </row>
    <row r="246" spans="1:6" x14ac:dyDescent="0.25">
      <c r="A246" s="2">
        <v>244</v>
      </c>
      <c r="B246" s="1">
        <v>6</v>
      </c>
      <c r="C246" s="1">
        <f t="shared" si="12"/>
        <v>372.57874065948448</v>
      </c>
      <c r="D246" s="1">
        <f t="shared" si="14"/>
        <v>372.57655249619205</v>
      </c>
      <c r="E246" s="1">
        <f t="shared" si="13"/>
        <v>2.188163292430545E-3</v>
      </c>
      <c r="F246" s="1">
        <f t="shared" si="15"/>
        <v>9832.356355907652</v>
      </c>
    </row>
    <row r="247" spans="1:6" x14ac:dyDescent="0.25">
      <c r="A247" s="2">
        <v>245</v>
      </c>
      <c r="B247" s="1">
        <v>6</v>
      </c>
      <c r="C247" s="1">
        <f t="shared" si="12"/>
        <v>372.57874065948448</v>
      </c>
      <c r="D247" s="1">
        <f t="shared" si="14"/>
        <v>372.57663541207592</v>
      </c>
      <c r="E247" s="1">
        <f t="shared" si="13"/>
        <v>2.1052474085649919E-3</v>
      </c>
      <c r="F247" s="1">
        <f t="shared" si="15"/>
        <v>9832.3584611550614</v>
      </c>
    </row>
    <row r="248" spans="1:6" x14ac:dyDescent="0.25">
      <c r="A248" s="2">
        <v>246</v>
      </c>
      <c r="B248" s="1">
        <v>6</v>
      </c>
      <c r="C248" s="1">
        <f t="shared" si="12"/>
        <v>372.57874065948448</v>
      </c>
      <c r="D248" s="1">
        <f t="shared" si="14"/>
        <v>372.5767151860353</v>
      </c>
      <c r="E248" s="1">
        <f t="shared" si="13"/>
        <v>2.0254734491800264E-3</v>
      </c>
      <c r="F248" s="1">
        <f t="shared" si="15"/>
        <v>9832.3604866285114</v>
      </c>
    </row>
    <row r="249" spans="1:6" x14ac:dyDescent="0.25">
      <c r="A249" s="2">
        <v>247</v>
      </c>
      <c r="B249" s="1">
        <v>6</v>
      </c>
      <c r="C249" s="1">
        <f t="shared" si="12"/>
        <v>372.57874065948448</v>
      </c>
      <c r="D249" s="1">
        <f t="shared" si="14"/>
        <v>372.57679193712687</v>
      </c>
      <c r="E249" s="1">
        <f t="shared" si="13"/>
        <v>1.9487223576106771E-3</v>
      </c>
      <c r="F249" s="1">
        <f t="shared" si="15"/>
        <v>9832.3624353508694</v>
      </c>
    </row>
    <row r="250" spans="1:6" x14ac:dyDescent="0.25">
      <c r="A250" s="2">
        <v>248</v>
      </c>
      <c r="B250" s="1">
        <v>6</v>
      </c>
      <c r="C250" s="1">
        <f t="shared" si="12"/>
        <v>372.57874065948448</v>
      </c>
      <c r="D250" s="1">
        <f t="shared" si="14"/>
        <v>372.57686577989585</v>
      </c>
      <c r="E250" s="1">
        <f t="shared" si="13"/>
        <v>1.8748795886267544E-3</v>
      </c>
      <c r="F250" s="1">
        <f t="shared" si="15"/>
        <v>9832.3643102304577</v>
      </c>
    </row>
    <row r="251" spans="1:6" x14ac:dyDescent="0.25">
      <c r="A251" s="2">
        <v>249</v>
      </c>
      <c r="B251" s="1">
        <v>6</v>
      </c>
      <c r="C251" s="1">
        <f t="shared" si="12"/>
        <v>372.57874065948448</v>
      </c>
      <c r="D251" s="1">
        <f t="shared" si="14"/>
        <v>372.5769368245472</v>
      </c>
      <c r="E251" s="1">
        <f t="shared" si="13"/>
        <v>1.8038349372773155E-3</v>
      </c>
      <c r="F251" s="1">
        <f t="shared" si="15"/>
        <v>9832.3661140653949</v>
      </c>
    </row>
    <row r="252" spans="1:6" x14ac:dyDescent="0.25">
      <c r="A252" s="2">
        <v>250</v>
      </c>
      <c r="B252" s="1">
        <v>6</v>
      </c>
      <c r="C252" s="1">
        <f t="shared" si="12"/>
        <v>372.57874065948448</v>
      </c>
      <c r="D252" s="1">
        <f t="shared" si="14"/>
        <v>372.57700517710964</v>
      </c>
      <c r="E252" s="1">
        <f t="shared" si="13"/>
        <v>1.7354823748405579E-3</v>
      </c>
      <c r="F252" s="1">
        <f t="shared" si="15"/>
        <v>9832.3678495477689</v>
      </c>
    </row>
    <row r="253" spans="1:6" x14ac:dyDescent="0.25">
      <c r="A253" s="2">
        <v>251</v>
      </c>
      <c r="B253" s="1">
        <v>6</v>
      </c>
      <c r="C253" s="1">
        <f t="shared" si="12"/>
        <v>372.57874065948448</v>
      </c>
      <c r="D253" s="1">
        <f t="shared" si="14"/>
        <v>372.57707093959425</v>
      </c>
      <c r="E253" s="1">
        <f t="shared" si="13"/>
        <v>1.6697198902306809E-3</v>
      </c>
      <c r="F253" s="1">
        <f t="shared" si="15"/>
        <v>9832.3695192676587</v>
      </c>
    </row>
    <row r="254" spans="1:6" x14ac:dyDescent="0.25">
      <c r="A254" s="2">
        <v>252</v>
      </c>
      <c r="B254" s="1">
        <v>6</v>
      </c>
      <c r="C254" s="1">
        <f t="shared" si="12"/>
        <v>372.57874065948448</v>
      </c>
      <c r="D254" s="1">
        <f t="shared" si="14"/>
        <v>372.57713421014671</v>
      </c>
      <c r="E254" s="1">
        <f t="shared" si="13"/>
        <v>1.6064493377712097E-3</v>
      </c>
      <c r="F254" s="1">
        <f t="shared" si="15"/>
        <v>9832.3711257169962</v>
      </c>
    </row>
    <row r="255" spans="1:6" x14ac:dyDescent="0.25">
      <c r="A255" s="2">
        <v>253</v>
      </c>
      <c r="B255" s="1">
        <v>6</v>
      </c>
      <c r="C255" s="1">
        <f t="shared" si="12"/>
        <v>372.57874065948448</v>
      </c>
      <c r="D255" s="1">
        <f t="shared" si="14"/>
        <v>372.57719508319354</v>
      </c>
      <c r="E255" s="1">
        <f t="shared" si="13"/>
        <v>1.5455762909368786E-3</v>
      </c>
      <c r="F255" s="1">
        <f t="shared" si="15"/>
        <v>9832.3726712932876</v>
      </c>
    </row>
    <row r="256" spans="1:6" x14ac:dyDescent="0.25">
      <c r="A256" s="2">
        <v>254</v>
      </c>
      <c r="B256" s="1">
        <v>6</v>
      </c>
      <c r="C256" s="1">
        <f t="shared" si="12"/>
        <v>372.57874065948448</v>
      </c>
      <c r="D256" s="1">
        <f t="shared" si="14"/>
        <v>372.57725364958327</v>
      </c>
      <c r="E256" s="1">
        <f t="shared" si="13"/>
        <v>1.4870099012114224E-3</v>
      </c>
      <c r="F256" s="1">
        <f t="shared" si="15"/>
        <v>9832.3741583031879</v>
      </c>
    </row>
    <row r="257" spans="1:6" x14ac:dyDescent="0.25">
      <c r="A257" s="2">
        <v>255</v>
      </c>
      <c r="B257" s="1">
        <v>6</v>
      </c>
      <c r="C257" s="1">
        <f t="shared" si="12"/>
        <v>372.57874065948448</v>
      </c>
      <c r="D257" s="1">
        <f t="shared" si="14"/>
        <v>372.57730999672179</v>
      </c>
      <c r="E257" s="1">
        <f t="shared" si="13"/>
        <v>1.430662762686552E-3</v>
      </c>
      <c r="F257" s="1">
        <f t="shared" si="15"/>
        <v>9832.3755889659515</v>
      </c>
    </row>
    <row r="258" spans="1:6" x14ac:dyDescent="0.25">
      <c r="A258" s="2">
        <v>256</v>
      </c>
      <c r="B258" s="1">
        <v>6</v>
      </c>
      <c r="C258" s="1">
        <f t="shared" si="12"/>
        <v>372.57874065948448</v>
      </c>
      <c r="D258" s="1">
        <f t="shared" si="14"/>
        <v>372.5773642087031</v>
      </c>
      <c r="E258" s="1">
        <f t="shared" si="13"/>
        <v>1.3764507813789351E-3</v>
      </c>
      <c r="F258" s="1">
        <f t="shared" si="15"/>
        <v>9832.3769654167336</v>
      </c>
    </row>
    <row r="259" spans="1:6" x14ac:dyDescent="0.25">
      <c r="A259" s="2">
        <v>257</v>
      </c>
      <c r="B259" s="1">
        <v>6</v>
      </c>
      <c r="C259" s="1">
        <f t="shared" ref="C259:C302" si="16">$P$2*1.1814/(1+EXP(0.2*($P$3-10-B259)))/(1+EXP(0.3*(-$P$3-10+B259)))</f>
        <v>372.57874065948448</v>
      </c>
      <c r="D259" s="1">
        <f t="shared" si="14"/>
        <v>372.57741636643442</v>
      </c>
      <c r="E259" s="1">
        <f t="shared" ref="E259:E302" si="17">C259-D259</f>
        <v>1.3242930500609873E-3</v>
      </c>
      <c r="F259" s="1">
        <f t="shared" si="15"/>
        <v>9832.3782897097844</v>
      </c>
    </row>
    <row r="260" spans="1:6" x14ac:dyDescent="0.25">
      <c r="A260" s="2">
        <v>258</v>
      </c>
      <c r="B260" s="1">
        <v>6</v>
      </c>
      <c r="C260" s="1">
        <f t="shared" si="16"/>
        <v>372.57874065948448</v>
      </c>
      <c r="D260" s="1">
        <f t="shared" ref="D260:D302" si="18">F259*$P$4*2^(B260/10)</f>
        <v>372.57746654775735</v>
      </c>
      <c r="E260" s="1">
        <f t="shared" si="17"/>
        <v>1.2741117271275471E-3</v>
      </c>
      <c r="F260" s="1">
        <f t="shared" ref="F260:F302" si="19">F259+E260</f>
        <v>9832.3795638215124</v>
      </c>
    </row>
    <row r="261" spans="1:6" x14ac:dyDescent="0.25">
      <c r="A261" s="2">
        <v>259</v>
      </c>
      <c r="B261" s="1">
        <v>6</v>
      </c>
      <c r="C261" s="1">
        <f t="shared" si="16"/>
        <v>372.57874065948448</v>
      </c>
      <c r="D261" s="1">
        <f t="shared" si="18"/>
        <v>372.57751482756373</v>
      </c>
      <c r="E261" s="1">
        <f t="shared" si="17"/>
        <v>1.2258319207489876E-3</v>
      </c>
      <c r="F261" s="1">
        <f t="shared" si="19"/>
        <v>9832.3807896534327</v>
      </c>
    </row>
    <row r="262" spans="1:6" x14ac:dyDescent="0.25">
      <c r="A262" s="2">
        <v>260</v>
      </c>
      <c r="B262" s="1">
        <v>6</v>
      </c>
      <c r="C262" s="1">
        <f t="shared" si="16"/>
        <v>372.57874065948448</v>
      </c>
      <c r="D262" s="1">
        <f t="shared" si="18"/>
        <v>372.57756127790742</v>
      </c>
      <c r="E262" s="1">
        <f t="shared" si="17"/>
        <v>1.1793815770602123E-3</v>
      </c>
      <c r="F262" s="1">
        <f t="shared" si="19"/>
        <v>9832.3819690350101</v>
      </c>
    </row>
    <row r="263" spans="1:6" x14ac:dyDescent="0.25">
      <c r="A263" s="2">
        <v>261</v>
      </c>
      <c r="B263" s="1">
        <v>6</v>
      </c>
      <c r="C263" s="1">
        <f t="shared" si="16"/>
        <v>372.57874065948448</v>
      </c>
      <c r="D263" s="1">
        <f t="shared" si="18"/>
        <v>372.57760596811232</v>
      </c>
      <c r="E263" s="1">
        <f t="shared" si="17"/>
        <v>1.1346913721581586E-3</v>
      </c>
      <c r="F263" s="1">
        <f t="shared" si="19"/>
        <v>9832.3831037263826</v>
      </c>
    </row>
    <row r="264" spans="1:6" x14ac:dyDescent="0.25">
      <c r="A264" s="2">
        <v>262</v>
      </c>
      <c r="B264" s="1">
        <v>6</v>
      </c>
      <c r="C264" s="1">
        <f t="shared" si="16"/>
        <v>372.57874065948448</v>
      </c>
      <c r="D264" s="1">
        <f t="shared" si="18"/>
        <v>372.5776489648751</v>
      </c>
      <c r="E264" s="1">
        <f t="shared" si="17"/>
        <v>1.0916946093857405E-3</v>
      </c>
      <c r="F264" s="1">
        <f t="shared" si="19"/>
        <v>9832.3841954209929</v>
      </c>
    </row>
    <row r="265" spans="1:6" x14ac:dyDescent="0.25">
      <c r="A265" s="2">
        <v>263</v>
      </c>
      <c r="B265" s="1">
        <v>6</v>
      </c>
      <c r="C265" s="1">
        <f t="shared" si="16"/>
        <v>372.57874065948448</v>
      </c>
      <c r="D265" s="1">
        <f t="shared" si="18"/>
        <v>372.57769033236525</v>
      </c>
      <c r="E265" s="1">
        <f t="shared" si="17"/>
        <v>1.0503271192305874E-3</v>
      </c>
      <c r="F265" s="1">
        <f t="shared" si="19"/>
        <v>9832.3852457481116</v>
      </c>
    </row>
    <row r="266" spans="1:6" x14ac:dyDescent="0.25">
      <c r="A266" s="2">
        <v>264</v>
      </c>
      <c r="B266" s="1">
        <v>6</v>
      </c>
      <c r="C266" s="1">
        <f t="shared" si="16"/>
        <v>372.57874065948448</v>
      </c>
      <c r="D266" s="1">
        <f t="shared" si="18"/>
        <v>372.5777301323206</v>
      </c>
      <c r="E266" s="1">
        <f t="shared" si="17"/>
        <v>1.0105271638849445E-3</v>
      </c>
      <c r="F266" s="1">
        <f t="shared" si="19"/>
        <v>9832.3862562752747</v>
      </c>
    </row>
    <row r="267" spans="1:6" x14ac:dyDescent="0.25">
      <c r="A267" s="2">
        <v>265</v>
      </c>
      <c r="B267" s="1">
        <v>6</v>
      </c>
      <c r="C267" s="1">
        <f t="shared" si="16"/>
        <v>372.57874065948448</v>
      </c>
      <c r="D267" s="1">
        <f t="shared" si="18"/>
        <v>372.57776842413966</v>
      </c>
      <c r="E267" s="1">
        <f t="shared" si="17"/>
        <v>9.7223534481827301E-4</v>
      </c>
      <c r="F267" s="1">
        <f t="shared" si="19"/>
        <v>9832.387228510619</v>
      </c>
    </row>
    <row r="268" spans="1:6" x14ac:dyDescent="0.25">
      <c r="A268" s="2">
        <v>266</v>
      </c>
      <c r="B268" s="1">
        <v>6</v>
      </c>
      <c r="C268" s="1">
        <f t="shared" si="16"/>
        <v>372.57874065948448</v>
      </c>
      <c r="D268" s="1">
        <f t="shared" si="18"/>
        <v>372.5778052649701</v>
      </c>
      <c r="E268" s="1">
        <f t="shared" si="17"/>
        <v>9.3539451438573451E-4</v>
      </c>
      <c r="F268" s="1">
        <f t="shared" si="19"/>
        <v>9832.3881639051342</v>
      </c>
    </row>
    <row r="269" spans="1:6" x14ac:dyDescent="0.25">
      <c r="A269" s="2">
        <v>267</v>
      </c>
      <c r="B269" s="1">
        <v>6</v>
      </c>
      <c r="C269" s="1">
        <f t="shared" si="16"/>
        <v>372.57874065948448</v>
      </c>
      <c r="D269" s="1">
        <f t="shared" si="18"/>
        <v>372.57784070979415</v>
      </c>
      <c r="E269" s="1">
        <f t="shared" si="17"/>
        <v>8.999496903356885E-4</v>
      </c>
      <c r="F269" s="1">
        <f t="shared" si="19"/>
        <v>9832.3890638548237</v>
      </c>
    </row>
    <row r="270" spans="1:6" x14ac:dyDescent="0.25">
      <c r="A270" s="2">
        <v>268</v>
      </c>
      <c r="B270" s="1">
        <v>6</v>
      </c>
      <c r="C270" s="1">
        <f t="shared" si="16"/>
        <v>372.57874065948448</v>
      </c>
      <c r="D270" s="1">
        <f t="shared" si="18"/>
        <v>372.57787481151053</v>
      </c>
      <c r="E270" s="1">
        <f t="shared" si="17"/>
        <v>8.6584797395516944E-4</v>
      </c>
      <c r="F270" s="1">
        <f t="shared" si="19"/>
        <v>9832.3899297027983</v>
      </c>
    </row>
    <row r="271" spans="1:6" x14ac:dyDescent="0.25">
      <c r="A271" s="2">
        <v>269</v>
      </c>
      <c r="B271" s="1">
        <v>6</v>
      </c>
      <c r="C271" s="1">
        <f t="shared" si="16"/>
        <v>372.57874065948448</v>
      </c>
      <c r="D271" s="1">
        <f t="shared" si="18"/>
        <v>372.57790762101348</v>
      </c>
      <c r="E271" s="1">
        <f t="shared" si="17"/>
        <v>8.3303847100069106E-4</v>
      </c>
      <c r="F271" s="1">
        <f t="shared" si="19"/>
        <v>9832.39076274127</v>
      </c>
    </row>
    <row r="272" spans="1:6" x14ac:dyDescent="0.25">
      <c r="A272" s="2">
        <v>270</v>
      </c>
      <c r="B272" s="1">
        <v>6</v>
      </c>
      <c r="C272" s="1">
        <f t="shared" si="16"/>
        <v>372.57874065948448</v>
      </c>
      <c r="D272" s="1">
        <f t="shared" si="18"/>
        <v>372.57793918726878</v>
      </c>
      <c r="E272" s="1">
        <f t="shared" si="17"/>
        <v>8.0147221569859539E-4</v>
      </c>
      <c r="F272" s="1">
        <f t="shared" si="19"/>
        <v>9832.3915642134853</v>
      </c>
    </row>
    <row r="273" spans="1:6" x14ac:dyDescent="0.25">
      <c r="A273" s="2">
        <v>271</v>
      </c>
      <c r="B273" s="1">
        <v>6</v>
      </c>
      <c r="C273" s="1">
        <f t="shared" si="16"/>
        <v>372.57874065948448</v>
      </c>
      <c r="D273" s="1">
        <f t="shared" si="18"/>
        <v>372.57796955738661</v>
      </c>
      <c r="E273" s="1">
        <f t="shared" si="17"/>
        <v>7.7110209787178974E-4</v>
      </c>
      <c r="F273" s="1">
        <f t="shared" si="19"/>
        <v>9832.3923353155824</v>
      </c>
    </row>
    <row r="274" spans="1:6" x14ac:dyDescent="0.25">
      <c r="A274" s="2">
        <v>272</v>
      </c>
      <c r="B274" s="1">
        <v>6</v>
      </c>
      <c r="C274" s="1">
        <f t="shared" si="16"/>
        <v>372.57874065948448</v>
      </c>
      <c r="D274" s="1">
        <f t="shared" si="18"/>
        <v>372.5779987766922</v>
      </c>
      <c r="E274" s="1">
        <f t="shared" si="17"/>
        <v>7.4188279228337706E-4</v>
      </c>
      <c r="F274" s="1">
        <f t="shared" si="19"/>
        <v>9832.3930771983742</v>
      </c>
    </row>
    <row r="275" spans="1:6" x14ac:dyDescent="0.25">
      <c r="A275" s="2">
        <v>273</v>
      </c>
      <c r="B275" s="1">
        <v>6</v>
      </c>
      <c r="C275" s="1">
        <f t="shared" si="16"/>
        <v>372.57874065948448</v>
      </c>
      <c r="D275" s="1">
        <f t="shared" si="18"/>
        <v>372.5780268887932</v>
      </c>
      <c r="E275" s="1">
        <f t="shared" si="17"/>
        <v>7.1377069127720461E-4</v>
      </c>
      <c r="F275" s="1">
        <f t="shared" si="19"/>
        <v>9832.3937909690649</v>
      </c>
    </row>
    <row r="276" spans="1:6" x14ac:dyDescent="0.25">
      <c r="A276" s="2">
        <v>274</v>
      </c>
      <c r="B276" s="1">
        <v>6</v>
      </c>
      <c r="C276" s="1">
        <f t="shared" si="16"/>
        <v>372.57874065948448</v>
      </c>
      <c r="D276" s="1">
        <f t="shared" si="18"/>
        <v>372.57805393564468</v>
      </c>
      <c r="E276" s="1">
        <f t="shared" si="17"/>
        <v>6.8672383980583618E-4</v>
      </c>
      <c r="F276" s="1">
        <f t="shared" si="19"/>
        <v>9832.3944776929038</v>
      </c>
    </row>
    <row r="277" spans="1:6" x14ac:dyDescent="0.25">
      <c r="A277" s="2">
        <v>275</v>
      </c>
      <c r="B277" s="1">
        <v>6</v>
      </c>
      <c r="C277" s="1">
        <f t="shared" si="16"/>
        <v>372.57874065948448</v>
      </c>
      <c r="D277" s="1">
        <f t="shared" si="18"/>
        <v>372.5780799576122</v>
      </c>
      <c r="E277" s="1">
        <f t="shared" si="17"/>
        <v>6.6070187227751376E-4</v>
      </c>
      <c r="F277" s="1">
        <f t="shared" si="19"/>
        <v>9832.395138394777</v>
      </c>
    </row>
    <row r="278" spans="1:6" x14ac:dyDescent="0.25">
      <c r="A278" s="2">
        <v>276</v>
      </c>
      <c r="B278" s="1">
        <v>6</v>
      </c>
      <c r="C278" s="1">
        <f t="shared" si="16"/>
        <v>372.57874065948448</v>
      </c>
      <c r="D278" s="1">
        <f t="shared" si="18"/>
        <v>372.5781049935315</v>
      </c>
      <c r="E278" s="1">
        <f t="shared" si="17"/>
        <v>6.3566595298425455E-4</v>
      </c>
      <c r="F278" s="1">
        <f t="shared" si="19"/>
        <v>9832.3957740607293</v>
      </c>
    </row>
    <row r="279" spans="1:6" x14ac:dyDescent="0.25">
      <c r="A279" s="2">
        <v>277</v>
      </c>
      <c r="B279" s="1">
        <v>6</v>
      </c>
      <c r="C279" s="1">
        <f t="shared" si="16"/>
        <v>372.57874065948448</v>
      </c>
      <c r="D279" s="1">
        <f t="shared" si="18"/>
        <v>372.57812908076687</v>
      </c>
      <c r="E279" s="1">
        <f t="shared" si="17"/>
        <v>6.1157871760997295E-4</v>
      </c>
      <c r="F279" s="1">
        <f t="shared" si="19"/>
        <v>9832.3963856394475</v>
      </c>
    </row>
    <row r="280" spans="1:6" x14ac:dyDescent="0.25">
      <c r="A280" s="2">
        <v>278</v>
      </c>
      <c r="B280" s="1">
        <v>6</v>
      </c>
      <c r="C280" s="1">
        <f t="shared" si="16"/>
        <v>372.57874065948448</v>
      </c>
      <c r="D280" s="1">
        <f t="shared" si="18"/>
        <v>372.57815225526679</v>
      </c>
      <c r="E280" s="1">
        <f t="shared" si="17"/>
        <v>5.8840421769446039E-4</v>
      </c>
      <c r="F280" s="1">
        <f t="shared" si="19"/>
        <v>9832.396974043666</v>
      </c>
    </row>
    <row r="281" spans="1:6" x14ac:dyDescent="0.25">
      <c r="A281" s="2">
        <v>279</v>
      </c>
      <c r="B281" s="1">
        <v>6</v>
      </c>
      <c r="C281" s="1">
        <f t="shared" si="16"/>
        <v>372.57874065948448</v>
      </c>
      <c r="D281" s="1">
        <f t="shared" si="18"/>
        <v>372.57817455161734</v>
      </c>
      <c r="E281" s="1">
        <f t="shared" si="17"/>
        <v>5.6610786714372807E-4</v>
      </c>
      <c r="F281" s="1">
        <f t="shared" si="19"/>
        <v>9832.3975401515327</v>
      </c>
    </row>
    <row r="282" spans="1:6" x14ac:dyDescent="0.25">
      <c r="A282" s="2">
        <v>280</v>
      </c>
      <c r="B282" s="1">
        <v>6</v>
      </c>
      <c r="C282" s="1">
        <f t="shared" si="16"/>
        <v>372.57874065948448</v>
      </c>
      <c r="D282" s="1">
        <f t="shared" si="18"/>
        <v>372.57819600309409</v>
      </c>
      <c r="E282" s="1">
        <f t="shared" si="17"/>
        <v>5.4465639038880909E-4</v>
      </c>
      <c r="F282" s="1">
        <f t="shared" si="19"/>
        <v>9832.3980848079227</v>
      </c>
    </row>
    <row r="283" spans="1:6" x14ac:dyDescent="0.25">
      <c r="A283" s="2">
        <v>281</v>
      </c>
      <c r="B283" s="1">
        <v>6</v>
      </c>
      <c r="C283" s="1">
        <f t="shared" si="16"/>
        <v>372.57874065948448</v>
      </c>
      <c r="D283" s="1">
        <f t="shared" si="18"/>
        <v>372.57821664171195</v>
      </c>
      <c r="E283" s="1">
        <f t="shared" si="17"/>
        <v>5.2401777253408E-4</v>
      </c>
      <c r="F283" s="1">
        <f t="shared" si="19"/>
        <v>9832.3986088256952</v>
      </c>
    </row>
    <row r="284" spans="1:6" x14ac:dyDescent="0.25">
      <c r="A284" s="2">
        <v>282</v>
      </c>
      <c r="B284" s="1">
        <v>6</v>
      </c>
      <c r="C284" s="1">
        <f t="shared" si="16"/>
        <v>372.57874065948448</v>
      </c>
      <c r="D284" s="1">
        <f t="shared" si="18"/>
        <v>372.57823649827242</v>
      </c>
      <c r="E284" s="1">
        <f t="shared" si="17"/>
        <v>5.0416121206353637E-4</v>
      </c>
      <c r="F284" s="1">
        <f t="shared" si="19"/>
        <v>9832.3991129869064</v>
      </c>
    </row>
    <row r="285" spans="1:6" x14ac:dyDescent="0.25">
      <c r="A285" s="2">
        <v>283</v>
      </c>
      <c r="B285" s="1">
        <v>6</v>
      </c>
      <c r="C285" s="1">
        <f t="shared" si="16"/>
        <v>372.57874065948448</v>
      </c>
      <c r="D285" s="1">
        <f t="shared" si="18"/>
        <v>372.57825560240991</v>
      </c>
      <c r="E285" s="1">
        <f t="shared" si="17"/>
        <v>4.8505707457024982E-4</v>
      </c>
      <c r="F285" s="1">
        <f t="shared" si="19"/>
        <v>9832.3995980439813</v>
      </c>
    </row>
    <row r="286" spans="1:6" x14ac:dyDescent="0.25">
      <c r="A286" s="2">
        <v>284</v>
      </c>
      <c r="B286" s="1">
        <v>6</v>
      </c>
      <c r="C286" s="1">
        <f t="shared" si="16"/>
        <v>372.57874065948448</v>
      </c>
      <c r="D286" s="1">
        <f t="shared" si="18"/>
        <v>372.57827398263601</v>
      </c>
      <c r="E286" s="1">
        <f t="shared" si="17"/>
        <v>4.6667684847534474E-4</v>
      </c>
      <c r="F286" s="1">
        <f t="shared" si="19"/>
        <v>9832.4000647208304</v>
      </c>
    </row>
    <row r="287" spans="1:6" x14ac:dyDescent="0.25">
      <c r="A287" s="2">
        <v>285</v>
      </c>
      <c r="B287" s="1">
        <v>6</v>
      </c>
      <c r="C287" s="1">
        <f t="shared" si="16"/>
        <v>372.57874065948448</v>
      </c>
      <c r="D287" s="1">
        <f t="shared" si="18"/>
        <v>372.5782916663818</v>
      </c>
      <c r="E287" s="1">
        <f t="shared" si="17"/>
        <v>4.489931026796512E-4</v>
      </c>
      <c r="F287" s="1">
        <f t="shared" si="19"/>
        <v>9832.4005137139338</v>
      </c>
    </row>
    <row r="288" spans="1:6" x14ac:dyDescent="0.25">
      <c r="A288" s="2">
        <v>286</v>
      </c>
      <c r="B288" s="1">
        <v>6</v>
      </c>
      <c r="C288" s="1">
        <f t="shared" si="16"/>
        <v>372.57874065948448</v>
      </c>
      <c r="D288" s="1">
        <f t="shared" si="18"/>
        <v>372.57830868003896</v>
      </c>
      <c r="E288" s="1">
        <f t="shared" si="17"/>
        <v>4.3197944552275658E-4</v>
      </c>
      <c r="F288" s="1">
        <f t="shared" si="19"/>
        <v>9832.40094569338</v>
      </c>
    </row>
    <row r="289" spans="1:6" x14ac:dyDescent="0.25">
      <c r="A289" s="2">
        <v>287</v>
      </c>
      <c r="B289" s="1">
        <v>6</v>
      </c>
      <c r="C289" s="1">
        <f t="shared" si="16"/>
        <v>372.57874065948448</v>
      </c>
      <c r="D289" s="1">
        <f t="shared" si="18"/>
        <v>372.57832504899898</v>
      </c>
      <c r="E289" s="1">
        <f t="shared" si="17"/>
        <v>4.156104855042031E-4</v>
      </c>
      <c r="F289" s="1">
        <f t="shared" si="19"/>
        <v>9832.401361303866</v>
      </c>
    </row>
    <row r="290" spans="1:6" x14ac:dyDescent="0.25">
      <c r="A290" s="2">
        <v>288</v>
      </c>
      <c r="B290" s="1">
        <v>6</v>
      </c>
      <c r="C290" s="1">
        <f t="shared" si="16"/>
        <v>372.57874065948448</v>
      </c>
      <c r="D290" s="1">
        <f t="shared" si="18"/>
        <v>372.57834079769151</v>
      </c>
      <c r="E290" s="1">
        <f t="shared" si="17"/>
        <v>3.9986179297102353E-4</v>
      </c>
      <c r="F290" s="1">
        <f t="shared" si="19"/>
        <v>9832.4017611656582</v>
      </c>
    </row>
    <row r="291" spans="1:6" x14ac:dyDescent="0.25">
      <c r="A291" s="2">
        <v>289</v>
      </c>
      <c r="B291" s="1">
        <v>6</v>
      </c>
      <c r="C291" s="1">
        <f t="shared" si="16"/>
        <v>372.57874065948448</v>
      </c>
      <c r="D291" s="1">
        <f t="shared" si="18"/>
        <v>372.57835594962006</v>
      </c>
      <c r="E291" s="1">
        <f t="shared" si="17"/>
        <v>3.8470986442007415E-4</v>
      </c>
      <c r="F291" s="1">
        <f t="shared" si="19"/>
        <v>9832.4021458755233</v>
      </c>
    </row>
    <row r="292" spans="1:6" x14ac:dyDescent="0.25">
      <c r="A292" s="2">
        <v>290</v>
      </c>
      <c r="B292" s="1">
        <v>6</v>
      </c>
      <c r="C292" s="1">
        <f t="shared" si="16"/>
        <v>372.57874065948448</v>
      </c>
      <c r="D292" s="1">
        <f t="shared" si="18"/>
        <v>372.57837052739796</v>
      </c>
      <c r="E292" s="1">
        <f t="shared" si="17"/>
        <v>3.7013208651615059E-4</v>
      </c>
      <c r="F292" s="1">
        <f t="shared" si="19"/>
        <v>9832.4025160076089</v>
      </c>
    </row>
    <row r="293" spans="1:6" x14ac:dyDescent="0.25">
      <c r="A293" s="2">
        <v>291</v>
      </c>
      <c r="B293" s="1">
        <v>6</v>
      </c>
      <c r="C293" s="1">
        <f t="shared" si="16"/>
        <v>372.57874065948448</v>
      </c>
      <c r="D293" s="1">
        <f t="shared" si="18"/>
        <v>372.5783845527813</v>
      </c>
      <c r="E293" s="1">
        <f t="shared" si="17"/>
        <v>3.5610670317964832E-4</v>
      </c>
      <c r="F293" s="1">
        <f t="shared" si="19"/>
        <v>9832.4028721143113</v>
      </c>
    </row>
    <row r="294" spans="1:6" x14ac:dyDescent="0.25">
      <c r="A294" s="2">
        <v>292</v>
      </c>
      <c r="B294" s="1">
        <v>6</v>
      </c>
      <c r="C294" s="1">
        <f t="shared" si="16"/>
        <v>372.57874065948448</v>
      </c>
      <c r="D294" s="1">
        <f t="shared" si="18"/>
        <v>372.57839804670203</v>
      </c>
      <c r="E294" s="1">
        <f t="shared" si="17"/>
        <v>3.4261278244684945E-4</v>
      </c>
      <c r="F294" s="1">
        <f t="shared" si="19"/>
        <v>9832.4032147270937</v>
      </c>
    </row>
    <row r="295" spans="1:6" x14ac:dyDescent="0.25">
      <c r="A295" s="2">
        <v>293</v>
      </c>
      <c r="B295" s="1">
        <v>6</v>
      </c>
      <c r="C295" s="1">
        <f t="shared" si="16"/>
        <v>372.57874065948448</v>
      </c>
      <c r="D295" s="1">
        <f t="shared" si="18"/>
        <v>372.57841102929876</v>
      </c>
      <c r="E295" s="1">
        <f t="shared" si="17"/>
        <v>3.2963018571763314E-4</v>
      </c>
      <c r="F295" s="1">
        <f t="shared" si="19"/>
        <v>9832.4035443572793</v>
      </c>
    </row>
    <row r="296" spans="1:6" x14ac:dyDescent="0.25">
      <c r="A296" s="2">
        <v>294</v>
      </c>
      <c r="B296" s="1">
        <v>6</v>
      </c>
      <c r="C296" s="1">
        <f t="shared" si="16"/>
        <v>372.57874065948448</v>
      </c>
      <c r="D296" s="1">
        <f t="shared" si="18"/>
        <v>372.57842351994714</v>
      </c>
      <c r="E296" s="1">
        <f t="shared" si="17"/>
        <v>3.1713953734424649E-4</v>
      </c>
      <c r="F296" s="1">
        <f t="shared" si="19"/>
        <v>9832.4038614968158</v>
      </c>
    </row>
    <row r="297" spans="1:6" x14ac:dyDescent="0.25">
      <c r="A297" s="2">
        <v>295</v>
      </c>
      <c r="B297" s="1">
        <v>6</v>
      </c>
      <c r="C297" s="1">
        <f t="shared" si="16"/>
        <v>372.57874065948448</v>
      </c>
      <c r="D297" s="1">
        <f t="shared" si="18"/>
        <v>372.57843553728833</v>
      </c>
      <c r="E297" s="1">
        <f t="shared" si="17"/>
        <v>3.0512219615275171E-4</v>
      </c>
      <c r="F297" s="1">
        <f t="shared" si="19"/>
        <v>9832.4041666190114</v>
      </c>
    </row>
    <row r="298" spans="1:6" x14ac:dyDescent="0.25">
      <c r="A298" s="2">
        <v>296</v>
      </c>
      <c r="B298" s="1">
        <v>6</v>
      </c>
      <c r="C298" s="1">
        <f t="shared" si="16"/>
        <v>372.57874065948448</v>
      </c>
      <c r="D298" s="1">
        <f t="shared" si="18"/>
        <v>372.57844709925752</v>
      </c>
      <c r="E298" s="1">
        <f t="shared" si="17"/>
        <v>2.9356022696447326E-4</v>
      </c>
      <c r="F298" s="1">
        <f t="shared" si="19"/>
        <v>9832.4044601792375</v>
      </c>
    </row>
    <row r="299" spans="1:6" x14ac:dyDescent="0.25">
      <c r="A299" s="2">
        <v>297</v>
      </c>
      <c r="B299" s="1">
        <v>6</v>
      </c>
      <c r="C299" s="1">
        <f t="shared" si="16"/>
        <v>372.57874065948448</v>
      </c>
      <c r="D299" s="1">
        <f t="shared" si="18"/>
        <v>372.57845822310992</v>
      </c>
      <c r="E299" s="1">
        <f t="shared" si="17"/>
        <v>2.82436374561712E-4</v>
      </c>
      <c r="F299" s="1">
        <f t="shared" si="19"/>
        <v>9832.4047426156121</v>
      </c>
    </row>
    <row r="300" spans="1:6" x14ac:dyDescent="0.25">
      <c r="A300" s="2">
        <v>298</v>
      </c>
      <c r="B300" s="1">
        <v>6</v>
      </c>
      <c r="C300" s="1">
        <f t="shared" si="16"/>
        <v>372.57874065948448</v>
      </c>
      <c r="D300" s="1">
        <f t="shared" si="18"/>
        <v>372.57846892544728</v>
      </c>
      <c r="E300" s="1">
        <f t="shared" si="17"/>
        <v>2.7173403719871203E-4</v>
      </c>
      <c r="F300" s="1">
        <f t="shared" si="19"/>
        <v>9832.4050143496497</v>
      </c>
    </row>
    <row r="301" spans="1:6" x14ac:dyDescent="0.25">
      <c r="A301" s="2">
        <v>299</v>
      </c>
      <c r="B301" s="1">
        <v>6</v>
      </c>
      <c r="C301" s="1">
        <f t="shared" si="16"/>
        <v>372.57874065948448</v>
      </c>
      <c r="D301" s="1">
        <f t="shared" si="18"/>
        <v>372.57847922224181</v>
      </c>
      <c r="E301" s="1">
        <f t="shared" si="17"/>
        <v>2.6143724267058133E-4</v>
      </c>
      <c r="F301" s="1">
        <f t="shared" si="19"/>
        <v>9832.4052757868922</v>
      </c>
    </row>
    <row r="302" spans="1:6" x14ac:dyDescent="0.25">
      <c r="A302" s="2">
        <v>300</v>
      </c>
      <c r="B302" s="1">
        <v>6</v>
      </c>
      <c r="C302" s="1">
        <f t="shared" si="16"/>
        <v>372.57874065948448</v>
      </c>
      <c r="D302" s="1">
        <f t="shared" si="18"/>
        <v>372.57848912886078</v>
      </c>
      <c r="E302" s="1">
        <f t="shared" si="17"/>
        <v>2.5153062370009138E-4</v>
      </c>
      <c r="F302" s="1">
        <f t="shared" si="19"/>
        <v>9832.4055273175163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39EB-453C-48D9-B551-BE9AE5E5A5CF}">
  <dimension ref="A1:Q302"/>
  <sheetViews>
    <sheetView workbookViewId="0">
      <selection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19" max="19" width="9.109375" bestFit="1" customWidth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O1" s="1" t="s">
        <v>2</v>
      </c>
    </row>
    <row r="2" spans="1:17" ht="16.2" x14ac:dyDescent="0.25">
      <c r="A2" s="2">
        <v>0</v>
      </c>
      <c r="B2" s="1">
        <v>10</v>
      </c>
      <c r="C2" s="1">
        <f>$P$2*1.1814/(1+EXP(0.2*($P$3-10-B2)))/(1+EXP(0.3*(-$P$3-10+B2)))</f>
        <v>599.84573108840061</v>
      </c>
      <c r="D2" s="1">
        <f>C2</f>
        <v>599.84573108840061</v>
      </c>
      <c r="E2" s="1">
        <f>C2-D2</f>
        <v>0</v>
      </c>
      <c r="F2" s="1">
        <f>C2*40/(2^(B2/10))</f>
        <v>11996.914621768012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11</v>
      </c>
      <c r="C3" s="1">
        <f t="shared" ref="C3:C66" si="0">$P$2*1.1814/(1+EXP(0.2*($P$3-10-B3)))/(1+EXP(0.3*(-$P$3-10+B3)))</f>
        <v>659.06101894086873</v>
      </c>
      <c r="D3" s="1">
        <f>F2*$P$4*2^(B3/10)</f>
        <v>642.89873619622927</v>
      </c>
      <c r="E3" s="1">
        <f t="shared" ref="E3:E66" si="1">C3-D3</f>
        <v>16.162282744639469</v>
      </c>
      <c r="F3" s="1">
        <f>F2+E3</f>
        <v>12013.076904512651</v>
      </c>
      <c r="O3" s="1" t="s">
        <v>8</v>
      </c>
      <c r="P3" s="1">
        <v>20</v>
      </c>
    </row>
    <row r="4" spans="1:17" x14ac:dyDescent="0.25">
      <c r="A4" s="2">
        <v>2</v>
      </c>
      <c r="B4" s="1">
        <v>11</v>
      </c>
      <c r="C4" s="1">
        <f t="shared" si="0"/>
        <v>659.06101894086873</v>
      </c>
      <c r="D4" s="1">
        <f t="shared" ref="D4:D67" si="2">F3*$P$4*2^(B4/10)</f>
        <v>643.76485148321501</v>
      </c>
      <c r="E4" s="1">
        <f t="shared" si="1"/>
        <v>15.296167457653723</v>
      </c>
      <c r="F4" s="1">
        <f t="shared" ref="F4:F67" si="3">F3+E4</f>
        <v>12028.373071970305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11</v>
      </c>
      <c r="C5" s="1">
        <f t="shared" si="0"/>
        <v>659.06101894086873</v>
      </c>
      <c r="D5" s="1">
        <f t="shared" si="2"/>
        <v>644.5845528011962</v>
      </c>
      <c r="E5" s="1">
        <f t="shared" si="1"/>
        <v>14.476466139672539</v>
      </c>
      <c r="F5" s="1">
        <f t="shared" si="3"/>
        <v>12042.849538109978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11</v>
      </c>
      <c r="C6" s="1">
        <f t="shared" si="0"/>
        <v>659.06101894086873</v>
      </c>
      <c r="D6" s="1">
        <f t="shared" si="2"/>
        <v>645.3603274131865</v>
      </c>
      <c r="E6" s="1">
        <f t="shared" si="1"/>
        <v>13.700691527682238</v>
      </c>
      <c r="F6" s="1">
        <f t="shared" si="3"/>
        <v>12056.55022963766</v>
      </c>
    </row>
    <row r="7" spans="1:17" x14ac:dyDescent="0.25">
      <c r="A7" s="2">
        <v>5</v>
      </c>
      <c r="B7" s="1">
        <v>11</v>
      </c>
      <c r="C7" s="1">
        <f t="shared" si="0"/>
        <v>659.06101894086873</v>
      </c>
      <c r="D7" s="1">
        <f t="shared" si="2"/>
        <v>646.09452929307474</v>
      </c>
      <c r="E7" s="1">
        <f t="shared" si="1"/>
        <v>12.966489647793992</v>
      </c>
      <c r="F7" s="1">
        <f t="shared" si="3"/>
        <v>12069.516719285453</v>
      </c>
    </row>
    <row r="8" spans="1:17" x14ac:dyDescent="0.25">
      <c r="A8" s="2">
        <v>6</v>
      </c>
      <c r="B8" s="1">
        <v>11</v>
      </c>
      <c r="C8" s="1">
        <f t="shared" si="0"/>
        <v>659.06101894086873</v>
      </c>
      <c r="D8" s="1">
        <f t="shared" si="2"/>
        <v>646.78938626841261</v>
      </c>
      <c r="E8" s="1">
        <f t="shared" si="1"/>
        <v>12.271632672456121</v>
      </c>
      <c r="F8" s="1">
        <f t="shared" si="3"/>
        <v>12081.78835195791</v>
      </c>
    </row>
    <row r="9" spans="1:17" x14ac:dyDescent="0.25">
      <c r="A9" s="2">
        <v>7</v>
      </c>
      <c r="B9" s="1">
        <v>11</v>
      </c>
      <c r="C9" s="1">
        <f t="shared" si="0"/>
        <v>659.06101894086873</v>
      </c>
      <c r="D9" s="1">
        <f t="shared" si="2"/>
        <v>647.44700678042921</v>
      </c>
      <c r="E9" s="1">
        <f t="shared" si="1"/>
        <v>11.614012160439529</v>
      </c>
      <c r="F9" s="1">
        <f t="shared" si="3"/>
        <v>12093.40236411835</v>
      </c>
    </row>
    <row r="10" spans="1:17" x14ac:dyDescent="0.25">
      <c r="A10" s="2">
        <v>8</v>
      </c>
      <c r="B10" s="1">
        <v>11</v>
      </c>
      <c r="C10" s="1">
        <f t="shared" si="0"/>
        <v>659.06101894086873</v>
      </c>
      <c r="D10" s="1">
        <f t="shared" si="2"/>
        <v>648.06938628178591</v>
      </c>
      <c r="E10" s="1">
        <f t="shared" si="1"/>
        <v>10.991632659082825</v>
      </c>
      <c r="F10" s="1">
        <f t="shared" si="3"/>
        <v>12104.393996777433</v>
      </c>
    </row>
    <row r="11" spans="1:17" x14ac:dyDescent="0.25">
      <c r="A11" s="2">
        <v>9</v>
      </c>
      <c r="B11" s="1">
        <v>11</v>
      </c>
      <c r="C11" s="1">
        <f t="shared" si="0"/>
        <v>659.06101894086873</v>
      </c>
      <c r="D11" s="1">
        <f t="shared" si="2"/>
        <v>648.6584132914835</v>
      </c>
      <c r="E11" s="1">
        <f t="shared" si="1"/>
        <v>10.402605649385237</v>
      </c>
      <c r="F11" s="1">
        <f t="shared" si="3"/>
        <v>12114.796602426819</v>
      </c>
    </row>
    <row r="12" spans="1:17" x14ac:dyDescent="0.25">
      <c r="A12" s="2">
        <v>10</v>
      </c>
      <c r="B12" s="1">
        <v>11</v>
      </c>
      <c r="C12" s="1">
        <f t="shared" si="0"/>
        <v>659.06101894086873</v>
      </c>
      <c r="D12" s="1">
        <f t="shared" si="2"/>
        <v>649.21587512529561</v>
      </c>
      <c r="E12" s="1">
        <f t="shared" si="1"/>
        <v>9.8451438155731239</v>
      </c>
      <c r="F12" s="1">
        <f t="shared" si="3"/>
        <v>12124.641746242392</v>
      </c>
    </row>
    <row r="13" spans="1:17" x14ac:dyDescent="0.25">
      <c r="A13" s="2">
        <v>11</v>
      </c>
      <c r="B13" s="1">
        <v>11</v>
      </c>
      <c r="C13" s="1">
        <f t="shared" si="0"/>
        <v>659.06101894086873</v>
      </c>
      <c r="D13" s="1">
        <f t="shared" si="2"/>
        <v>649.74346331911488</v>
      </c>
      <c r="E13" s="1">
        <f t="shared" si="1"/>
        <v>9.3175556217538542</v>
      </c>
      <c r="F13" s="1">
        <f t="shared" si="3"/>
        <v>12133.959301864146</v>
      </c>
    </row>
    <row r="14" spans="1:17" x14ac:dyDescent="0.25">
      <c r="A14" s="2">
        <v>12</v>
      </c>
      <c r="B14" s="1">
        <v>11</v>
      </c>
      <c r="C14" s="1">
        <f t="shared" si="0"/>
        <v>659.06101894086873</v>
      </c>
      <c r="D14" s="1">
        <f t="shared" si="2"/>
        <v>650.24277876166991</v>
      </c>
      <c r="E14" s="1">
        <f t="shared" si="1"/>
        <v>8.8182401791988241</v>
      </c>
      <c r="F14" s="1">
        <f t="shared" si="3"/>
        <v>12142.777542043345</v>
      </c>
    </row>
    <row r="15" spans="1:17" x14ac:dyDescent="0.25">
      <c r="A15" s="2">
        <v>13</v>
      </c>
      <c r="B15" s="1">
        <v>11</v>
      </c>
      <c r="C15" s="1">
        <f t="shared" si="0"/>
        <v>659.06101894086873</v>
      </c>
      <c r="D15" s="1">
        <f t="shared" si="2"/>
        <v>650.71533655218673</v>
      </c>
      <c r="E15" s="1">
        <f t="shared" si="1"/>
        <v>8.3456823886820075</v>
      </c>
      <c r="F15" s="1">
        <f t="shared" si="3"/>
        <v>12151.123224432027</v>
      </c>
    </row>
    <row r="16" spans="1:17" x14ac:dyDescent="0.25">
      <c r="A16" s="2">
        <v>14</v>
      </c>
      <c r="B16" s="1">
        <v>11</v>
      </c>
      <c r="C16" s="1">
        <f t="shared" si="0"/>
        <v>659.06101894086873</v>
      </c>
      <c r="D16" s="1">
        <f t="shared" si="2"/>
        <v>651.16257059773409</v>
      </c>
      <c r="E16" s="1">
        <f t="shared" si="1"/>
        <v>7.8984483431346462</v>
      </c>
      <c r="F16" s="1">
        <f t="shared" si="3"/>
        <v>12159.021672775161</v>
      </c>
    </row>
    <row r="17" spans="1:6" x14ac:dyDescent="0.25">
      <c r="A17" s="2">
        <v>15</v>
      </c>
      <c r="B17" s="1">
        <v>11</v>
      </c>
      <c r="C17" s="1">
        <f t="shared" si="0"/>
        <v>659.06101894086873</v>
      </c>
      <c r="D17" s="1">
        <f t="shared" si="2"/>
        <v>651.58583796420328</v>
      </c>
      <c r="E17" s="1">
        <f t="shared" si="1"/>
        <v>7.475180976665456</v>
      </c>
      <c r="F17" s="1">
        <f t="shared" si="3"/>
        <v>12166.496853751827</v>
      </c>
    </row>
    <row r="18" spans="1:6" x14ac:dyDescent="0.25">
      <c r="A18" s="2">
        <v>16</v>
      </c>
      <c r="B18" s="1">
        <v>11</v>
      </c>
      <c r="C18" s="1">
        <f t="shared" si="0"/>
        <v>659.06101894086873</v>
      </c>
      <c r="D18" s="1">
        <f t="shared" si="2"/>
        <v>651.98642299412563</v>
      </c>
      <c r="E18" s="1">
        <f t="shared" si="1"/>
        <v>7.0745959467431021</v>
      </c>
      <c r="F18" s="1">
        <f t="shared" si="3"/>
        <v>12173.571449698571</v>
      </c>
    </row>
    <row r="19" spans="1:6" x14ac:dyDescent="0.25">
      <c r="A19" s="2">
        <v>17</v>
      </c>
      <c r="B19" s="1">
        <v>11</v>
      </c>
      <c r="C19" s="1">
        <f t="shared" si="0"/>
        <v>659.06101894086873</v>
      </c>
      <c r="D19" s="1">
        <f t="shared" si="2"/>
        <v>652.36554120382004</v>
      </c>
      <c r="E19" s="1">
        <f t="shared" si="1"/>
        <v>6.6954777370486909</v>
      </c>
      <c r="F19" s="1">
        <f t="shared" si="3"/>
        <v>12180.266927435619</v>
      </c>
    </row>
    <row r="20" spans="1:6" x14ac:dyDescent="0.25">
      <c r="A20" s="2">
        <v>18</v>
      </c>
      <c r="B20" s="1">
        <v>11</v>
      </c>
      <c r="C20" s="1">
        <f t="shared" si="0"/>
        <v>659.06101894086873</v>
      </c>
      <c r="D20" s="1">
        <f t="shared" si="2"/>
        <v>652.72434297169855</v>
      </c>
      <c r="E20" s="1">
        <f t="shared" si="1"/>
        <v>6.3366759691701873</v>
      </c>
      <c r="F20" s="1">
        <f t="shared" si="3"/>
        <v>12186.60360340479</v>
      </c>
    </row>
    <row r="21" spans="1:6" x14ac:dyDescent="0.25">
      <c r="A21" s="2">
        <v>19</v>
      </c>
      <c r="B21" s="1">
        <v>11</v>
      </c>
      <c r="C21" s="1">
        <f t="shared" si="0"/>
        <v>659.06101894086873</v>
      </c>
      <c r="D21" s="1">
        <f t="shared" si="2"/>
        <v>653.06391702892097</v>
      </c>
      <c r="E21" s="1">
        <f t="shared" si="1"/>
        <v>5.997101911947766</v>
      </c>
      <c r="F21" s="1">
        <f t="shared" si="3"/>
        <v>12192.600705316738</v>
      </c>
    </row>
    <row r="22" spans="1:6" x14ac:dyDescent="0.25">
      <c r="A22" s="2">
        <v>20</v>
      </c>
      <c r="B22" s="1">
        <v>11</v>
      </c>
      <c r="C22" s="1">
        <f t="shared" si="0"/>
        <v>659.06101894086873</v>
      </c>
      <c r="D22" s="1">
        <f t="shared" si="2"/>
        <v>653.38529376298857</v>
      </c>
      <c r="E22" s="1">
        <f t="shared" si="1"/>
        <v>5.6757251778801674</v>
      </c>
      <c r="F22" s="1">
        <f t="shared" si="3"/>
        <v>12198.276430494618</v>
      </c>
    </row>
    <row r="23" spans="1:6" x14ac:dyDescent="0.25">
      <c r="A23" s="2">
        <v>21</v>
      </c>
      <c r="B23" s="1">
        <v>11</v>
      </c>
      <c r="C23" s="1">
        <f t="shared" si="0"/>
        <v>659.06101894086873</v>
      </c>
      <c r="D23" s="1">
        <f t="shared" si="2"/>
        <v>653.68944834430351</v>
      </c>
      <c r="E23" s="1">
        <f t="shared" si="1"/>
        <v>5.3715705965652205</v>
      </c>
      <c r="F23" s="1">
        <f t="shared" si="3"/>
        <v>12203.648001091184</v>
      </c>
    </row>
    <row r="24" spans="1:6" x14ac:dyDescent="0.25">
      <c r="A24" s="2">
        <v>22</v>
      </c>
      <c r="B24" s="1">
        <v>11</v>
      </c>
      <c r="C24" s="1">
        <f t="shared" si="0"/>
        <v>659.06101894086873</v>
      </c>
      <c r="D24" s="1">
        <f t="shared" si="2"/>
        <v>653.97730368518057</v>
      </c>
      <c r="E24" s="1">
        <f t="shared" si="1"/>
        <v>5.083715255688162</v>
      </c>
      <c r="F24" s="1">
        <f t="shared" si="3"/>
        <v>12208.731716346872</v>
      </c>
    </row>
    <row r="25" spans="1:6" x14ac:dyDescent="0.25">
      <c r="A25" s="2">
        <v>23</v>
      </c>
      <c r="B25" s="1">
        <v>11</v>
      </c>
      <c r="C25" s="1">
        <f t="shared" si="0"/>
        <v>659.06101894086873</v>
      </c>
      <c r="D25" s="1">
        <f t="shared" si="2"/>
        <v>654.24973324028736</v>
      </c>
      <c r="E25" s="1">
        <f t="shared" si="1"/>
        <v>4.8112857005813794</v>
      </c>
      <c r="F25" s="1">
        <f t="shared" si="3"/>
        <v>12213.543002047454</v>
      </c>
    </row>
    <row r="26" spans="1:6" x14ac:dyDescent="0.25">
      <c r="A26" s="2">
        <v>24</v>
      </c>
      <c r="B26" s="1">
        <v>11</v>
      </c>
      <c r="C26" s="1">
        <f t="shared" si="0"/>
        <v>659.06101894086873</v>
      </c>
      <c r="D26" s="1">
        <f t="shared" si="2"/>
        <v>654.50756365701557</v>
      </c>
      <c r="E26" s="1">
        <f t="shared" si="1"/>
        <v>4.5534552838531681</v>
      </c>
      <c r="F26" s="1">
        <f t="shared" si="3"/>
        <v>12218.096457331307</v>
      </c>
    </row>
    <row r="27" spans="1:6" x14ac:dyDescent="0.25">
      <c r="A27" s="2">
        <v>25</v>
      </c>
      <c r="B27" s="1">
        <v>11</v>
      </c>
      <c r="C27" s="1">
        <f t="shared" si="0"/>
        <v>659.06101894086873</v>
      </c>
      <c r="D27" s="1">
        <f t="shared" si="2"/>
        <v>654.75157728381964</v>
      </c>
      <c r="E27" s="1">
        <f t="shared" si="1"/>
        <v>4.3094416570490921</v>
      </c>
      <c r="F27" s="1">
        <f t="shared" si="3"/>
        <v>12222.405898988356</v>
      </c>
    </row>
    <row r="28" spans="1:6" x14ac:dyDescent="0.25">
      <c r="A28" s="2">
        <v>26</v>
      </c>
      <c r="B28" s="1">
        <v>11</v>
      </c>
      <c r="C28" s="1">
        <f t="shared" si="0"/>
        <v>659.06101894086873</v>
      </c>
      <c r="D28" s="1">
        <f t="shared" si="2"/>
        <v>654.98251454413833</v>
      </c>
      <c r="E28" s="1">
        <f t="shared" si="1"/>
        <v>4.0785043967304091</v>
      </c>
      <c r="F28" s="1">
        <f t="shared" si="3"/>
        <v>12226.484403385086</v>
      </c>
    </row>
    <row r="29" spans="1:6" x14ac:dyDescent="0.25">
      <c r="A29" s="2">
        <v>27</v>
      </c>
      <c r="B29" s="1">
        <v>11</v>
      </c>
      <c r="C29" s="1">
        <f t="shared" si="0"/>
        <v>659.06101894086873</v>
      </c>
      <c r="D29" s="1">
        <f t="shared" si="2"/>
        <v>655.20107618310089</v>
      </c>
      <c r="E29" s="1">
        <f t="shared" si="1"/>
        <v>3.8599427577678398</v>
      </c>
      <c r="F29" s="1">
        <f t="shared" si="3"/>
        <v>12230.344346142854</v>
      </c>
    </row>
    <row r="30" spans="1:6" x14ac:dyDescent="0.25">
      <c r="A30" s="2">
        <v>28</v>
      </c>
      <c r="B30" s="1">
        <v>11</v>
      </c>
      <c r="C30" s="1">
        <f t="shared" si="0"/>
        <v>659.06101894086873</v>
      </c>
      <c r="D30" s="1">
        <f t="shared" si="2"/>
        <v>655.40792539383517</v>
      </c>
      <c r="E30" s="1">
        <f t="shared" si="1"/>
        <v>3.6530935470335635</v>
      </c>
      <c r="F30" s="1">
        <f t="shared" si="3"/>
        <v>12233.997439689887</v>
      </c>
    </row>
    <row r="31" spans="1:6" x14ac:dyDescent="0.25">
      <c r="A31" s="2">
        <v>29</v>
      </c>
      <c r="B31" s="1">
        <v>11</v>
      </c>
      <c r="C31" s="1">
        <f t="shared" si="0"/>
        <v>659.06101894086873</v>
      </c>
      <c r="D31" s="1">
        <f t="shared" si="2"/>
        <v>655.6036898298288</v>
      </c>
      <c r="E31" s="1">
        <f t="shared" si="1"/>
        <v>3.4573291110399396</v>
      </c>
      <c r="F31" s="1">
        <f t="shared" si="3"/>
        <v>12237.454768800926</v>
      </c>
    </row>
    <row r="32" spans="1:6" x14ac:dyDescent="0.25">
      <c r="A32" s="2">
        <v>30</v>
      </c>
      <c r="B32" s="1">
        <v>11</v>
      </c>
      <c r="C32" s="1">
        <f t="shared" si="0"/>
        <v>659.06101894086873</v>
      </c>
      <c r="D32" s="1">
        <f t="shared" si="2"/>
        <v>655.78896350945206</v>
      </c>
      <c r="E32" s="1">
        <f t="shared" si="1"/>
        <v>3.2720554314166748</v>
      </c>
      <c r="F32" s="1">
        <f t="shared" si="3"/>
        <v>12240.726824232343</v>
      </c>
    </row>
    <row r="33" spans="1:6" x14ac:dyDescent="0.25">
      <c r="A33" s="2">
        <v>31</v>
      </c>
      <c r="B33" s="1">
        <v>11</v>
      </c>
      <c r="C33" s="1">
        <f t="shared" si="0"/>
        <v>659.06101894086873</v>
      </c>
      <c r="D33" s="1">
        <f t="shared" si="2"/>
        <v>655.96430861841907</v>
      </c>
      <c r="E33" s="1">
        <f t="shared" si="1"/>
        <v>3.0967103224496668</v>
      </c>
      <c r="F33" s="1">
        <f t="shared" si="3"/>
        <v>12243.823534554793</v>
      </c>
    </row>
    <row r="34" spans="1:6" x14ac:dyDescent="0.25">
      <c r="A34" s="2">
        <v>32</v>
      </c>
      <c r="B34" s="1">
        <v>11</v>
      </c>
      <c r="C34" s="1">
        <f t="shared" si="0"/>
        <v>659.06101894086873</v>
      </c>
      <c r="D34" s="1">
        <f t="shared" si="2"/>
        <v>656.13025721565725</v>
      </c>
      <c r="E34" s="1">
        <f t="shared" si="1"/>
        <v>2.9307617252114824</v>
      </c>
      <c r="F34" s="1">
        <f t="shared" si="3"/>
        <v>12246.754296280003</v>
      </c>
    </row>
    <row r="35" spans="1:6" x14ac:dyDescent="0.25">
      <c r="A35" s="2">
        <v>33</v>
      </c>
      <c r="B35" s="1">
        <v>11</v>
      </c>
      <c r="C35" s="1">
        <f t="shared" si="0"/>
        <v>659.06101894086873</v>
      </c>
      <c r="D35" s="1">
        <f t="shared" si="2"/>
        <v>656.28731284776211</v>
      </c>
      <c r="E35" s="1">
        <f t="shared" si="1"/>
        <v>2.7737060931066253</v>
      </c>
      <c r="F35" s="1">
        <f t="shared" si="3"/>
        <v>12249.52800237311</v>
      </c>
    </row>
    <row r="36" spans="1:6" x14ac:dyDescent="0.25">
      <c r="A36" s="2">
        <v>34</v>
      </c>
      <c r="B36" s="1">
        <v>11</v>
      </c>
      <c r="C36" s="1">
        <f t="shared" si="0"/>
        <v>659.06101894086873</v>
      </c>
      <c r="D36" s="1">
        <f t="shared" si="2"/>
        <v>656.43595207693556</v>
      </c>
      <c r="E36" s="1">
        <f t="shared" si="1"/>
        <v>2.6250668639331707</v>
      </c>
      <c r="F36" s="1">
        <f t="shared" si="3"/>
        <v>12252.153069237043</v>
      </c>
    </row>
    <row r="37" spans="1:6" x14ac:dyDescent="0.25">
      <c r="A37" s="2">
        <v>35</v>
      </c>
      <c r="B37" s="1">
        <v>11</v>
      </c>
      <c r="C37" s="1">
        <f t="shared" si="0"/>
        <v>659.06101894086873</v>
      </c>
      <c r="D37" s="1">
        <f t="shared" si="2"/>
        <v>656.57662592704298</v>
      </c>
      <c r="E37" s="1">
        <f t="shared" si="1"/>
        <v>2.484393013825752</v>
      </c>
      <c r="F37" s="1">
        <f t="shared" si="3"/>
        <v>12254.637462250868</v>
      </c>
    </row>
    <row r="38" spans="1:6" x14ac:dyDescent="0.25">
      <c r="A38" s="2">
        <v>36</v>
      </c>
      <c r="B38" s="1">
        <v>11</v>
      </c>
      <c r="C38" s="1">
        <f t="shared" si="0"/>
        <v>659.06101894086873</v>
      </c>
      <c r="D38" s="1">
        <f t="shared" si="2"/>
        <v>656.70976125217931</v>
      </c>
      <c r="E38" s="1">
        <f t="shared" si="1"/>
        <v>2.3512576886894294</v>
      </c>
      <c r="F38" s="1">
        <f t="shared" si="3"/>
        <v>12256.988719939558</v>
      </c>
    </row>
    <row r="39" spans="1:6" x14ac:dyDescent="0.25">
      <c r="A39" s="2">
        <v>37</v>
      </c>
      <c r="B39" s="1">
        <v>11</v>
      </c>
      <c r="C39" s="1">
        <f t="shared" si="0"/>
        <v>659.06101894086873</v>
      </c>
      <c r="D39" s="1">
        <f t="shared" si="2"/>
        <v>656.83576203189546</v>
      </c>
      <c r="E39" s="1">
        <f t="shared" si="1"/>
        <v>2.2252569089732788</v>
      </c>
      <c r="F39" s="1">
        <f t="shared" si="3"/>
        <v>12259.213976848532</v>
      </c>
    </row>
    <row r="40" spans="1:6" x14ac:dyDescent="0.25">
      <c r="A40" s="2">
        <v>38</v>
      </c>
      <c r="B40" s="1">
        <v>11</v>
      </c>
      <c r="C40" s="1">
        <f t="shared" si="0"/>
        <v>659.06101894086873</v>
      </c>
      <c r="D40" s="1">
        <f t="shared" si="2"/>
        <v>656.9550105970136</v>
      </c>
      <c r="E40" s="1">
        <f t="shared" si="1"/>
        <v>2.1060083438551374</v>
      </c>
      <c r="F40" s="1">
        <f t="shared" si="3"/>
        <v>12261.319985192387</v>
      </c>
    </row>
    <row r="41" spans="1:6" x14ac:dyDescent="0.25">
      <c r="A41" s="2">
        <v>39</v>
      </c>
      <c r="B41" s="1">
        <v>11</v>
      </c>
      <c r="C41" s="1">
        <f t="shared" si="0"/>
        <v>659.06101894086873</v>
      </c>
      <c r="D41" s="1">
        <f t="shared" si="2"/>
        <v>657.06786878975481</v>
      </c>
      <c r="E41" s="1">
        <f t="shared" si="1"/>
        <v>1.9931501511139231</v>
      </c>
      <c r="F41" s="1">
        <f t="shared" si="3"/>
        <v>12263.313135343502</v>
      </c>
    </row>
    <row r="42" spans="1:6" x14ac:dyDescent="0.25">
      <c r="A42" s="2">
        <v>40</v>
      </c>
      <c r="B42" s="1">
        <v>11</v>
      </c>
      <c r="C42" s="1">
        <f t="shared" si="0"/>
        <v>659.06101894086873</v>
      </c>
      <c r="D42" s="1">
        <f t="shared" si="2"/>
        <v>657.17467906169554</v>
      </c>
      <c r="E42" s="1">
        <f t="shared" si="1"/>
        <v>1.8863398791731925</v>
      </c>
      <c r="F42" s="1">
        <f t="shared" si="3"/>
        <v>12265.199475222675</v>
      </c>
    </row>
    <row r="43" spans="1:6" x14ac:dyDescent="0.25">
      <c r="A43" s="2">
        <v>41</v>
      </c>
      <c r="B43" s="1">
        <v>11</v>
      </c>
      <c r="C43" s="1">
        <f t="shared" si="0"/>
        <v>659.06101894086873</v>
      </c>
      <c r="D43" s="1">
        <f t="shared" si="2"/>
        <v>657.27576551288666</v>
      </c>
      <c r="E43" s="1">
        <f t="shared" si="1"/>
        <v>1.7852534279820702</v>
      </c>
      <c r="F43" s="1">
        <f t="shared" si="3"/>
        <v>12266.984728650657</v>
      </c>
    </row>
    <row r="44" spans="1:6" x14ac:dyDescent="0.25">
      <c r="A44" s="2">
        <v>42</v>
      </c>
      <c r="B44" s="1">
        <v>11</v>
      </c>
      <c r="C44" s="1">
        <f t="shared" si="0"/>
        <v>659.06101894086873</v>
      </c>
      <c r="D44" s="1">
        <f t="shared" si="2"/>
        <v>657.37143487528726</v>
      </c>
      <c r="E44" s="1">
        <f t="shared" si="1"/>
        <v>1.6895840655814709</v>
      </c>
      <c r="F44" s="1">
        <f t="shared" si="3"/>
        <v>12268.674312716239</v>
      </c>
    </row>
    <row r="45" spans="1:6" x14ac:dyDescent="0.25">
      <c r="A45" s="2">
        <v>43</v>
      </c>
      <c r="B45" s="1">
        <v>11</v>
      </c>
      <c r="C45" s="1">
        <f t="shared" si="0"/>
        <v>659.06101894086873</v>
      </c>
      <c r="D45" s="1">
        <f t="shared" si="2"/>
        <v>657.46197744349797</v>
      </c>
      <c r="E45" s="1">
        <f t="shared" si="1"/>
        <v>1.599041497370763</v>
      </c>
      <c r="F45" s="1">
        <f t="shared" si="3"/>
        <v>12270.27335421361</v>
      </c>
    </row>
    <row r="46" spans="1:6" x14ac:dyDescent="0.25">
      <c r="A46" s="2">
        <v>44</v>
      </c>
      <c r="B46" s="1">
        <v>11</v>
      </c>
      <c r="C46" s="1">
        <f t="shared" si="0"/>
        <v>659.06101894086873</v>
      </c>
      <c r="D46" s="1">
        <f t="shared" si="2"/>
        <v>657.54766795561693</v>
      </c>
      <c r="E46" s="1">
        <f t="shared" si="1"/>
        <v>1.5133509852518046</v>
      </c>
      <c r="F46" s="1">
        <f t="shared" si="3"/>
        <v>12271.786705198861</v>
      </c>
    </row>
    <row r="47" spans="1:6" x14ac:dyDescent="0.25">
      <c r="A47" s="2">
        <v>45</v>
      </c>
      <c r="B47" s="1">
        <v>11</v>
      </c>
      <c r="C47" s="1">
        <f t="shared" si="0"/>
        <v>659.06101894086873</v>
      </c>
      <c r="D47" s="1">
        <f t="shared" si="2"/>
        <v>657.62876642689173</v>
      </c>
      <c r="E47" s="1">
        <f t="shared" si="1"/>
        <v>1.432252513977005</v>
      </c>
      <c r="F47" s="1">
        <f t="shared" si="3"/>
        <v>12273.218957712839</v>
      </c>
    </row>
    <row r="48" spans="1:6" x14ac:dyDescent="0.25">
      <c r="A48" s="2">
        <v>46</v>
      </c>
      <c r="B48" s="1">
        <v>11</v>
      </c>
      <c r="C48" s="1">
        <f t="shared" si="0"/>
        <v>659.06101894086873</v>
      </c>
      <c r="D48" s="1">
        <f t="shared" si="2"/>
        <v>657.70551893869833</v>
      </c>
      <c r="E48" s="1">
        <f t="shared" si="1"/>
        <v>1.3555000021704018</v>
      </c>
      <c r="F48" s="1">
        <f t="shared" si="3"/>
        <v>12274.574457715009</v>
      </c>
    </row>
    <row r="49" spans="1:6" x14ac:dyDescent="0.25">
      <c r="A49" s="2">
        <v>47</v>
      </c>
      <c r="B49" s="1">
        <v>11</v>
      </c>
      <c r="C49" s="1">
        <f t="shared" si="0"/>
        <v>659.06101894086873</v>
      </c>
      <c r="D49" s="1">
        <f t="shared" si="2"/>
        <v>657.77815838523793</v>
      </c>
      <c r="E49" s="1">
        <f t="shared" si="1"/>
        <v>1.2828605556308048</v>
      </c>
      <c r="F49" s="1">
        <f t="shared" si="3"/>
        <v>12275.85731827064</v>
      </c>
    </row>
    <row r="50" spans="1:6" x14ac:dyDescent="0.25">
      <c r="A50" s="2">
        <v>48</v>
      </c>
      <c r="B50" s="1">
        <v>11</v>
      </c>
      <c r="C50" s="1">
        <f t="shared" si="0"/>
        <v>659.06101894086873</v>
      </c>
      <c r="D50" s="1">
        <f t="shared" si="2"/>
        <v>657.84690518022092</v>
      </c>
      <c r="E50" s="1">
        <f t="shared" si="1"/>
        <v>1.2141137606478196</v>
      </c>
      <c r="F50" s="1">
        <f t="shared" si="3"/>
        <v>12277.071432031289</v>
      </c>
    </row>
    <row r="51" spans="1:6" x14ac:dyDescent="0.25">
      <c r="A51" s="2">
        <v>49</v>
      </c>
      <c r="B51" s="1">
        <v>11</v>
      </c>
      <c r="C51" s="1">
        <f t="shared" si="0"/>
        <v>659.06101894086873</v>
      </c>
      <c r="D51" s="1">
        <f t="shared" si="2"/>
        <v>657.91196792567905</v>
      </c>
      <c r="E51" s="1">
        <f t="shared" si="1"/>
        <v>1.1490510151896842</v>
      </c>
      <c r="F51" s="1">
        <f t="shared" si="3"/>
        <v>12278.220483046478</v>
      </c>
    </row>
    <row r="52" spans="1:6" x14ac:dyDescent="0.25">
      <c r="A52" s="2">
        <v>50</v>
      </c>
      <c r="B52" s="1">
        <v>11</v>
      </c>
      <c r="C52" s="1">
        <f t="shared" si="0"/>
        <v>659.06101894086873</v>
      </c>
      <c r="D52" s="1">
        <f t="shared" si="2"/>
        <v>657.97354404493819</v>
      </c>
      <c r="E52" s="1">
        <f t="shared" si="1"/>
        <v>1.0874748959305407</v>
      </c>
      <c r="F52" s="1">
        <f t="shared" si="3"/>
        <v>12279.307957942408</v>
      </c>
    </row>
    <row r="53" spans="1:6" x14ac:dyDescent="0.25">
      <c r="A53" s="2">
        <v>51</v>
      </c>
      <c r="B53" s="1">
        <v>11</v>
      </c>
      <c r="C53" s="1">
        <f t="shared" si="0"/>
        <v>659.06101894086873</v>
      </c>
      <c r="D53" s="1">
        <f t="shared" si="2"/>
        <v>658.03182038166983</v>
      </c>
      <c r="E53" s="1">
        <f t="shared" si="1"/>
        <v>1.0291985591989032</v>
      </c>
      <c r="F53" s="1">
        <f t="shared" si="3"/>
        <v>12280.337156501608</v>
      </c>
    </row>
    <row r="54" spans="1:6" x14ac:dyDescent="0.25">
      <c r="A54" s="2">
        <v>52</v>
      </c>
      <c r="B54" s="1">
        <v>11</v>
      </c>
      <c r="C54" s="1">
        <f t="shared" si="0"/>
        <v>659.06101894086873</v>
      </c>
      <c r="D54" s="1">
        <f t="shared" si="2"/>
        <v>658.08697376684131</v>
      </c>
      <c r="E54" s="1">
        <f t="shared" si="1"/>
        <v>0.97404517402742385</v>
      </c>
      <c r="F54" s="1">
        <f t="shared" si="3"/>
        <v>12281.311201675635</v>
      </c>
    </row>
    <row r="55" spans="1:6" x14ac:dyDescent="0.25">
      <c r="A55" s="2">
        <v>53</v>
      </c>
      <c r="B55" s="1">
        <v>11</v>
      </c>
      <c r="C55" s="1">
        <f t="shared" si="0"/>
        <v>659.06101894086873</v>
      </c>
      <c r="D55" s="1">
        <f t="shared" si="2"/>
        <v>658.13917155528293</v>
      </c>
      <c r="E55" s="1">
        <f t="shared" si="1"/>
        <v>0.92184738558580648</v>
      </c>
      <c r="F55" s="1">
        <f t="shared" si="3"/>
        <v>12282.23304906122</v>
      </c>
    </row>
    <row r="56" spans="1:6" x14ac:dyDescent="0.25">
      <c r="A56" s="2">
        <v>54</v>
      </c>
      <c r="B56" s="1">
        <v>11</v>
      </c>
      <c r="C56" s="1">
        <f t="shared" si="0"/>
        <v>659.06101894086873</v>
      </c>
      <c r="D56" s="1">
        <f t="shared" si="2"/>
        <v>658.18857213350191</v>
      </c>
      <c r="E56" s="1">
        <f t="shared" si="1"/>
        <v>0.87244680736682767</v>
      </c>
      <c r="F56" s="1">
        <f t="shared" si="3"/>
        <v>12283.105495868587</v>
      </c>
    </row>
    <row r="57" spans="1:6" x14ac:dyDescent="0.25">
      <c r="A57" s="2">
        <v>55</v>
      </c>
      <c r="B57" s="1">
        <v>11</v>
      </c>
      <c r="C57" s="1">
        <f t="shared" si="0"/>
        <v>659.06101894086873</v>
      </c>
      <c r="D57" s="1">
        <f t="shared" si="2"/>
        <v>658.23532540028236</v>
      </c>
      <c r="E57" s="1">
        <f t="shared" si="1"/>
        <v>0.82569354058637145</v>
      </c>
      <c r="F57" s="1">
        <f t="shared" si="3"/>
        <v>12283.931189409173</v>
      </c>
    </row>
    <row r="58" spans="1:6" x14ac:dyDescent="0.25">
      <c r="A58" s="2">
        <v>56</v>
      </c>
      <c r="B58" s="1">
        <v>11</v>
      </c>
      <c r="C58" s="1">
        <f t="shared" si="0"/>
        <v>659.06101894086873</v>
      </c>
      <c r="D58" s="1">
        <f t="shared" si="2"/>
        <v>658.27957322153179</v>
      </c>
      <c r="E58" s="1">
        <f t="shared" si="1"/>
        <v>0.78144571933694351</v>
      </c>
      <c r="F58" s="1">
        <f t="shared" si="3"/>
        <v>12284.71263512851</v>
      </c>
    </row>
    <row r="59" spans="1:6" x14ac:dyDescent="0.25">
      <c r="A59" s="2">
        <v>57</v>
      </c>
      <c r="B59" s="1">
        <v>11</v>
      </c>
      <c r="C59" s="1">
        <f t="shared" si="0"/>
        <v>659.06101894086873</v>
      </c>
      <c r="D59" s="1">
        <f t="shared" si="2"/>
        <v>658.32144986075161</v>
      </c>
      <c r="E59" s="1">
        <f t="shared" si="1"/>
        <v>0.7395690801171213</v>
      </c>
      <c r="F59" s="1">
        <f t="shared" si="3"/>
        <v>12285.452204208626</v>
      </c>
    </row>
    <row r="60" spans="1:6" x14ac:dyDescent="0.25">
      <c r="A60" s="2">
        <v>58</v>
      </c>
      <c r="B60" s="1">
        <v>11</v>
      </c>
      <c r="C60" s="1">
        <f t="shared" si="0"/>
        <v>659.06101894086873</v>
      </c>
      <c r="D60" s="1">
        <f t="shared" si="2"/>
        <v>658.36108238644078</v>
      </c>
      <c r="E60" s="1">
        <f t="shared" si="1"/>
        <v>0.69993655442794989</v>
      </c>
      <c r="F60" s="1">
        <f t="shared" si="3"/>
        <v>12286.152140763053</v>
      </c>
    </row>
    <row r="61" spans="1:6" x14ac:dyDescent="0.25">
      <c r="A61" s="2">
        <v>59</v>
      </c>
      <c r="B61" s="1">
        <v>11</v>
      </c>
      <c r="C61" s="1">
        <f t="shared" si="0"/>
        <v>659.06101894086873</v>
      </c>
      <c r="D61" s="1">
        <f t="shared" si="2"/>
        <v>658.39859105766539</v>
      </c>
      <c r="E61" s="1">
        <f t="shared" si="1"/>
        <v>0.66242788320334967</v>
      </c>
      <c r="F61" s="1">
        <f t="shared" si="3"/>
        <v>12286.814568646258</v>
      </c>
    </row>
    <row r="62" spans="1:6" x14ac:dyDescent="0.25">
      <c r="A62" s="2">
        <v>60</v>
      </c>
      <c r="B62" s="1">
        <v>11</v>
      </c>
      <c r="C62" s="1">
        <f t="shared" si="0"/>
        <v>659.06101894086873</v>
      </c>
      <c r="D62" s="1">
        <f t="shared" si="2"/>
        <v>658.43408968896858</v>
      </c>
      <c r="E62" s="1">
        <f t="shared" si="1"/>
        <v>0.62692925190015103</v>
      </c>
      <c r="F62" s="1">
        <f t="shared" si="3"/>
        <v>12287.441497898159</v>
      </c>
    </row>
    <row r="63" spans="1:6" x14ac:dyDescent="0.25">
      <c r="A63" s="2">
        <v>61</v>
      </c>
      <c r="B63" s="1">
        <v>11</v>
      </c>
      <c r="C63" s="1">
        <f t="shared" si="0"/>
        <v>659.06101894086873</v>
      </c>
      <c r="D63" s="1">
        <f t="shared" si="2"/>
        <v>658.46768599572238</v>
      </c>
      <c r="E63" s="1">
        <f t="shared" si="1"/>
        <v>0.59333294514635782</v>
      </c>
      <c r="F63" s="1">
        <f t="shared" si="3"/>
        <v>12288.034830843306</v>
      </c>
    </row>
    <row r="64" spans="1:6" x14ac:dyDescent="0.25">
      <c r="A64" s="2">
        <v>62</v>
      </c>
      <c r="B64" s="1">
        <v>11</v>
      </c>
      <c r="C64" s="1">
        <f t="shared" si="0"/>
        <v>659.06101894086873</v>
      </c>
      <c r="D64" s="1">
        <f t="shared" si="2"/>
        <v>658.4994819209752</v>
      </c>
      <c r="E64" s="1">
        <f t="shared" si="1"/>
        <v>0.56153701989353522</v>
      </c>
      <c r="F64" s="1">
        <f t="shared" si="3"/>
        <v>12288.5963678632</v>
      </c>
    </row>
    <row r="65" spans="1:6" x14ac:dyDescent="0.25">
      <c r="A65" s="2">
        <v>63</v>
      </c>
      <c r="B65" s="1">
        <v>11</v>
      </c>
      <c r="C65" s="1">
        <f t="shared" si="0"/>
        <v>659.06101894086873</v>
      </c>
      <c r="D65" s="1">
        <f t="shared" si="2"/>
        <v>658.5295739447829</v>
      </c>
      <c r="E65" s="1">
        <f t="shared" si="1"/>
        <v>0.53144499608583828</v>
      </c>
      <c r="F65" s="1">
        <f t="shared" si="3"/>
        <v>12289.127812859286</v>
      </c>
    </row>
    <row r="66" spans="1:6" x14ac:dyDescent="0.25">
      <c r="A66" s="2">
        <v>64</v>
      </c>
      <c r="B66" s="1">
        <v>11</v>
      </c>
      <c r="C66" s="1">
        <f t="shared" si="0"/>
        <v>659.06101894086873</v>
      </c>
      <c r="D66" s="1">
        <f t="shared" si="2"/>
        <v>658.55805337696313</v>
      </c>
      <c r="E66" s="1">
        <f t="shared" si="1"/>
        <v>0.50296556390560454</v>
      </c>
      <c r="F66" s="1">
        <f t="shared" si="3"/>
        <v>12289.630778423192</v>
      </c>
    </row>
    <row r="67" spans="1:6" x14ac:dyDescent="0.25">
      <c r="A67" s="2">
        <v>65</v>
      </c>
      <c r="B67" s="1">
        <v>11</v>
      </c>
      <c r="C67" s="1">
        <f t="shared" ref="C67:C130" si="4">$P$2*1.1814/(1+EXP(0.2*($P$3-10-B67)))/(1+EXP(0.3*(-$P$3-10+B67)))</f>
        <v>659.06101894086873</v>
      </c>
      <c r="D67" s="1">
        <f t="shared" si="2"/>
        <v>658.58500663416123</v>
      </c>
      <c r="E67" s="1">
        <f t="shared" ref="E67:E130" si="5">C67-D67</f>
        <v>0.47601230670750283</v>
      </c>
      <c r="F67" s="1">
        <f t="shared" si="3"/>
        <v>12290.1067907299</v>
      </c>
    </row>
    <row r="68" spans="1:6" x14ac:dyDescent="0.25">
      <c r="A68" s="2">
        <v>66</v>
      </c>
      <c r="B68" s="1">
        <v>11</v>
      </c>
      <c r="C68" s="1">
        <f t="shared" si="4"/>
        <v>659.06101894086873</v>
      </c>
      <c r="D68" s="1">
        <f t="shared" ref="D68:D131" si="6">F67*$P$4*2^(B68/10)</f>
        <v>658.6105155020698</v>
      </c>
      <c r="E68" s="1">
        <f t="shared" si="5"/>
        <v>0.45050343879893262</v>
      </c>
      <c r="F68" s="1">
        <f t="shared" ref="F68:F131" si="7">F67+E68</f>
        <v>12290.557294168699</v>
      </c>
    </row>
    <row r="69" spans="1:6" x14ac:dyDescent="0.25">
      <c r="A69" s="2">
        <v>67</v>
      </c>
      <c r="B69" s="1">
        <v>11</v>
      </c>
      <c r="C69" s="1">
        <f t="shared" si="4"/>
        <v>659.06101894086873</v>
      </c>
      <c r="D69" s="1">
        <f t="shared" si="6"/>
        <v>658.63465738359412</v>
      </c>
      <c r="E69" s="1">
        <f t="shared" si="5"/>
        <v>0.42636155727461755</v>
      </c>
      <c r="F69" s="1">
        <f t="shared" si="7"/>
        <v>12290.983655725973</v>
      </c>
    </row>
    <row r="70" spans="1:6" x14ac:dyDescent="0.25">
      <c r="A70" s="2">
        <v>68</v>
      </c>
      <c r="B70" s="1">
        <v>11</v>
      </c>
      <c r="C70" s="1">
        <f t="shared" si="4"/>
        <v>659.06101894086873</v>
      </c>
      <c r="D70" s="1">
        <f t="shared" si="6"/>
        <v>658.65750553372072</v>
      </c>
      <c r="E70" s="1">
        <f t="shared" si="5"/>
        <v>0.40351340714801154</v>
      </c>
      <c r="F70" s="1">
        <f t="shared" si="7"/>
        <v>12291.387169133121</v>
      </c>
    </row>
    <row r="71" spans="1:6" x14ac:dyDescent="0.25">
      <c r="A71" s="2">
        <v>69</v>
      </c>
      <c r="B71" s="1">
        <v>11</v>
      </c>
      <c r="C71" s="1">
        <f t="shared" si="4"/>
        <v>659.06101894086873</v>
      </c>
      <c r="D71" s="1">
        <f t="shared" si="6"/>
        <v>658.67912928179862</v>
      </c>
      <c r="E71" s="1">
        <f t="shared" si="5"/>
        <v>0.38188965907011152</v>
      </c>
      <c r="F71" s="1">
        <f t="shared" si="7"/>
        <v>12291.76905879219</v>
      </c>
    </row>
    <row r="72" spans="1:6" x14ac:dyDescent="0.25">
      <c r="A72" s="2">
        <v>70</v>
      </c>
      <c r="B72" s="1">
        <v>11</v>
      </c>
      <c r="C72" s="1">
        <f t="shared" si="4"/>
        <v>659.06101894086873</v>
      </c>
      <c r="D72" s="1">
        <f t="shared" si="6"/>
        <v>658.69959424190893</v>
      </c>
      <c r="E72" s="1">
        <f t="shared" si="5"/>
        <v>0.36142469895980867</v>
      </c>
      <c r="F72" s="1">
        <f t="shared" si="7"/>
        <v>12292.13048349115</v>
      </c>
    </row>
    <row r="73" spans="1:6" x14ac:dyDescent="0.25">
      <c r="A73" s="2">
        <v>71</v>
      </c>
      <c r="B73" s="1">
        <v>11</v>
      </c>
      <c r="C73" s="1">
        <f t="shared" si="4"/>
        <v>659.06101894086873</v>
      </c>
      <c r="D73" s="1">
        <f t="shared" si="6"/>
        <v>658.71896251196142</v>
      </c>
      <c r="E73" s="1">
        <f t="shared" si="5"/>
        <v>0.34205642890731269</v>
      </c>
      <c r="F73" s="1">
        <f t="shared" si="7"/>
        <v>12292.472539920058</v>
      </c>
    </row>
    <row r="74" spans="1:6" x14ac:dyDescent="0.25">
      <c r="A74" s="2">
        <v>72</v>
      </c>
      <c r="B74" s="1">
        <v>11</v>
      </c>
      <c r="C74" s="1">
        <f t="shared" si="4"/>
        <v>659.06101894086873</v>
      </c>
      <c r="D74" s="1">
        <f t="shared" si="6"/>
        <v>658.73729286212119</v>
      </c>
      <c r="E74" s="1">
        <f t="shared" si="5"/>
        <v>0.32372607874754067</v>
      </c>
      <c r="F74" s="1">
        <f t="shared" si="7"/>
        <v>12292.796265998806</v>
      </c>
    </row>
    <row r="75" spans="1:6" x14ac:dyDescent="0.25">
      <c r="A75" s="2">
        <v>73</v>
      </c>
      <c r="B75" s="1">
        <v>11</v>
      </c>
      <c r="C75" s="1">
        <f t="shared" si="4"/>
        <v>659.06101894086873</v>
      </c>
      <c r="D75" s="1">
        <f t="shared" si="6"/>
        <v>658.75464091313779</v>
      </c>
      <c r="E75" s="1">
        <f t="shared" si="5"/>
        <v>0.30637802773094336</v>
      </c>
      <c r="F75" s="1">
        <f t="shared" si="7"/>
        <v>12293.102644026538</v>
      </c>
    </row>
    <row r="76" spans="1:6" x14ac:dyDescent="0.25">
      <c r="A76" s="2">
        <v>74</v>
      </c>
      <c r="B76" s="1">
        <v>11</v>
      </c>
      <c r="C76" s="1">
        <f t="shared" si="4"/>
        <v>659.06101894086873</v>
      </c>
      <c r="D76" s="1">
        <f t="shared" si="6"/>
        <v>658.77105930511925</v>
      </c>
      <c r="E76" s="1">
        <f t="shared" si="5"/>
        <v>0.28995963574948291</v>
      </c>
      <c r="F76" s="1">
        <f t="shared" si="7"/>
        <v>12293.392603662287</v>
      </c>
    </row>
    <row r="77" spans="1:6" x14ac:dyDescent="0.25">
      <c r="A77" s="2">
        <v>75</v>
      </c>
      <c r="B77" s="1">
        <v>11</v>
      </c>
      <c r="C77" s="1">
        <f t="shared" si="4"/>
        <v>659.06101894086873</v>
      </c>
      <c r="D77" s="1">
        <f t="shared" si="6"/>
        <v>658.78659785725927</v>
      </c>
      <c r="E77" s="1">
        <f t="shared" si="5"/>
        <v>0.27442108360946804</v>
      </c>
      <c r="F77" s="1">
        <f t="shared" si="7"/>
        <v>12293.667024745897</v>
      </c>
    </row>
    <row r="78" spans="1:6" x14ac:dyDescent="0.25">
      <c r="A78" s="2">
        <v>76</v>
      </c>
      <c r="B78" s="1">
        <v>11</v>
      </c>
      <c r="C78" s="1">
        <f t="shared" si="4"/>
        <v>659.06101894086873</v>
      </c>
      <c r="D78" s="1">
        <f t="shared" si="6"/>
        <v>658.80130371900805</v>
      </c>
      <c r="E78" s="1">
        <f t="shared" si="5"/>
        <v>0.25971522186068796</v>
      </c>
      <c r="F78" s="1">
        <f t="shared" si="7"/>
        <v>12293.926739967757</v>
      </c>
    </row>
    <row r="79" spans="1:6" x14ac:dyDescent="0.25">
      <c r="A79" s="2">
        <v>77</v>
      </c>
      <c r="B79" s="1">
        <v>11</v>
      </c>
      <c r="C79" s="1">
        <f t="shared" si="4"/>
        <v>659.06101894086873</v>
      </c>
      <c r="D79" s="1">
        <f t="shared" si="6"/>
        <v>658.81522151313834</v>
      </c>
      <c r="E79" s="1">
        <f t="shared" si="5"/>
        <v>0.2457974277303947</v>
      </c>
      <c r="F79" s="1">
        <f t="shared" si="7"/>
        <v>12294.172537395487</v>
      </c>
    </row>
    <row r="80" spans="1:6" x14ac:dyDescent="0.25">
      <c r="A80" s="2">
        <v>78</v>
      </c>
      <c r="B80" s="1">
        <v>11</v>
      </c>
      <c r="C80" s="1">
        <f t="shared" si="4"/>
        <v>659.06101894086873</v>
      </c>
      <c r="D80" s="1">
        <f t="shared" si="6"/>
        <v>658.82839347114839</v>
      </c>
      <c r="E80" s="1">
        <f t="shared" si="5"/>
        <v>0.2326254697203467</v>
      </c>
      <c r="F80" s="1">
        <f t="shared" si="7"/>
        <v>12294.405162865207</v>
      </c>
    </row>
    <row r="81" spans="1:6" x14ac:dyDescent="0.25">
      <c r="A81" s="2">
        <v>79</v>
      </c>
      <c r="B81" s="1">
        <v>11</v>
      </c>
      <c r="C81" s="1">
        <f t="shared" si="4"/>
        <v>659.06101894086873</v>
      </c>
      <c r="D81" s="1">
        <f t="shared" si="6"/>
        <v>658.84085956140609</v>
      </c>
      <c r="E81" s="1">
        <f t="shared" si="5"/>
        <v>0.2201593794626433</v>
      </c>
      <c r="F81" s="1">
        <f t="shared" si="7"/>
        <v>12294.62532224467</v>
      </c>
    </row>
    <row r="82" spans="1:6" x14ac:dyDescent="0.25">
      <c r="A82" s="2">
        <v>80</v>
      </c>
      <c r="B82" s="1">
        <v>11</v>
      </c>
      <c r="C82" s="1">
        <f t="shared" si="4"/>
        <v>659.06101894086873</v>
      </c>
      <c r="D82" s="1">
        <f t="shared" si="6"/>
        <v>658.85265761042797</v>
      </c>
      <c r="E82" s="1">
        <f t="shared" si="5"/>
        <v>0.20836133044076632</v>
      </c>
      <c r="F82" s="1">
        <f t="shared" si="7"/>
        <v>12294.833683575111</v>
      </c>
    </row>
    <row r="83" spans="1:6" x14ac:dyDescent="0.25">
      <c r="A83" s="2">
        <v>81</v>
      </c>
      <c r="B83" s="1">
        <v>11</v>
      </c>
      <c r="C83" s="1">
        <f t="shared" si="4"/>
        <v>659.06101894086873</v>
      </c>
      <c r="D83" s="1">
        <f t="shared" si="6"/>
        <v>658.86382341765727</v>
      </c>
      <c r="E83" s="1">
        <f t="shared" si="5"/>
        <v>0.19719552321146239</v>
      </c>
      <c r="F83" s="1">
        <f t="shared" si="7"/>
        <v>12295.030879098322</v>
      </c>
    </row>
    <row r="84" spans="1:6" x14ac:dyDescent="0.25">
      <c r="A84" s="2">
        <v>82</v>
      </c>
      <c r="B84" s="1">
        <v>11</v>
      </c>
      <c r="C84" s="1">
        <f t="shared" si="4"/>
        <v>659.06101894086873</v>
      </c>
      <c r="D84" s="1">
        <f t="shared" si="6"/>
        <v>658.87439086409256</v>
      </c>
      <c r="E84" s="1">
        <f t="shared" si="5"/>
        <v>0.18662807677617366</v>
      </c>
      <c r="F84" s="1">
        <f t="shared" si="7"/>
        <v>12295.217507175097</v>
      </c>
    </row>
    <row r="85" spans="1:6" x14ac:dyDescent="0.25">
      <c r="A85" s="2">
        <v>83</v>
      </c>
      <c r="B85" s="1">
        <v>11</v>
      </c>
      <c r="C85" s="1">
        <f t="shared" si="4"/>
        <v>659.06101894086873</v>
      </c>
      <c r="D85" s="1">
        <f t="shared" si="6"/>
        <v>658.88439201509527</v>
      </c>
      <c r="E85" s="1">
        <f t="shared" si="5"/>
        <v>0.17662692577346206</v>
      </c>
      <c r="F85" s="1">
        <f t="shared" si="7"/>
        <v>12295.39413410087</v>
      </c>
    </row>
    <row r="86" spans="1:6" x14ac:dyDescent="0.25">
      <c r="A86" s="2">
        <v>84</v>
      </c>
      <c r="B86" s="1">
        <v>11</v>
      </c>
      <c r="C86" s="1">
        <f t="shared" si="4"/>
        <v>659.06101894086873</v>
      </c>
      <c r="D86" s="1">
        <f t="shared" si="6"/>
        <v>658.89385721768588</v>
      </c>
      <c r="E86" s="1">
        <f t="shared" si="5"/>
        <v>0.16716172318285771</v>
      </c>
      <c r="F86" s="1">
        <f t="shared" si="7"/>
        <v>12295.561295824053</v>
      </c>
    </row>
    <row r="87" spans="1:6" x14ac:dyDescent="0.25">
      <c r="A87" s="2">
        <v>85</v>
      </c>
      <c r="B87" s="1">
        <v>11</v>
      </c>
      <c r="C87" s="1">
        <f t="shared" si="4"/>
        <v>659.06101894086873</v>
      </c>
      <c r="D87" s="1">
        <f t="shared" si="6"/>
        <v>658.90281519262885</v>
      </c>
      <c r="E87" s="1">
        <f t="shared" si="5"/>
        <v>0.15820374823988459</v>
      </c>
      <c r="F87" s="1">
        <f t="shared" si="7"/>
        <v>12295.719499572293</v>
      </c>
    </row>
    <row r="88" spans="1:6" x14ac:dyDescent="0.25">
      <c r="A88" s="2">
        <v>86</v>
      </c>
      <c r="B88" s="1">
        <v>11</v>
      </c>
      <c r="C88" s="1">
        <f t="shared" si="4"/>
        <v>659.06101894086873</v>
      </c>
      <c r="D88" s="1">
        <f t="shared" si="6"/>
        <v>658.9112931215808</v>
      </c>
      <c r="E88" s="1">
        <f t="shared" si="5"/>
        <v>0.14972581928793716</v>
      </c>
      <c r="F88" s="1">
        <f t="shared" si="7"/>
        <v>12295.869225391581</v>
      </c>
    </row>
    <row r="89" spans="1:6" x14ac:dyDescent="0.25">
      <c r="A89" s="2">
        <v>87</v>
      </c>
      <c r="B89" s="1">
        <v>11</v>
      </c>
      <c r="C89" s="1">
        <f t="shared" si="4"/>
        <v>659.06101894086873</v>
      </c>
      <c r="D89" s="1">
        <f t="shared" si="6"/>
        <v>658.91931672956923</v>
      </c>
      <c r="E89" s="1">
        <f t="shared" si="5"/>
        <v>0.14170221129950278</v>
      </c>
      <c r="F89" s="1">
        <f t="shared" si="7"/>
        <v>12296.010927602882</v>
      </c>
    </row>
    <row r="90" spans="1:6" x14ac:dyDescent="0.25">
      <c r="A90" s="2">
        <v>88</v>
      </c>
      <c r="B90" s="1">
        <v>11</v>
      </c>
      <c r="C90" s="1">
        <f t="shared" si="4"/>
        <v>659.06101894086873</v>
      </c>
      <c r="D90" s="1">
        <f t="shared" si="6"/>
        <v>658.926910363052</v>
      </c>
      <c r="E90" s="1">
        <f t="shared" si="5"/>
        <v>0.13410857781673258</v>
      </c>
      <c r="F90" s="1">
        <f t="shared" si="7"/>
        <v>12296.145036180698</v>
      </c>
    </row>
    <row r="91" spans="1:6" x14ac:dyDescent="0.25">
      <c r="A91" s="2">
        <v>89</v>
      </c>
      <c r="B91" s="1">
        <v>11</v>
      </c>
      <c r="C91" s="1">
        <f t="shared" si="4"/>
        <v>659.06101894086873</v>
      </c>
      <c r="D91" s="1">
        <f t="shared" si="6"/>
        <v>658.93409706379202</v>
      </c>
      <c r="E91" s="1">
        <f t="shared" si="5"/>
        <v>0.1269218770767111</v>
      </c>
      <c r="F91" s="1">
        <f t="shared" si="7"/>
        <v>12296.271958057776</v>
      </c>
    </row>
    <row r="92" spans="1:6" x14ac:dyDescent="0.25">
      <c r="A92" s="2">
        <v>90</v>
      </c>
      <c r="B92" s="1">
        <v>11</v>
      </c>
      <c r="C92" s="1">
        <f t="shared" si="4"/>
        <v>659.06101894086873</v>
      </c>
      <c r="D92" s="1">
        <f t="shared" si="6"/>
        <v>658.94089863877548</v>
      </c>
      <c r="E92" s="1">
        <f t="shared" si="5"/>
        <v>0.1201203020932553</v>
      </c>
      <c r="F92" s="1">
        <f t="shared" si="7"/>
        <v>12296.39207835987</v>
      </c>
    </row>
    <row r="93" spans="1:6" x14ac:dyDescent="0.25">
      <c r="A93" s="2">
        <v>91</v>
      </c>
      <c r="B93" s="1">
        <v>11</v>
      </c>
      <c r="C93" s="1">
        <f t="shared" si="4"/>
        <v>659.06101894086873</v>
      </c>
      <c r="D93" s="1">
        <f t="shared" si="6"/>
        <v>658.94733572638017</v>
      </c>
      <c r="E93" s="1">
        <f t="shared" si="5"/>
        <v>0.11368321448856022</v>
      </c>
      <c r="F93" s="1">
        <f t="shared" si="7"/>
        <v>12296.505761574359</v>
      </c>
    </row>
    <row r="94" spans="1:6" x14ac:dyDescent="0.25">
      <c r="A94" s="2">
        <v>92</v>
      </c>
      <c r="B94" s="1">
        <v>11</v>
      </c>
      <c r="C94" s="1">
        <f t="shared" si="4"/>
        <v>659.06101894086873</v>
      </c>
      <c r="D94" s="1">
        <f t="shared" si="6"/>
        <v>658.95342785900152</v>
      </c>
      <c r="E94" s="1">
        <f t="shared" si="5"/>
        <v>0.10759108186721278</v>
      </c>
      <c r="F94" s="1">
        <f t="shared" si="7"/>
        <v>12296.613352656226</v>
      </c>
    </row>
    <row r="95" spans="1:6" x14ac:dyDescent="0.25">
      <c r="A95" s="2">
        <v>93</v>
      </c>
      <c r="B95" s="1">
        <v>11</v>
      </c>
      <c r="C95" s="1">
        <f t="shared" si="4"/>
        <v>659.06101894086873</v>
      </c>
      <c r="D95" s="1">
        <f t="shared" si="6"/>
        <v>658.95919352231908</v>
      </c>
      <c r="E95" s="1">
        <f t="shared" si="5"/>
        <v>0.10182541854965166</v>
      </c>
      <c r="F95" s="1">
        <f t="shared" si="7"/>
        <v>12296.715178074775</v>
      </c>
    </row>
    <row r="96" spans="1:6" x14ac:dyDescent="0.25">
      <c r="A96" s="2">
        <v>94</v>
      </c>
      <c r="B96" s="1">
        <v>11</v>
      </c>
      <c r="C96" s="1">
        <f t="shared" si="4"/>
        <v>659.06101894086873</v>
      </c>
      <c r="D96" s="1">
        <f t="shared" si="6"/>
        <v>658.96465021138965</v>
      </c>
      <c r="E96" s="1">
        <f t="shared" si="5"/>
        <v>9.6368729479081594E-2</v>
      </c>
      <c r="F96" s="1">
        <f t="shared" si="7"/>
        <v>12296.811546804254</v>
      </c>
    </row>
    <row r="97" spans="1:6" x14ac:dyDescent="0.25">
      <c r="A97" s="2">
        <v>95</v>
      </c>
      <c r="B97" s="1">
        <v>11</v>
      </c>
      <c r="C97" s="1">
        <f t="shared" si="4"/>
        <v>659.06101894086873</v>
      </c>
      <c r="D97" s="1">
        <f t="shared" si="6"/>
        <v>658.96981448373344</v>
      </c>
      <c r="E97" s="1">
        <f t="shared" si="5"/>
        <v>9.1204457135290795E-2</v>
      </c>
      <c r="F97" s="1">
        <f t="shared" si="7"/>
        <v>12296.90275126139</v>
      </c>
    </row>
    <row r="98" spans="1:6" x14ac:dyDescent="0.25">
      <c r="A98" s="2">
        <v>96</v>
      </c>
      <c r="B98" s="1">
        <v>11</v>
      </c>
      <c r="C98" s="1">
        <f t="shared" si="4"/>
        <v>659.06101894086873</v>
      </c>
      <c r="D98" s="1">
        <f t="shared" si="6"/>
        <v>658.97470200957457</v>
      </c>
      <c r="E98" s="1">
        <f t="shared" si="5"/>
        <v>8.6316931294163624E-2</v>
      </c>
      <c r="F98" s="1">
        <f t="shared" si="7"/>
        <v>12296.989068192684</v>
      </c>
    </row>
    <row r="99" spans="1:6" x14ac:dyDescent="0.25">
      <c r="A99" s="2">
        <v>97</v>
      </c>
      <c r="B99" s="1">
        <v>11</v>
      </c>
      <c r="C99" s="1">
        <f t="shared" si="4"/>
        <v>659.06101894086873</v>
      </c>
      <c r="D99" s="1">
        <f t="shared" si="6"/>
        <v>658.97932761939103</v>
      </c>
      <c r="E99" s="1">
        <f t="shared" si="5"/>
        <v>8.1691321477705969E-2</v>
      </c>
      <c r="F99" s="1">
        <f t="shared" si="7"/>
        <v>12297.070759514163</v>
      </c>
    </row>
    <row r="100" spans="1:6" x14ac:dyDescent="0.25">
      <c r="A100" s="2">
        <v>98</v>
      </c>
      <c r="B100" s="1">
        <v>11</v>
      </c>
      <c r="C100" s="1">
        <f t="shared" si="4"/>
        <v>659.06101894086873</v>
      </c>
      <c r="D100" s="1">
        <f t="shared" si="6"/>
        <v>658.9837053489149</v>
      </c>
      <c r="E100" s="1">
        <f t="shared" si="5"/>
        <v>7.7313591953839023E-2</v>
      </c>
      <c r="F100" s="1">
        <f t="shared" si="7"/>
        <v>12297.148073106116</v>
      </c>
    </row>
    <row r="101" spans="1:6" x14ac:dyDescent="0.25">
      <c r="A101" s="2">
        <v>99</v>
      </c>
      <c r="B101" s="1">
        <v>11</v>
      </c>
      <c r="C101" s="1">
        <f t="shared" si="4"/>
        <v>659.06101894086873</v>
      </c>
      <c r="D101" s="1">
        <f t="shared" si="6"/>
        <v>658.98784848172249</v>
      </c>
      <c r="E101" s="1">
        <f t="shared" si="5"/>
        <v>7.3170459146240319E-2</v>
      </c>
      <c r="F101" s="1">
        <f t="shared" si="7"/>
        <v>12297.221243565262</v>
      </c>
    </row>
    <row r="102" spans="1:6" x14ac:dyDescent="0.25">
      <c r="A102" s="2">
        <v>100</v>
      </c>
      <c r="B102" s="1">
        <v>11</v>
      </c>
      <c r="C102" s="1">
        <f t="shared" si="4"/>
        <v>659.06101894086873</v>
      </c>
      <c r="D102" s="1">
        <f t="shared" si="6"/>
        <v>658.99176958954013</v>
      </c>
      <c r="E102" s="1">
        <f t="shared" si="5"/>
        <v>6.92493513286081E-2</v>
      </c>
      <c r="F102" s="1">
        <f t="shared" si="7"/>
        <v>12297.290492916591</v>
      </c>
    </row>
    <row r="103" spans="1:6" x14ac:dyDescent="0.25">
      <c r="A103" s="2">
        <v>101</v>
      </c>
      <c r="B103" s="1">
        <v>11</v>
      </c>
      <c r="C103" s="1">
        <f t="shared" si="4"/>
        <v>659.06101894086873</v>
      </c>
      <c r="D103" s="1">
        <f t="shared" si="6"/>
        <v>658.99548057039271</v>
      </c>
      <c r="E103" s="1">
        <f t="shared" si="5"/>
        <v>6.5538370476019736E-2</v>
      </c>
      <c r="F103" s="1">
        <f t="shared" si="7"/>
        <v>12297.356031287067</v>
      </c>
    </row>
    <row r="104" spans="1:6" x14ac:dyDescent="0.25">
      <c r="A104" s="2">
        <v>102</v>
      </c>
      <c r="B104" s="1">
        <v>11</v>
      </c>
      <c r="C104" s="1">
        <f t="shared" si="4"/>
        <v>659.06101894086873</v>
      </c>
      <c r="D104" s="1">
        <f t="shared" si="6"/>
        <v>658.9989926847054</v>
      </c>
      <c r="E104" s="1">
        <f t="shared" si="5"/>
        <v>6.2026256163335347E-2</v>
      </c>
      <c r="F104" s="1">
        <f t="shared" si="7"/>
        <v>12297.418057543229</v>
      </c>
    </row>
    <row r="105" spans="1:6" x14ac:dyDescent="0.25">
      <c r="A105" s="2">
        <v>103</v>
      </c>
      <c r="B105" s="1">
        <v>11</v>
      </c>
      <c r="C105" s="1">
        <f t="shared" si="4"/>
        <v>659.06101894086873</v>
      </c>
      <c r="D105" s="1">
        <f t="shared" si="6"/>
        <v>659.00231658947212</v>
      </c>
      <c r="E105" s="1">
        <f t="shared" si="5"/>
        <v>5.8702351396618724E-2</v>
      </c>
      <c r="F105" s="1">
        <f t="shared" si="7"/>
        <v>12297.476759894626</v>
      </c>
    </row>
    <row r="106" spans="1:6" x14ac:dyDescent="0.25">
      <c r="A106" s="2">
        <v>104</v>
      </c>
      <c r="B106" s="1">
        <v>11</v>
      </c>
      <c r="C106" s="1">
        <f t="shared" si="4"/>
        <v>659.06101894086873</v>
      </c>
      <c r="D106" s="1">
        <f t="shared" si="6"/>
        <v>659.00546237059291</v>
      </c>
      <c r="E106" s="1">
        <f t="shared" si="5"/>
        <v>5.5556570275825834E-2</v>
      </c>
      <c r="F106" s="1">
        <f t="shared" si="7"/>
        <v>12297.532316464902</v>
      </c>
    </row>
    <row r="107" spans="1:6" x14ac:dyDescent="0.25">
      <c r="A107" s="2">
        <v>105</v>
      </c>
      <c r="B107" s="1">
        <v>11</v>
      </c>
      <c r="C107" s="1">
        <f t="shared" si="4"/>
        <v>659.06101894086873</v>
      </c>
      <c r="D107" s="1">
        <f t="shared" si="6"/>
        <v>659.00843957347752</v>
      </c>
      <c r="E107" s="1">
        <f t="shared" si="5"/>
        <v>5.2579367391217602E-2</v>
      </c>
      <c r="F107" s="1">
        <f t="shared" si="7"/>
        <v>12297.584895832293</v>
      </c>
    </row>
    <row r="108" spans="1:6" x14ac:dyDescent="0.25">
      <c r="A108" s="2">
        <v>106</v>
      </c>
      <c r="B108" s="1">
        <v>11</v>
      </c>
      <c r="C108" s="1">
        <f t="shared" si="4"/>
        <v>659.06101894086873</v>
      </c>
      <c r="D108" s="1">
        <f t="shared" si="6"/>
        <v>659.01125723200994</v>
      </c>
      <c r="E108" s="1">
        <f t="shared" si="5"/>
        <v>4.9761708858795828E-2</v>
      </c>
      <c r="F108" s="1">
        <f t="shared" si="7"/>
        <v>12297.634657541152</v>
      </c>
    </row>
    <row r="109" spans="1:6" x14ac:dyDescent="0.25">
      <c r="A109" s="2">
        <v>107</v>
      </c>
      <c r="B109" s="1">
        <v>11</v>
      </c>
      <c r="C109" s="1">
        <f t="shared" si="4"/>
        <v>659.06101894086873</v>
      </c>
      <c r="D109" s="1">
        <f t="shared" si="6"/>
        <v>659.01392389596015</v>
      </c>
      <c r="E109" s="1">
        <f t="shared" si="5"/>
        <v>4.7095044908587624E-2</v>
      </c>
      <c r="F109" s="1">
        <f t="shared" si="7"/>
        <v>12297.681752586061</v>
      </c>
    </row>
    <row r="110" spans="1:6" x14ac:dyDescent="0.25">
      <c r="A110" s="2">
        <v>108</v>
      </c>
      <c r="B110" s="1">
        <v>11</v>
      </c>
      <c r="C110" s="1">
        <f t="shared" si="4"/>
        <v>659.06101894086873</v>
      </c>
      <c r="D110" s="1">
        <f t="shared" si="6"/>
        <v>659.01644765692765</v>
      </c>
      <c r="E110" s="1">
        <f t="shared" si="5"/>
        <v>4.4571283941081674E-2</v>
      </c>
      <c r="F110" s="1">
        <f t="shared" si="7"/>
        <v>12297.726323870002</v>
      </c>
    </row>
    <row r="111" spans="1:6" x14ac:dyDescent="0.25">
      <c r="A111" s="2">
        <v>109</v>
      </c>
      <c r="B111" s="1">
        <v>11</v>
      </c>
      <c r="C111" s="1">
        <f t="shared" si="4"/>
        <v>659.06101894086873</v>
      </c>
      <c r="D111" s="1">
        <f t="shared" si="6"/>
        <v>659.01883617289354</v>
      </c>
      <c r="E111" s="1">
        <f t="shared" si="5"/>
        <v>4.2182767975191382E-2</v>
      </c>
      <c r="F111" s="1">
        <f t="shared" si="7"/>
        <v>12297.768506637976</v>
      </c>
    </row>
    <row r="112" spans="1:6" x14ac:dyDescent="0.25">
      <c r="A112" s="2">
        <v>110</v>
      </c>
      <c r="B112" s="1">
        <v>11</v>
      </c>
      <c r="C112" s="1">
        <f t="shared" si="4"/>
        <v>659.06101894086873</v>
      </c>
      <c r="D112" s="1">
        <f t="shared" si="6"/>
        <v>659.02109669145818</v>
      </c>
      <c r="E112" s="1">
        <f t="shared" si="5"/>
        <v>3.9922249410551558E-2</v>
      </c>
      <c r="F112" s="1">
        <f t="shared" si="7"/>
        <v>12297.808428887387</v>
      </c>
    </row>
    <row r="113" spans="1:6" x14ac:dyDescent="0.25">
      <c r="A113" s="2">
        <v>111</v>
      </c>
      <c r="B113" s="1">
        <v>11</v>
      </c>
      <c r="C113" s="1">
        <f t="shared" si="4"/>
        <v>659.06101894086873</v>
      </c>
      <c r="D113" s="1">
        <f t="shared" si="6"/>
        <v>659.02323607183234</v>
      </c>
      <c r="E113" s="1">
        <f t="shared" si="5"/>
        <v>3.7782869036391276E-2</v>
      </c>
      <c r="F113" s="1">
        <f t="shared" si="7"/>
        <v>12297.846211756423</v>
      </c>
    </row>
    <row r="114" spans="1:6" x14ac:dyDescent="0.25">
      <c r="A114" s="2">
        <v>112</v>
      </c>
      <c r="B114" s="1">
        <v>11</v>
      </c>
      <c r="C114" s="1">
        <f t="shared" si="4"/>
        <v>659.06101894086873</v>
      </c>
      <c r="D114" s="1">
        <f t="shared" si="6"/>
        <v>659.02526080565087</v>
      </c>
      <c r="E114" s="1">
        <f t="shared" si="5"/>
        <v>3.5758135217861309E-2</v>
      </c>
      <c r="F114" s="1">
        <f t="shared" si="7"/>
        <v>12297.881969891641</v>
      </c>
    </row>
    <row r="115" spans="1:6" x14ac:dyDescent="0.25">
      <c r="A115" s="2">
        <v>113</v>
      </c>
      <c r="B115" s="1">
        <v>11</v>
      </c>
      <c r="C115" s="1">
        <f t="shared" si="4"/>
        <v>659.06101894086873</v>
      </c>
      <c r="D115" s="1">
        <f t="shared" si="6"/>
        <v>659.02717703667065</v>
      </c>
      <c r="E115" s="1">
        <f t="shared" si="5"/>
        <v>3.3841904198084194E-2</v>
      </c>
      <c r="F115" s="1">
        <f t="shared" si="7"/>
        <v>12297.91581179584</v>
      </c>
    </row>
    <row r="116" spans="1:6" x14ac:dyDescent="0.25">
      <c r="A116" s="2">
        <v>114</v>
      </c>
      <c r="B116" s="1">
        <v>11</v>
      </c>
      <c r="C116" s="1">
        <f t="shared" si="4"/>
        <v>659.06101894086873</v>
      </c>
      <c r="D116" s="1">
        <f t="shared" si="6"/>
        <v>659.02899057941283</v>
      </c>
      <c r="E116" s="1">
        <f t="shared" si="5"/>
        <v>3.2028361455900267E-2</v>
      </c>
      <c r="F116" s="1">
        <f t="shared" si="7"/>
        <v>12297.947840157296</v>
      </c>
    </row>
    <row r="117" spans="1:6" x14ac:dyDescent="0.25">
      <c r="A117" s="2">
        <v>115</v>
      </c>
      <c r="B117" s="1">
        <v>11</v>
      </c>
      <c r="C117" s="1">
        <f t="shared" si="4"/>
        <v>659.06101894086873</v>
      </c>
      <c r="D117" s="1">
        <f t="shared" si="6"/>
        <v>659.0307069368057</v>
      </c>
      <c r="E117" s="1">
        <f t="shared" si="5"/>
        <v>3.0312004063034692E-2</v>
      </c>
      <c r="F117" s="1">
        <f t="shared" si="7"/>
        <v>12297.978152161359</v>
      </c>
    </row>
    <row r="118" spans="1:6" x14ac:dyDescent="0.25">
      <c r="A118" s="2">
        <v>116</v>
      </c>
      <c r="B118" s="1">
        <v>11</v>
      </c>
      <c r="C118" s="1">
        <f t="shared" si="4"/>
        <v>659.06101894086873</v>
      </c>
      <c r="D118" s="1">
        <f t="shared" si="6"/>
        <v>659.03233131688319</v>
      </c>
      <c r="E118" s="1">
        <f t="shared" si="5"/>
        <v>2.8687623985547361E-2</v>
      </c>
      <c r="F118" s="1">
        <f t="shared" si="7"/>
        <v>12298.006839785345</v>
      </c>
    </row>
    <row r="119" spans="1:6" x14ac:dyDescent="0.25">
      <c r="A119" s="2">
        <v>117</v>
      </c>
      <c r="B119" s="1">
        <v>11</v>
      </c>
      <c r="C119" s="1">
        <f t="shared" si="4"/>
        <v>659.06101894086873</v>
      </c>
      <c r="D119" s="1">
        <f t="shared" si="6"/>
        <v>659.03386864858783</v>
      </c>
      <c r="E119" s="1">
        <f t="shared" si="5"/>
        <v>2.7150292280907706E-2</v>
      </c>
      <c r="F119" s="1">
        <f t="shared" si="7"/>
        <v>12298.033990077625</v>
      </c>
    </row>
    <row r="120" spans="1:6" x14ac:dyDescent="0.25">
      <c r="A120" s="2">
        <v>118</v>
      </c>
      <c r="B120" s="1">
        <v>11</v>
      </c>
      <c r="C120" s="1">
        <f t="shared" si="4"/>
        <v>659.06101894086873</v>
      </c>
      <c r="D120" s="1">
        <f t="shared" si="6"/>
        <v>659.03532359672613</v>
      </c>
      <c r="E120" s="1">
        <f t="shared" si="5"/>
        <v>2.5695344142604881E-2</v>
      </c>
      <c r="F120" s="1">
        <f t="shared" si="7"/>
        <v>12298.059685421767</v>
      </c>
    </row>
    <row r="121" spans="1:6" x14ac:dyDescent="0.25">
      <c r="A121" s="2">
        <v>119</v>
      </c>
      <c r="B121" s="1">
        <v>11</v>
      </c>
      <c r="C121" s="1">
        <f t="shared" si="4"/>
        <v>659.06101894086873</v>
      </c>
      <c r="D121" s="1">
        <f t="shared" si="6"/>
        <v>659.03670057612419</v>
      </c>
      <c r="E121" s="1">
        <f t="shared" si="5"/>
        <v>2.4318364744544851E-2</v>
      </c>
      <c r="F121" s="1">
        <f t="shared" si="7"/>
        <v>12298.084003786513</v>
      </c>
    </row>
    <row r="122" spans="1:6" x14ac:dyDescent="0.25">
      <c r="A122" s="2">
        <v>120</v>
      </c>
      <c r="B122" s="1">
        <v>11</v>
      </c>
      <c r="C122" s="1">
        <f t="shared" si="4"/>
        <v>659.06101894086873</v>
      </c>
      <c r="D122" s="1">
        <f t="shared" si="6"/>
        <v>659.03800376502352</v>
      </c>
      <c r="E122" s="1">
        <f t="shared" si="5"/>
        <v>2.3015175845216618E-2</v>
      </c>
      <c r="F122" s="1">
        <f t="shared" si="7"/>
        <v>12298.107018962359</v>
      </c>
    </row>
    <row r="123" spans="1:6" x14ac:dyDescent="0.25">
      <c r="A123" s="2">
        <v>121</v>
      </c>
      <c r="B123" s="1">
        <v>11</v>
      </c>
      <c r="C123" s="1">
        <f t="shared" si="4"/>
        <v>659.06101894086873</v>
      </c>
      <c r="D123" s="1">
        <f t="shared" si="6"/>
        <v>659.03923711775894</v>
      </c>
      <c r="E123" s="1">
        <f t="shared" si="5"/>
        <v>2.1781823109790821E-2</v>
      </c>
      <c r="F123" s="1">
        <f t="shared" si="7"/>
        <v>12298.128800785469</v>
      </c>
    </row>
    <row r="124" spans="1:6" x14ac:dyDescent="0.25">
      <c r="A124" s="2">
        <v>122</v>
      </c>
      <c r="B124" s="1">
        <v>11</v>
      </c>
      <c r="C124" s="1">
        <f t="shared" si="4"/>
        <v>659.06101894086873</v>
      </c>
      <c r="D124" s="1">
        <f t="shared" si="6"/>
        <v>659.04040437675769</v>
      </c>
      <c r="E124" s="1">
        <f t="shared" si="5"/>
        <v>2.0614564111042455E-2</v>
      </c>
      <c r="F124" s="1">
        <f t="shared" si="7"/>
        <v>12298.149415349581</v>
      </c>
    </row>
    <row r="125" spans="1:6" x14ac:dyDescent="0.25">
      <c r="A125" s="2">
        <v>123</v>
      </c>
      <c r="B125" s="1">
        <v>11</v>
      </c>
      <c r="C125" s="1">
        <f t="shared" si="4"/>
        <v>659.06101894086873</v>
      </c>
      <c r="D125" s="1">
        <f t="shared" si="6"/>
        <v>659.04150908389545</v>
      </c>
      <c r="E125" s="1">
        <f t="shared" si="5"/>
        <v>1.9509856973286333E-2</v>
      </c>
      <c r="F125" s="1">
        <f t="shared" si="7"/>
        <v>12298.168925206553</v>
      </c>
    </row>
    <row r="126" spans="1:6" x14ac:dyDescent="0.25">
      <c r="A126" s="2">
        <v>124</v>
      </c>
      <c r="B126" s="1">
        <v>11</v>
      </c>
      <c r="C126" s="1">
        <f t="shared" si="4"/>
        <v>659.06101894086873</v>
      </c>
      <c r="D126" s="1">
        <f t="shared" si="6"/>
        <v>659.04255459124363</v>
      </c>
      <c r="E126" s="1">
        <f t="shared" si="5"/>
        <v>1.8464349625105569E-2</v>
      </c>
      <c r="F126" s="1">
        <f t="shared" si="7"/>
        <v>12298.187389556178</v>
      </c>
    </row>
    <row r="127" spans="1:6" x14ac:dyDescent="0.25">
      <c r="A127" s="2">
        <v>125</v>
      </c>
      <c r="B127" s="1">
        <v>11</v>
      </c>
      <c r="C127" s="1">
        <f t="shared" si="4"/>
        <v>659.06101894086873</v>
      </c>
      <c r="D127" s="1">
        <f t="shared" si="6"/>
        <v>659.04354407124004</v>
      </c>
      <c r="E127" s="1">
        <f t="shared" si="5"/>
        <v>1.7474869628699707E-2</v>
      </c>
      <c r="F127" s="1">
        <f t="shared" si="7"/>
        <v>12298.204864425807</v>
      </c>
    </row>
    <row r="128" spans="1:6" x14ac:dyDescent="0.25">
      <c r="A128" s="2">
        <v>126</v>
      </c>
      <c r="B128" s="1">
        <v>11</v>
      </c>
      <c r="C128" s="1">
        <f t="shared" si="4"/>
        <v>659.06101894086873</v>
      </c>
      <c r="D128" s="1">
        <f t="shared" si="6"/>
        <v>659.04448052631653</v>
      </c>
      <c r="E128" s="1">
        <f t="shared" si="5"/>
        <v>1.6538414552201175E-2</v>
      </c>
      <c r="F128" s="1">
        <f t="shared" si="7"/>
        <v>12298.22140284036</v>
      </c>
    </row>
    <row r="129" spans="1:6" x14ac:dyDescent="0.25">
      <c r="A129" s="2">
        <v>127</v>
      </c>
      <c r="B129" s="1">
        <v>11</v>
      </c>
      <c r="C129" s="1">
        <f t="shared" si="4"/>
        <v>659.06101894086873</v>
      </c>
      <c r="D129" s="1">
        <f t="shared" si="6"/>
        <v>659.0453667980081</v>
      </c>
      <c r="E129" s="1">
        <f t="shared" si="5"/>
        <v>1.5652142860631102E-2</v>
      </c>
      <c r="F129" s="1">
        <f t="shared" si="7"/>
        <v>12298.237054983219</v>
      </c>
    </row>
    <row r="130" spans="1:6" x14ac:dyDescent="0.25">
      <c r="A130" s="2">
        <v>128</v>
      </c>
      <c r="B130" s="1">
        <v>11</v>
      </c>
      <c r="C130" s="1">
        <f t="shared" si="4"/>
        <v>659.06101894086873</v>
      </c>
      <c r="D130" s="1">
        <f t="shared" si="6"/>
        <v>659.04620557557553</v>
      </c>
      <c r="E130" s="1">
        <f t="shared" si="5"/>
        <v>1.4813365293207426E-2</v>
      </c>
      <c r="F130" s="1">
        <f t="shared" si="7"/>
        <v>12298.251868348512</v>
      </c>
    </row>
    <row r="131" spans="1:6" x14ac:dyDescent="0.25">
      <c r="A131" s="2">
        <v>129</v>
      </c>
      <c r="B131" s="1">
        <v>11</v>
      </c>
      <c r="C131" s="1">
        <f t="shared" ref="C131:C194" si="8">$P$2*1.1814/(1+EXP(0.2*($P$3-10-B131)))/(1+EXP(0.3*(-$P$3-10+B131)))</f>
        <v>659.06101894086873</v>
      </c>
      <c r="D131" s="1">
        <f t="shared" si="6"/>
        <v>659.04699940416617</v>
      </c>
      <c r="E131" s="1">
        <f t="shared" ref="E131:E194" si="9">C131-D131</f>
        <v>1.4019536702562618E-2</v>
      </c>
      <c r="F131" s="1">
        <f t="shared" si="7"/>
        <v>12298.265887885214</v>
      </c>
    </row>
    <row r="132" spans="1:6" x14ac:dyDescent="0.25">
      <c r="A132" s="2">
        <v>130</v>
      </c>
      <c r="B132" s="1">
        <v>11</v>
      </c>
      <c r="C132" s="1">
        <f t="shared" si="8"/>
        <v>659.06101894086873</v>
      </c>
      <c r="D132" s="1">
        <f t="shared" ref="D132:D195" si="10">F131*$P$4*2^(B132/10)</f>
        <v>659.04775069253583</v>
      </c>
      <c r="E132" s="1">
        <f t="shared" si="9"/>
        <v>1.3268248332906296E-2</v>
      </c>
      <c r="F132" s="1">
        <f t="shared" ref="F132:F195" si="11">F131+E132</f>
        <v>12298.279156133547</v>
      </c>
    </row>
    <row r="133" spans="1:6" x14ac:dyDescent="0.25">
      <c r="A133" s="2">
        <v>131</v>
      </c>
      <c r="B133" s="1">
        <v>11</v>
      </c>
      <c r="C133" s="1">
        <f t="shared" si="8"/>
        <v>659.06101894086873</v>
      </c>
      <c r="D133" s="1">
        <f t="shared" si="10"/>
        <v>659.04846172035877</v>
      </c>
      <c r="E133" s="1">
        <f t="shared" si="9"/>
        <v>1.2557220509961553E-2</v>
      </c>
      <c r="F133" s="1">
        <f t="shared" si="11"/>
        <v>12298.291713354058</v>
      </c>
    </row>
    <row r="134" spans="1:6" x14ac:dyDescent="0.25">
      <c r="A134" s="2">
        <v>132</v>
      </c>
      <c r="B134" s="1">
        <v>11</v>
      </c>
      <c r="C134" s="1">
        <f t="shared" si="8"/>
        <v>659.06101894086873</v>
      </c>
      <c r="D134" s="1">
        <f t="shared" si="10"/>
        <v>659.04913464514402</v>
      </c>
      <c r="E134" s="1">
        <f t="shared" si="9"/>
        <v>1.1884295724712501E-2</v>
      </c>
      <c r="F134" s="1">
        <f t="shared" si="11"/>
        <v>12298.303597649783</v>
      </c>
    </row>
    <row r="135" spans="1:6" x14ac:dyDescent="0.25">
      <c r="A135" s="2">
        <v>133</v>
      </c>
      <c r="B135" s="1">
        <v>11</v>
      </c>
      <c r="C135" s="1">
        <f t="shared" si="8"/>
        <v>659.06101894086873</v>
      </c>
      <c r="D135" s="1">
        <f t="shared" si="10"/>
        <v>659.0497715087829</v>
      </c>
      <c r="E135" s="1">
        <f t="shared" si="9"/>
        <v>1.1247432085838227E-2</v>
      </c>
      <c r="F135" s="1">
        <f t="shared" si="11"/>
        <v>12298.31484508187</v>
      </c>
    </row>
    <row r="136" spans="1:6" x14ac:dyDescent="0.25">
      <c r="A136" s="2">
        <v>134</v>
      </c>
      <c r="B136" s="1">
        <v>11</v>
      </c>
      <c r="C136" s="1">
        <f t="shared" si="8"/>
        <v>659.06101894086873</v>
      </c>
      <c r="D136" s="1">
        <f t="shared" si="10"/>
        <v>659.05037424374461</v>
      </c>
      <c r="E136" s="1">
        <f t="shared" si="9"/>
        <v>1.0644697124121194E-2</v>
      </c>
      <c r="F136" s="1">
        <f t="shared" si="11"/>
        <v>12298.325489778994</v>
      </c>
    </row>
    <row r="137" spans="1:6" x14ac:dyDescent="0.25">
      <c r="A137" s="2">
        <v>135</v>
      </c>
      <c r="B137" s="1">
        <v>11</v>
      </c>
      <c r="C137" s="1">
        <f t="shared" si="8"/>
        <v>659.06101894086873</v>
      </c>
      <c r="D137" s="1">
        <f t="shared" si="10"/>
        <v>659.05094467893935</v>
      </c>
      <c r="E137" s="1">
        <f t="shared" si="9"/>
        <v>1.007426192938965E-2</v>
      </c>
      <c r="F137" s="1">
        <f t="shared" si="11"/>
        <v>12298.335564040923</v>
      </c>
    </row>
    <row r="138" spans="1:6" x14ac:dyDescent="0.25">
      <c r="A138" s="2">
        <v>136</v>
      </c>
      <c r="B138" s="1">
        <v>11</v>
      </c>
      <c r="C138" s="1">
        <f t="shared" si="8"/>
        <v>659.06101894086873</v>
      </c>
      <c r="D138" s="1">
        <f t="shared" si="10"/>
        <v>659.05148454526886</v>
      </c>
      <c r="E138" s="1">
        <f t="shared" si="9"/>
        <v>9.5343955998714591E-3</v>
      </c>
      <c r="F138" s="1">
        <f t="shared" si="11"/>
        <v>12298.345098436523</v>
      </c>
    </row>
    <row r="139" spans="1:6" x14ac:dyDescent="0.25">
      <c r="A139" s="2">
        <v>137</v>
      </c>
      <c r="B139" s="1">
        <v>11</v>
      </c>
      <c r="C139" s="1">
        <f t="shared" si="8"/>
        <v>659.06101894086873</v>
      </c>
      <c r="D139" s="1">
        <f t="shared" si="10"/>
        <v>659.05199548087808</v>
      </c>
      <c r="E139" s="1">
        <f t="shared" si="9"/>
        <v>9.0234599906580115E-3</v>
      </c>
      <c r="F139" s="1">
        <f t="shared" si="11"/>
        <v>12298.354121896513</v>
      </c>
    </row>
    <row r="140" spans="1:6" x14ac:dyDescent="0.25">
      <c r="A140" s="2">
        <v>138</v>
      </c>
      <c r="B140" s="1">
        <v>11</v>
      </c>
      <c r="C140" s="1">
        <f t="shared" si="8"/>
        <v>659.06101894086873</v>
      </c>
      <c r="D140" s="1">
        <f t="shared" si="10"/>
        <v>659.05247903612599</v>
      </c>
      <c r="E140" s="1">
        <f t="shared" si="9"/>
        <v>8.5399047427472397E-3</v>
      </c>
      <c r="F140" s="1">
        <f t="shared" si="11"/>
        <v>12298.362661801255</v>
      </c>
    </row>
    <row r="141" spans="1:6" x14ac:dyDescent="0.25">
      <c r="A141" s="2">
        <v>139</v>
      </c>
      <c r="B141" s="1">
        <v>11</v>
      </c>
      <c r="C141" s="1">
        <f t="shared" si="8"/>
        <v>659.06101894086873</v>
      </c>
      <c r="D141" s="1">
        <f t="shared" si="10"/>
        <v>659.05293667828983</v>
      </c>
      <c r="E141" s="1">
        <f t="shared" si="9"/>
        <v>8.0822625789096492E-3</v>
      </c>
      <c r="F141" s="1">
        <f t="shared" si="11"/>
        <v>12298.370744063834</v>
      </c>
    </row>
    <row r="142" spans="1:6" x14ac:dyDescent="0.25">
      <c r="A142" s="2">
        <v>140</v>
      </c>
      <c r="B142" s="1">
        <v>11</v>
      </c>
      <c r="C142" s="1">
        <f t="shared" si="8"/>
        <v>659.06101894086873</v>
      </c>
      <c r="D142" s="1">
        <f t="shared" si="10"/>
        <v>659.05336979601714</v>
      </c>
      <c r="E142" s="1">
        <f t="shared" si="9"/>
        <v>7.6491448515980665E-3</v>
      </c>
      <c r="F142" s="1">
        <f t="shared" si="11"/>
        <v>12298.378393208684</v>
      </c>
    </row>
    <row r="143" spans="1:6" x14ac:dyDescent="0.25">
      <c r="A143" s="2">
        <v>141</v>
      </c>
      <c r="B143" s="1">
        <v>11</v>
      </c>
      <c r="C143" s="1">
        <f t="shared" si="8"/>
        <v>659.06101894086873</v>
      </c>
      <c r="D143" s="1">
        <f t="shared" si="10"/>
        <v>659.05377970354039</v>
      </c>
      <c r="E143" s="1">
        <f t="shared" si="9"/>
        <v>7.2392373283491906E-3</v>
      </c>
      <c r="F143" s="1">
        <f t="shared" si="11"/>
        <v>12298.385632446012</v>
      </c>
    </row>
    <row r="144" spans="1:6" x14ac:dyDescent="0.25">
      <c r="A144" s="2">
        <v>142</v>
      </c>
      <c r="B144" s="1">
        <v>11</v>
      </c>
      <c r="C144" s="1">
        <f t="shared" si="8"/>
        <v>659.06101894086873</v>
      </c>
      <c r="D144" s="1">
        <f t="shared" si="10"/>
        <v>659.05416764466315</v>
      </c>
      <c r="E144" s="1">
        <f t="shared" si="9"/>
        <v>6.8512962055820026E-3</v>
      </c>
      <c r="F144" s="1">
        <f t="shared" si="11"/>
        <v>12298.392483742218</v>
      </c>
    </row>
    <row r="145" spans="1:6" x14ac:dyDescent="0.25">
      <c r="A145" s="2">
        <v>143</v>
      </c>
      <c r="B145" s="1">
        <v>11</v>
      </c>
      <c r="C145" s="1">
        <f t="shared" si="8"/>
        <v>659.06101894086873</v>
      </c>
      <c r="D145" s="1">
        <f t="shared" si="10"/>
        <v>659.05453479653602</v>
      </c>
      <c r="E145" s="1">
        <f t="shared" si="9"/>
        <v>6.4841443327168236E-3</v>
      </c>
      <c r="F145" s="1">
        <f t="shared" si="11"/>
        <v>12298.398967886551</v>
      </c>
    </row>
    <row r="146" spans="1:6" x14ac:dyDescent="0.25">
      <c r="A146" s="2">
        <v>144</v>
      </c>
      <c r="B146" s="1">
        <v>11</v>
      </c>
      <c r="C146" s="1">
        <f t="shared" si="8"/>
        <v>659.06101894086873</v>
      </c>
      <c r="D146" s="1">
        <f t="shared" si="10"/>
        <v>659.05488227322712</v>
      </c>
      <c r="E146" s="1">
        <f t="shared" si="9"/>
        <v>6.136667641612803E-3</v>
      </c>
      <c r="F146" s="1">
        <f t="shared" si="11"/>
        <v>12298.405104554193</v>
      </c>
    </row>
    <row r="147" spans="1:6" x14ac:dyDescent="0.25">
      <c r="A147" s="2">
        <v>145</v>
      </c>
      <c r="B147" s="1">
        <v>11</v>
      </c>
      <c r="C147" s="1">
        <f t="shared" si="8"/>
        <v>659.06101894086873</v>
      </c>
      <c r="D147" s="1">
        <f t="shared" si="10"/>
        <v>659.05521112910355</v>
      </c>
      <c r="E147" s="1">
        <f t="shared" si="9"/>
        <v>5.8078117651803041E-3</v>
      </c>
      <c r="F147" s="1">
        <f t="shared" si="11"/>
        <v>12298.410912365958</v>
      </c>
    </row>
    <row r="148" spans="1:6" x14ac:dyDescent="0.25">
      <c r="A148" s="2">
        <v>146</v>
      </c>
      <c r="B148" s="1">
        <v>11</v>
      </c>
      <c r="C148" s="1">
        <f t="shared" si="8"/>
        <v>659.06101894086873</v>
      </c>
      <c r="D148" s="1">
        <f t="shared" si="10"/>
        <v>659.05552236202982</v>
      </c>
      <c r="E148" s="1">
        <f t="shared" si="9"/>
        <v>5.4965788389154113E-3</v>
      </c>
      <c r="F148" s="1">
        <f t="shared" si="11"/>
        <v>12298.416408944797</v>
      </c>
    </row>
    <row r="149" spans="1:6" x14ac:dyDescent="0.25">
      <c r="A149" s="2">
        <v>147</v>
      </c>
      <c r="B149" s="1">
        <v>11</v>
      </c>
      <c r="C149" s="1">
        <f t="shared" si="8"/>
        <v>659.06101894086873</v>
      </c>
      <c r="D149" s="1">
        <f t="shared" si="10"/>
        <v>659.05581691639645</v>
      </c>
      <c r="E149" s="1">
        <f t="shared" si="9"/>
        <v>5.2020244722825737E-3</v>
      </c>
      <c r="F149" s="1">
        <f t="shared" si="11"/>
        <v>12298.42161096927</v>
      </c>
    </row>
    <row r="150" spans="1:6" x14ac:dyDescent="0.25">
      <c r="A150" s="2">
        <v>148</v>
      </c>
      <c r="B150" s="1">
        <v>11</v>
      </c>
      <c r="C150" s="1">
        <f t="shared" si="8"/>
        <v>659.06101894086873</v>
      </c>
      <c r="D150" s="1">
        <f t="shared" si="10"/>
        <v>659.05609568598561</v>
      </c>
      <c r="E150" s="1">
        <f t="shared" si="9"/>
        <v>4.9232548831241729E-3</v>
      </c>
      <c r="F150" s="1">
        <f t="shared" si="11"/>
        <v>12298.426534224152</v>
      </c>
    </row>
    <row r="151" spans="1:6" x14ac:dyDescent="0.25">
      <c r="A151" s="2">
        <v>149</v>
      </c>
      <c r="B151" s="1">
        <v>11</v>
      </c>
      <c r="C151" s="1">
        <f t="shared" si="8"/>
        <v>659.06101894086873</v>
      </c>
      <c r="D151" s="1">
        <f t="shared" si="10"/>
        <v>659.05635951668228</v>
      </c>
      <c r="E151" s="1">
        <f t="shared" si="9"/>
        <v>4.6594241864568176E-3</v>
      </c>
      <c r="F151" s="1">
        <f t="shared" si="11"/>
        <v>12298.431193648339</v>
      </c>
    </row>
    <row r="152" spans="1:6" x14ac:dyDescent="0.25">
      <c r="A152" s="2">
        <v>150</v>
      </c>
      <c r="B152" s="1">
        <v>11</v>
      </c>
      <c r="C152" s="1">
        <f t="shared" si="8"/>
        <v>659.06101894086873</v>
      </c>
      <c r="D152" s="1">
        <f t="shared" si="10"/>
        <v>659.05660920904188</v>
      </c>
      <c r="E152" s="1">
        <f t="shared" si="9"/>
        <v>4.409731826854113E-3</v>
      </c>
      <c r="F152" s="1">
        <f t="shared" si="11"/>
        <v>12298.435603380167</v>
      </c>
    </row>
    <row r="153" spans="1:6" x14ac:dyDescent="0.25">
      <c r="A153" s="2">
        <v>151</v>
      </c>
      <c r="B153" s="1">
        <v>11</v>
      </c>
      <c r="C153" s="1">
        <f t="shared" si="8"/>
        <v>659.06101894086873</v>
      </c>
      <c r="D153" s="1">
        <f t="shared" si="10"/>
        <v>659.05684552071932</v>
      </c>
      <c r="E153" s="1">
        <f t="shared" si="9"/>
        <v>4.1734201494136869E-3</v>
      </c>
      <c r="F153" s="1">
        <f t="shared" si="11"/>
        <v>12298.439776800316</v>
      </c>
    </row>
    <row r="154" spans="1:6" x14ac:dyDescent="0.25">
      <c r="A154" s="2">
        <v>152</v>
      </c>
      <c r="B154" s="1">
        <v>11</v>
      </c>
      <c r="C154" s="1">
        <f t="shared" si="8"/>
        <v>659.06101894086873</v>
      </c>
      <c r="D154" s="1">
        <f t="shared" si="10"/>
        <v>659.05706916876761</v>
      </c>
      <c r="E154" s="1">
        <f t="shared" si="9"/>
        <v>3.9497721011230169E-3</v>
      </c>
      <c r="F154" s="1">
        <f t="shared" si="11"/>
        <v>12298.443726572417</v>
      </c>
    </row>
    <row r="155" spans="1:6" x14ac:dyDescent="0.25">
      <c r="A155" s="2">
        <v>153</v>
      </c>
      <c r="B155" s="1">
        <v>11</v>
      </c>
      <c r="C155" s="1">
        <f t="shared" si="8"/>
        <v>659.06101894086873</v>
      </c>
      <c r="D155" s="1">
        <f t="shared" si="10"/>
        <v>659.05728083181361</v>
      </c>
      <c r="E155" s="1">
        <f t="shared" si="9"/>
        <v>3.7381090551207308E-3</v>
      </c>
      <c r="F155" s="1">
        <f t="shared" si="11"/>
        <v>12298.447464681472</v>
      </c>
    </row>
    <row r="156" spans="1:6" x14ac:dyDescent="0.25">
      <c r="A156" s="2">
        <v>154</v>
      </c>
      <c r="B156" s="1">
        <v>11</v>
      </c>
      <c r="C156" s="1">
        <f t="shared" si="8"/>
        <v>659.06101894086873</v>
      </c>
      <c r="D156" s="1">
        <f t="shared" si="10"/>
        <v>659.05748115211793</v>
      </c>
      <c r="E156" s="1">
        <f t="shared" si="9"/>
        <v>3.5377887508047934E-3</v>
      </c>
      <c r="F156" s="1">
        <f t="shared" si="11"/>
        <v>12298.451002470223</v>
      </c>
    </row>
    <row r="157" spans="1:6" x14ac:dyDescent="0.25">
      <c r="A157" s="2">
        <v>155</v>
      </c>
      <c r="B157" s="1">
        <v>11</v>
      </c>
      <c r="C157" s="1">
        <f t="shared" si="8"/>
        <v>659.06101894086873</v>
      </c>
      <c r="D157" s="1">
        <f t="shared" si="10"/>
        <v>659.05767073752281</v>
      </c>
      <c r="E157" s="1">
        <f t="shared" si="9"/>
        <v>3.3482033459222293E-3</v>
      </c>
      <c r="F157" s="1">
        <f t="shared" si="11"/>
        <v>12298.454350673568</v>
      </c>
    </row>
    <row r="158" spans="1:6" x14ac:dyDescent="0.25">
      <c r="A158" s="2">
        <v>156</v>
      </c>
      <c r="B158" s="1">
        <v>11</v>
      </c>
      <c r="C158" s="1">
        <f t="shared" si="8"/>
        <v>659.06101894086873</v>
      </c>
      <c r="D158" s="1">
        <f t="shared" si="10"/>
        <v>659.05785016329753</v>
      </c>
      <c r="E158" s="1">
        <f t="shared" si="9"/>
        <v>3.1687775712043731E-3</v>
      </c>
      <c r="F158" s="1">
        <f t="shared" si="11"/>
        <v>12298.45751945114</v>
      </c>
    </row>
    <row r="159" spans="1:6" x14ac:dyDescent="0.25">
      <c r="A159" s="2">
        <v>157</v>
      </c>
      <c r="B159" s="1">
        <v>11</v>
      </c>
      <c r="C159" s="1">
        <f t="shared" si="8"/>
        <v>659.06101894086873</v>
      </c>
      <c r="D159" s="1">
        <f t="shared" si="10"/>
        <v>659.05801997388289</v>
      </c>
      <c r="E159" s="1">
        <f t="shared" si="9"/>
        <v>2.998966985842344E-3</v>
      </c>
      <c r="F159" s="1">
        <f t="shared" si="11"/>
        <v>12298.460518418126</v>
      </c>
    </row>
    <row r="160" spans="1:6" x14ac:dyDescent="0.25">
      <c r="A160" s="2">
        <v>158</v>
      </c>
      <c r="B160" s="1">
        <v>11</v>
      </c>
      <c r="C160" s="1">
        <f t="shared" si="8"/>
        <v>659.06101894086873</v>
      </c>
      <c r="D160" s="1">
        <f t="shared" si="10"/>
        <v>659.05818068454448</v>
      </c>
      <c r="E160" s="1">
        <f t="shared" si="9"/>
        <v>2.8382563242530523E-3</v>
      </c>
      <c r="F160" s="1">
        <f t="shared" si="11"/>
        <v>12298.463356674451</v>
      </c>
    </row>
    <row r="161" spans="1:6" x14ac:dyDescent="0.25">
      <c r="A161" s="2">
        <v>159</v>
      </c>
      <c r="B161" s="1">
        <v>11</v>
      </c>
      <c r="C161" s="1">
        <f t="shared" si="8"/>
        <v>659.06101894086873</v>
      </c>
      <c r="D161" s="1">
        <f t="shared" si="10"/>
        <v>659.05833278293494</v>
      </c>
      <c r="E161" s="1">
        <f t="shared" si="9"/>
        <v>2.686157933794675E-3</v>
      </c>
      <c r="F161" s="1">
        <f t="shared" si="11"/>
        <v>12298.466042832384</v>
      </c>
    </row>
    <row r="162" spans="1:6" x14ac:dyDescent="0.25">
      <c r="A162" s="2">
        <v>160</v>
      </c>
      <c r="B162" s="1">
        <v>11</v>
      </c>
      <c r="C162" s="1">
        <f t="shared" si="8"/>
        <v>659.06101894086873</v>
      </c>
      <c r="D162" s="1">
        <f t="shared" si="10"/>
        <v>659.0584767305744</v>
      </c>
      <c r="E162" s="1">
        <f t="shared" si="9"/>
        <v>2.5422102943366554E-3</v>
      </c>
      <c r="F162" s="1">
        <f t="shared" si="11"/>
        <v>12298.468585042678</v>
      </c>
    </row>
    <row r="163" spans="1:6" x14ac:dyDescent="0.25">
      <c r="A163" s="2">
        <v>161</v>
      </c>
      <c r="B163" s="1">
        <v>11</v>
      </c>
      <c r="C163" s="1">
        <f t="shared" si="8"/>
        <v>659.06101894086873</v>
      </c>
      <c r="D163" s="1">
        <f t="shared" si="10"/>
        <v>659.05861296425087</v>
      </c>
      <c r="E163" s="1">
        <f t="shared" si="9"/>
        <v>2.4059766178652353E-3</v>
      </c>
      <c r="F163" s="1">
        <f t="shared" si="11"/>
        <v>12298.470991019296</v>
      </c>
    </row>
    <row r="164" spans="1:6" x14ac:dyDescent="0.25">
      <c r="A164" s="2">
        <v>162</v>
      </c>
      <c r="B164" s="1">
        <v>11</v>
      </c>
      <c r="C164" s="1">
        <f t="shared" si="8"/>
        <v>659.06101894086873</v>
      </c>
      <c r="D164" s="1">
        <f t="shared" si="10"/>
        <v>659.05874189734539</v>
      </c>
      <c r="E164" s="1">
        <f t="shared" si="9"/>
        <v>2.2770435233496755E-3</v>
      </c>
      <c r="F164" s="1">
        <f t="shared" si="11"/>
        <v>12298.473268062819</v>
      </c>
    </row>
    <row r="165" spans="1:6" x14ac:dyDescent="0.25">
      <c r="A165" s="2">
        <v>163</v>
      </c>
      <c r="B165" s="1">
        <v>11</v>
      </c>
      <c r="C165" s="1">
        <f t="shared" si="8"/>
        <v>659.06101894086873</v>
      </c>
      <c r="D165" s="1">
        <f t="shared" si="10"/>
        <v>659.05886392108641</v>
      </c>
      <c r="E165" s="1">
        <f t="shared" si="9"/>
        <v>2.1550197823216877E-3</v>
      </c>
      <c r="F165" s="1">
        <f t="shared" si="11"/>
        <v>12298.4754230826</v>
      </c>
    </row>
    <row r="166" spans="1:6" x14ac:dyDescent="0.25">
      <c r="A166" s="2">
        <v>164</v>
      </c>
      <c r="B166" s="1">
        <v>11</v>
      </c>
      <c r="C166" s="1">
        <f t="shared" si="8"/>
        <v>659.06101894086873</v>
      </c>
      <c r="D166" s="1">
        <f t="shared" si="10"/>
        <v>659.05897940573709</v>
      </c>
      <c r="E166" s="1">
        <f t="shared" si="9"/>
        <v>2.0395351316437882E-3</v>
      </c>
      <c r="F166" s="1">
        <f t="shared" si="11"/>
        <v>12298.477462617731</v>
      </c>
    </row>
    <row r="167" spans="1:6" x14ac:dyDescent="0.25">
      <c r="A167" s="2">
        <v>165</v>
      </c>
      <c r="B167" s="1">
        <v>11</v>
      </c>
      <c r="C167" s="1">
        <f t="shared" si="8"/>
        <v>659.06101894086873</v>
      </c>
      <c r="D167" s="1">
        <f t="shared" si="10"/>
        <v>659.05908870171857</v>
      </c>
      <c r="E167" s="1">
        <f t="shared" si="9"/>
        <v>1.9302391501696547E-3</v>
      </c>
      <c r="F167" s="1">
        <f t="shared" si="11"/>
        <v>12298.479392856882</v>
      </c>
    </row>
    <row r="168" spans="1:6" x14ac:dyDescent="0.25">
      <c r="A168" s="2">
        <v>166</v>
      </c>
      <c r="B168" s="1">
        <v>11</v>
      </c>
      <c r="C168" s="1">
        <f t="shared" si="8"/>
        <v>659.06101894086873</v>
      </c>
      <c r="D168" s="1">
        <f t="shared" si="10"/>
        <v>659.05919214067342</v>
      </c>
      <c r="E168" s="1">
        <f t="shared" si="9"/>
        <v>1.8268001953174462E-3</v>
      </c>
      <c r="F168" s="1">
        <f t="shared" si="11"/>
        <v>12298.481219657077</v>
      </c>
    </row>
    <row r="169" spans="1:6" x14ac:dyDescent="0.25">
      <c r="A169" s="2">
        <v>167</v>
      </c>
      <c r="B169" s="1">
        <v>11</v>
      </c>
      <c r="C169" s="1">
        <f t="shared" si="8"/>
        <v>659.06101894086873</v>
      </c>
      <c r="D169" s="1">
        <f t="shared" si="10"/>
        <v>659.05929003647202</v>
      </c>
      <c r="E169" s="1">
        <f t="shared" si="9"/>
        <v>1.728904396713915E-3</v>
      </c>
      <c r="F169" s="1">
        <f t="shared" si="11"/>
        <v>12298.482948561474</v>
      </c>
    </row>
    <row r="170" spans="1:6" x14ac:dyDescent="0.25">
      <c r="A170" s="2">
        <v>168</v>
      </c>
      <c r="B170" s="1">
        <v>11</v>
      </c>
      <c r="C170" s="1">
        <f t="shared" si="8"/>
        <v>659.06101894086873</v>
      </c>
      <c r="D170" s="1">
        <f t="shared" si="10"/>
        <v>659.05938268616455</v>
      </c>
      <c r="E170" s="1">
        <f t="shared" si="9"/>
        <v>1.6362547041808284E-3</v>
      </c>
      <c r="F170" s="1">
        <f t="shared" si="11"/>
        <v>12298.484584816179</v>
      </c>
    </row>
    <row r="171" spans="1:6" x14ac:dyDescent="0.25">
      <c r="A171" s="2">
        <v>169</v>
      </c>
      <c r="B171" s="1">
        <v>11</v>
      </c>
      <c r="C171" s="1">
        <f t="shared" si="8"/>
        <v>659.06101894086873</v>
      </c>
      <c r="D171" s="1">
        <f t="shared" si="10"/>
        <v>659.0594703708831</v>
      </c>
      <c r="E171" s="1">
        <f t="shared" si="9"/>
        <v>1.5485699856299107E-3</v>
      </c>
      <c r="F171" s="1">
        <f t="shared" si="11"/>
        <v>12298.486133386165</v>
      </c>
    </row>
    <row r="172" spans="1:6" x14ac:dyDescent="0.25">
      <c r="A172" s="2">
        <v>170</v>
      </c>
      <c r="B172" s="1">
        <v>11</v>
      </c>
      <c r="C172" s="1">
        <f t="shared" si="8"/>
        <v>659.06101894086873</v>
      </c>
      <c r="D172" s="1">
        <f t="shared" si="10"/>
        <v>659.05955335669387</v>
      </c>
      <c r="E172" s="1">
        <f t="shared" si="9"/>
        <v>1.4655841748663079E-3</v>
      </c>
      <c r="F172" s="1">
        <f t="shared" si="11"/>
        <v>12298.48759897034</v>
      </c>
    </row>
    <row r="173" spans="1:6" x14ac:dyDescent="0.25">
      <c r="A173" s="2">
        <v>171</v>
      </c>
      <c r="B173" s="1">
        <v>11</v>
      </c>
      <c r="C173" s="1">
        <f t="shared" si="8"/>
        <v>659.06101894086873</v>
      </c>
      <c r="D173" s="1">
        <f t="shared" si="10"/>
        <v>659.05963189540523</v>
      </c>
      <c r="E173" s="1">
        <f t="shared" si="9"/>
        <v>1.3870454635025453E-3</v>
      </c>
      <c r="F173" s="1">
        <f t="shared" si="11"/>
        <v>12298.488986015804</v>
      </c>
    </row>
    <row r="174" spans="1:6" x14ac:dyDescent="0.25">
      <c r="A174" s="2">
        <v>172</v>
      </c>
      <c r="B174" s="1">
        <v>11</v>
      </c>
      <c r="C174" s="1">
        <f t="shared" si="8"/>
        <v>659.06101894086873</v>
      </c>
      <c r="D174" s="1">
        <f t="shared" si="10"/>
        <v>659.05970622533118</v>
      </c>
      <c r="E174" s="1">
        <f t="shared" si="9"/>
        <v>1.3127155375514121E-3</v>
      </c>
      <c r="F174" s="1">
        <f t="shared" si="11"/>
        <v>12298.490298731342</v>
      </c>
    </row>
    <row r="175" spans="1:6" x14ac:dyDescent="0.25">
      <c r="A175" s="2">
        <v>173</v>
      </c>
      <c r="B175" s="1">
        <v>11</v>
      </c>
      <c r="C175" s="1">
        <f t="shared" si="8"/>
        <v>659.06101894086873</v>
      </c>
      <c r="D175" s="1">
        <f t="shared" si="10"/>
        <v>659.05977657201504</v>
      </c>
      <c r="E175" s="1">
        <f t="shared" si="9"/>
        <v>1.2423688536955524E-3</v>
      </c>
      <c r="F175" s="1">
        <f t="shared" si="11"/>
        <v>12298.491541100195</v>
      </c>
    </row>
    <row r="176" spans="1:6" x14ac:dyDescent="0.25">
      <c r="A176" s="2">
        <v>174</v>
      </c>
      <c r="B176" s="1">
        <v>11</v>
      </c>
      <c r="C176" s="1">
        <f t="shared" si="8"/>
        <v>659.06101894086873</v>
      </c>
      <c r="D176" s="1">
        <f t="shared" si="10"/>
        <v>659.05984314891339</v>
      </c>
      <c r="E176" s="1">
        <f t="shared" si="9"/>
        <v>1.1757919553474494E-3</v>
      </c>
      <c r="F176" s="1">
        <f t="shared" si="11"/>
        <v>12298.492716892149</v>
      </c>
    </row>
    <row r="177" spans="1:6" x14ac:dyDescent="0.25">
      <c r="A177" s="2">
        <v>175</v>
      </c>
      <c r="B177" s="1">
        <v>11</v>
      </c>
      <c r="C177" s="1">
        <f t="shared" si="8"/>
        <v>659.06101894086873</v>
      </c>
      <c r="D177" s="1">
        <f t="shared" si="10"/>
        <v>659.05990615804421</v>
      </c>
      <c r="E177" s="1">
        <f t="shared" si="9"/>
        <v>1.1127828245207638E-3</v>
      </c>
      <c r="F177" s="1">
        <f t="shared" si="11"/>
        <v>12298.493829674973</v>
      </c>
    </row>
    <row r="178" spans="1:6" x14ac:dyDescent="0.25">
      <c r="A178" s="2">
        <v>176</v>
      </c>
      <c r="B178" s="1">
        <v>11</v>
      </c>
      <c r="C178" s="1">
        <f t="shared" si="8"/>
        <v>659.06101894086873</v>
      </c>
      <c r="D178" s="1">
        <f t="shared" si="10"/>
        <v>659.05996579059911</v>
      </c>
      <c r="E178" s="1">
        <f t="shared" si="9"/>
        <v>1.0531502696267125E-3</v>
      </c>
      <c r="F178" s="1">
        <f t="shared" si="11"/>
        <v>12298.494882825244</v>
      </c>
    </row>
    <row r="179" spans="1:6" x14ac:dyDescent="0.25">
      <c r="A179" s="2">
        <v>177</v>
      </c>
      <c r="B179" s="1">
        <v>11</v>
      </c>
      <c r="C179" s="1">
        <f t="shared" si="8"/>
        <v>659.06101894086873</v>
      </c>
      <c r="D179" s="1">
        <f t="shared" si="10"/>
        <v>659.06002222752466</v>
      </c>
      <c r="E179" s="1">
        <f t="shared" si="9"/>
        <v>9.9671334407958057E-4</v>
      </c>
      <c r="F179" s="1">
        <f t="shared" si="11"/>
        <v>12298.495879538588</v>
      </c>
    </row>
    <row r="180" spans="1:6" x14ac:dyDescent="0.25">
      <c r="A180" s="2">
        <v>178</v>
      </c>
      <c r="B180" s="1">
        <v>11</v>
      </c>
      <c r="C180" s="1">
        <f t="shared" si="8"/>
        <v>659.06101894086873</v>
      </c>
      <c r="D180" s="1">
        <f t="shared" si="10"/>
        <v>659.06007564007041</v>
      </c>
      <c r="E180" s="1">
        <f t="shared" si="9"/>
        <v>9.433007983261632E-4</v>
      </c>
      <c r="F180" s="1">
        <f t="shared" si="11"/>
        <v>12298.496822839386</v>
      </c>
    </row>
    <row r="181" spans="1:6" x14ac:dyDescent="0.25">
      <c r="A181" s="2">
        <v>179</v>
      </c>
      <c r="B181" s="1">
        <v>11</v>
      </c>
      <c r="C181" s="1">
        <f t="shared" si="8"/>
        <v>659.06101894086873</v>
      </c>
      <c r="D181" s="1">
        <f t="shared" si="10"/>
        <v>659.06012619030855</v>
      </c>
      <c r="E181" s="1">
        <f t="shared" si="9"/>
        <v>8.9275056018323085E-4</v>
      </c>
      <c r="F181" s="1">
        <f t="shared" si="11"/>
        <v>12298.497715589947</v>
      </c>
    </row>
    <row r="182" spans="1:6" x14ac:dyDescent="0.25">
      <c r="A182" s="2">
        <v>180</v>
      </c>
      <c r="B182" s="1">
        <v>11</v>
      </c>
      <c r="C182" s="1">
        <f t="shared" si="8"/>
        <v>659.06101894086873</v>
      </c>
      <c r="D182" s="1">
        <f t="shared" si="10"/>
        <v>659.06017403162639</v>
      </c>
      <c r="E182" s="1">
        <f t="shared" si="9"/>
        <v>8.4490924234614795E-4</v>
      </c>
      <c r="F182" s="1">
        <f t="shared" si="11"/>
        <v>12298.498560499189</v>
      </c>
    </row>
    <row r="183" spans="1:6" x14ac:dyDescent="0.25">
      <c r="A183" s="2">
        <v>181</v>
      </c>
      <c r="B183" s="1">
        <v>11</v>
      </c>
      <c r="C183" s="1">
        <f t="shared" si="8"/>
        <v>659.06101894086873</v>
      </c>
      <c r="D183" s="1">
        <f t="shared" si="10"/>
        <v>659.06021930919167</v>
      </c>
      <c r="E183" s="1">
        <f t="shared" si="9"/>
        <v>7.9963167706864624E-4</v>
      </c>
      <c r="F183" s="1">
        <f t="shared" si="11"/>
        <v>12298.499360130865</v>
      </c>
    </row>
    <row r="184" spans="1:6" x14ac:dyDescent="0.25">
      <c r="A184" s="2">
        <v>182</v>
      </c>
      <c r="B184" s="1">
        <v>11</v>
      </c>
      <c r="C184" s="1">
        <f t="shared" si="8"/>
        <v>659.06101894086873</v>
      </c>
      <c r="D184" s="1">
        <f t="shared" si="10"/>
        <v>659.0602621603922</v>
      </c>
      <c r="E184" s="1">
        <f t="shared" si="9"/>
        <v>7.5678047653582325E-4</v>
      </c>
      <c r="F184" s="1">
        <f t="shared" si="11"/>
        <v>12298.500116911342</v>
      </c>
    </row>
    <row r="185" spans="1:6" x14ac:dyDescent="0.25">
      <c r="A185" s="2">
        <v>183</v>
      </c>
      <c r="B185" s="1">
        <v>11</v>
      </c>
      <c r="C185" s="1">
        <f t="shared" si="8"/>
        <v>659.06101894086873</v>
      </c>
      <c r="D185" s="1">
        <f t="shared" si="10"/>
        <v>659.06030271525378</v>
      </c>
      <c r="E185" s="1">
        <f t="shared" si="9"/>
        <v>7.1622561495132686E-4</v>
      </c>
      <c r="F185" s="1">
        <f t="shared" si="11"/>
        <v>12298.500833136957</v>
      </c>
    </row>
    <row r="186" spans="1:6" x14ac:dyDescent="0.25">
      <c r="A186" s="2">
        <v>184</v>
      </c>
      <c r="B186" s="1">
        <v>11</v>
      </c>
      <c r="C186" s="1">
        <f t="shared" si="8"/>
        <v>659.06101894086873</v>
      </c>
      <c r="D186" s="1">
        <f t="shared" si="10"/>
        <v>659.06034109683424</v>
      </c>
      <c r="E186" s="1">
        <f t="shared" si="9"/>
        <v>6.7784403449877573E-4</v>
      </c>
      <c r="F186" s="1">
        <f t="shared" si="11"/>
        <v>12298.501510980992</v>
      </c>
    </row>
    <row r="187" spans="1:6" x14ac:dyDescent="0.25">
      <c r="A187" s="2">
        <v>185</v>
      </c>
      <c r="B187" s="1">
        <v>11</v>
      </c>
      <c r="C187" s="1">
        <f t="shared" si="8"/>
        <v>659.06101894086873</v>
      </c>
      <c r="D187" s="1">
        <f t="shared" si="10"/>
        <v>659.06037742159663</v>
      </c>
      <c r="E187" s="1">
        <f t="shared" si="9"/>
        <v>6.4151927210787107E-4</v>
      </c>
      <c r="F187" s="1">
        <f t="shared" si="11"/>
        <v>12298.502152500265</v>
      </c>
    </row>
    <row r="188" spans="1:6" x14ac:dyDescent="0.25">
      <c r="A188" s="2">
        <v>186</v>
      </c>
      <c r="B188" s="1">
        <v>11</v>
      </c>
      <c r="C188" s="1">
        <f t="shared" si="8"/>
        <v>659.06101894086873</v>
      </c>
      <c r="D188" s="1">
        <f t="shared" si="10"/>
        <v>659.06041179976319</v>
      </c>
      <c r="E188" s="1">
        <f t="shared" si="9"/>
        <v>6.0714110554727085E-4</v>
      </c>
      <c r="F188" s="1">
        <f t="shared" si="11"/>
        <v>12298.502759641371</v>
      </c>
    </row>
    <row r="189" spans="1:6" x14ac:dyDescent="0.25">
      <c r="A189" s="2">
        <v>187</v>
      </c>
      <c r="B189" s="1">
        <v>11</v>
      </c>
      <c r="C189" s="1">
        <f t="shared" si="8"/>
        <v>659.06101894086873</v>
      </c>
      <c r="D189" s="1">
        <f t="shared" si="10"/>
        <v>659.06044433564944</v>
      </c>
      <c r="E189" s="1">
        <f t="shared" si="9"/>
        <v>5.7460521929897368E-4</v>
      </c>
      <c r="F189" s="1">
        <f t="shared" si="11"/>
        <v>12298.50333424659</v>
      </c>
    </row>
    <row r="190" spans="1:6" x14ac:dyDescent="0.25">
      <c r="A190" s="2">
        <v>188</v>
      </c>
      <c r="B190" s="1">
        <v>11</v>
      </c>
      <c r="C190" s="1">
        <f t="shared" si="8"/>
        <v>659.06101894086873</v>
      </c>
      <c r="D190" s="1">
        <f t="shared" si="10"/>
        <v>659.06047512798068</v>
      </c>
      <c r="E190" s="1">
        <f t="shared" si="9"/>
        <v>5.4381288805416261E-4</v>
      </c>
      <c r="F190" s="1">
        <f t="shared" si="11"/>
        <v>12298.503878059479</v>
      </c>
    </row>
    <row r="191" spans="1:6" x14ac:dyDescent="0.25">
      <c r="A191" s="2">
        <v>189</v>
      </c>
      <c r="B191" s="1">
        <v>11</v>
      </c>
      <c r="C191" s="1">
        <f t="shared" si="8"/>
        <v>659.06101894086873</v>
      </c>
      <c r="D191" s="1">
        <f t="shared" si="10"/>
        <v>659.06050427019193</v>
      </c>
      <c r="E191" s="1">
        <f t="shared" si="9"/>
        <v>5.1467067680732725E-4</v>
      </c>
      <c r="F191" s="1">
        <f t="shared" si="11"/>
        <v>12298.504392730156</v>
      </c>
    </row>
    <row r="192" spans="1:6" x14ac:dyDescent="0.25">
      <c r="A192" s="2">
        <v>190</v>
      </c>
      <c r="B192" s="1">
        <v>11</v>
      </c>
      <c r="C192" s="1">
        <f t="shared" si="8"/>
        <v>659.06101894086873</v>
      </c>
      <c r="D192" s="1">
        <f t="shared" si="10"/>
        <v>659.0605318507105</v>
      </c>
      <c r="E192" s="1">
        <f t="shared" si="9"/>
        <v>4.8709015823078516E-4</v>
      </c>
      <c r="F192" s="1">
        <f t="shared" si="11"/>
        <v>12298.504879820313</v>
      </c>
    </row>
    <row r="193" spans="1:6" x14ac:dyDescent="0.25">
      <c r="A193" s="2">
        <v>191</v>
      </c>
      <c r="B193" s="1">
        <v>11</v>
      </c>
      <c r="C193" s="1">
        <f t="shared" si="8"/>
        <v>659.06101894086873</v>
      </c>
      <c r="D193" s="1">
        <f t="shared" si="10"/>
        <v>659.06055795322573</v>
      </c>
      <c r="E193" s="1">
        <f t="shared" si="9"/>
        <v>4.6098764300950279E-4</v>
      </c>
      <c r="F193" s="1">
        <f t="shared" si="11"/>
        <v>12298.505340807957</v>
      </c>
    </row>
    <row r="194" spans="1:6" x14ac:dyDescent="0.25">
      <c r="A194" s="2">
        <v>192</v>
      </c>
      <c r="B194" s="1">
        <v>11</v>
      </c>
      <c r="C194" s="1">
        <f t="shared" si="8"/>
        <v>659.06101894086873</v>
      </c>
      <c r="D194" s="1">
        <f t="shared" si="10"/>
        <v>659.06058265694196</v>
      </c>
      <c r="E194" s="1">
        <f t="shared" si="9"/>
        <v>4.362839267741947E-4</v>
      </c>
      <c r="F194" s="1">
        <f t="shared" si="11"/>
        <v>12298.505777091883</v>
      </c>
    </row>
    <row r="195" spans="1:6" x14ac:dyDescent="0.25">
      <c r="A195" s="2">
        <v>193</v>
      </c>
      <c r="B195" s="1">
        <v>11</v>
      </c>
      <c r="C195" s="1">
        <f t="shared" ref="C195:C258" si="12">$P$2*1.1814/(1+EXP(0.2*($P$3-10-B195)))/(1+EXP(0.3*(-$P$3-10+B195)))</f>
        <v>659.06101894086873</v>
      </c>
      <c r="D195" s="1">
        <f t="shared" si="10"/>
        <v>659.06060603681863</v>
      </c>
      <c r="E195" s="1">
        <f t="shared" ref="E195:E258" si="13">C195-D195</f>
        <v>4.1290405010840914E-4</v>
      </c>
      <c r="F195" s="1">
        <f t="shared" si="11"/>
        <v>12298.506189995933</v>
      </c>
    </row>
    <row r="196" spans="1:6" x14ac:dyDescent="0.25">
      <c r="A196" s="2">
        <v>194</v>
      </c>
      <c r="B196" s="1">
        <v>11</v>
      </c>
      <c r="C196" s="1">
        <f t="shared" si="12"/>
        <v>659.06101894086873</v>
      </c>
      <c r="D196" s="1">
        <f t="shared" ref="D196:D259" si="14">F195*$P$4*2^(B196/10)</f>
        <v>659.0606281637987</v>
      </c>
      <c r="E196" s="1">
        <f t="shared" si="13"/>
        <v>3.9077707003798423E-4</v>
      </c>
      <c r="F196" s="1">
        <f t="shared" ref="F196:F259" si="15">F195+E196</f>
        <v>12298.506580773002</v>
      </c>
    </row>
    <row r="197" spans="1:6" x14ac:dyDescent="0.25">
      <c r="A197" s="2">
        <v>195</v>
      </c>
      <c r="B197" s="1">
        <v>11</v>
      </c>
      <c r="C197" s="1">
        <f t="shared" si="12"/>
        <v>659.06101894086873</v>
      </c>
      <c r="D197" s="1">
        <f t="shared" si="14"/>
        <v>659.06064910502346</v>
      </c>
      <c r="E197" s="1">
        <f t="shared" si="13"/>
        <v>3.6983584527661151E-4</v>
      </c>
      <c r="F197" s="1">
        <f t="shared" si="15"/>
        <v>12298.506950608848</v>
      </c>
    </row>
    <row r="198" spans="1:6" x14ac:dyDescent="0.25">
      <c r="A198" s="2">
        <v>196</v>
      </c>
      <c r="B198" s="1">
        <v>11</v>
      </c>
      <c r="C198" s="1">
        <f t="shared" si="12"/>
        <v>659.06101894086873</v>
      </c>
      <c r="D198" s="1">
        <f t="shared" si="14"/>
        <v>659.06066892403567</v>
      </c>
      <c r="E198" s="1">
        <f t="shared" si="13"/>
        <v>3.500168330674569E-4</v>
      </c>
      <c r="F198" s="1">
        <f t="shared" si="15"/>
        <v>12298.507300625681</v>
      </c>
    </row>
    <row r="199" spans="1:6" x14ac:dyDescent="0.25">
      <c r="A199" s="2">
        <v>197</v>
      </c>
      <c r="B199" s="1">
        <v>11</v>
      </c>
      <c r="C199" s="1">
        <f t="shared" si="12"/>
        <v>659.06101894086873</v>
      </c>
      <c r="D199" s="1">
        <f t="shared" si="14"/>
        <v>659.06068768097327</v>
      </c>
      <c r="E199" s="1">
        <f t="shared" si="13"/>
        <v>3.3125989546078927E-4</v>
      </c>
      <c r="F199" s="1">
        <f t="shared" si="15"/>
        <v>12298.507631885575</v>
      </c>
    </row>
    <row r="200" spans="1:6" x14ac:dyDescent="0.25">
      <c r="A200" s="2">
        <v>198</v>
      </c>
      <c r="B200" s="1">
        <v>11</v>
      </c>
      <c r="C200" s="1">
        <f t="shared" si="12"/>
        <v>659.06101894086873</v>
      </c>
      <c r="D200" s="1">
        <f t="shared" si="14"/>
        <v>659.06070543275155</v>
      </c>
      <c r="E200" s="1">
        <f t="shared" si="13"/>
        <v>3.1350811718766636E-4</v>
      </c>
      <c r="F200" s="1">
        <f t="shared" si="15"/>
        <v>12298.507945393692</v>
      </c>
    </row>
    <row r="201" spans="1:6" x14ac:dyDescent="0.25">
      <c r="A201" s="2">
        <v>199</v>
      </c>
      <c r="B201" s="1">
        <v>11</v>
      </c>
      <c r="C201" s="1">
        <f t="shared" si="12"/>
        <v>659.06101894086873</v>
      </c>
      <c r="D201" s="1">
        <f t="shared" si="14"/>
        <v>659.06072223323554</v>
      </c>
      <c r="E201" s="1">
        <f t="shared" si="13"/>
        <v>2.96707633197002E-4</v>
      </c>
      <c r="F201" s="1">
        <f t="shared" si="15"/>
        <v>12298.508242101325</v>
      </c>
    </row>
    <row r="202" spans="1:6" x14ac:dyDescent="0.25">
      <c r="A202" s="2">
        <v>200</v>
      </c>
      <c r="B202" s="1">
        <v>11</v>
      </c>
      <c r="C202" s="1">
        <f t="shared" si="12"/>
        <v>659.06101894086873</v>
      </c>
      <c r="D202" s="1">
        <f t="shared" si="14"/>
        <v>659.06073813340379</v>
      </c>
      <c r="E202" s="1">
        <f t="shared" si="13"/>
        <v>2.8080746494651976E-4</v>
      </c>
      <c r="F202" s="1">
        <f t="shared" si="15"/>
        <v>12298.508522908789</v>
      </c>
    </row>
    <row r="203" spans="1:6" x14ac:dyDescent="0.25">
      <c r="A203" s="2">
        <v>201</v>
      </c>
      <c r="B203" s="1">
        <v>11</v>
      </c>
      <c r="C203" s="1">
        <f t="shared" si="12"/>
        <v>659.06101894086873</v>
      </c>
      <c r="D203" s="1">
        <f t="shared" si="14"/>
        <v>659.06075318150329</v>
      </c>
      <c r="E203" s="1">
        <f t="shared" si="13"/>
        <v>2.6575936544759315E-4</v>
      </c>
      <c r="F203" s="1">
        <f t="shared" si="15"/>
        <v>12298.508788668154</v>
      </c>
    </row>
    <row r="204" spans="1:6" x14ac:dyDescent="0.25">
      <c r="A204" s="2">
        <v>202</v>
      </c>
      <c r="B204" s="1">
        <v>11</v>
      </c>
      <c r="C204" s="1">
        <f t="shared" si="12"/>
        <v>659.06101894086873</v>
      </c>
      <c r="D204" s="1">
        <f t="shared" si="14"/>
        <v>659.06076742319499</v>
      </c>
      <c r="E204" s="1">
        <f t="shared" si="13"/>
        <v>2.5151767374609335E-4</v>
      </c>
      <c r="F204" s="1">
        <f t="shared" si="15"/>
        <v>12298.509040185827</v>
      </c>
    </row>
    <row r="205" spans="1:6" x14ac:dyDescent="0.25">
      <c r="A205" s="2">
        <v>203</v>
      </c>
      <c r="B205" s="1">
        <v>11</v>
      </c>
      <c r="C205" s="1">
        <f t="shared" si="12"/>
        <v>659.06101894086873</v>
      </c>
      <c r="D205" s="1">
        <f t="shared" si="14"/>
        <v>659.06078090169331</v>
      </c>
      <c r="E205" s="1">
        <f t="shared" si="13"/>
        <v>2.3803917542863928E-4</v>
      </c>
      <c r="F205" s="1">
        <f t="shared" si="15"/>
        <v>12298.509278225003</v>
      </c>
    </row>
    <row r="206" spans="1:6" x14ac:dyDescent="0.25">
      <c r="A206" s="2">
        <v>204</v>
      </c>
      <c r="B206" s="1">
        <v>11</v>
      </c>
      <c r="C206" s="1">
        <f t="shared" si="12"/>
        <v>659.06101894086873</v>
      </c>
      <c r="D206" s="1">
        <f t="shared" si="14"/>
        <v>659.06079365789697</v>
      </c>
      <c r="E206" s="1">
        <f t="shared" si="13"/>
        <v>2.2528297176904744E-4</v>
      </c>
      <c r="F206" s="1">
        <f t="shared" si="15"/>
        <v>12298.509503507976</v>
      </c>
    </row>
    <row r="207" spans="1:6" x14ac:dyDescent="0.25">
      <c r="A207" s="2">
        <v>205</v>
      </c>
      <c r="B207" s="1">
        <v>11</v>
      </c>
      <c r="C207" s="1">
        <f t="shared" si="12"/>
        <v>659.06101894086873</v>
      </c>
      <c r="D207" s="1">
        <f t="shared" si="14"/>
        <v>659.06080573051247</v>
      </c>
      <c r="E207" s="1">
        <f t="shared" si="13"/>
        <v>2.1321035626442608E-4</v>
      </c>
      <c r="F207" s="1">
        <f t="shared" si="15"/>
        <v>12298.509716718332</v>
      </c>
    </row>
    <row r="208" spans="1:6" x14ac:dyDescent="0.25">
      <c r="A208" s="2">
        <v>206</v>
      </c>
      <c r="B208" s="1">
        <v>11</v>
      </c>
      <c r="C208" s="1">
        <f t="shared" si="12"/>
        <v>659.06101894086873</v>
      </c>
      <c r="D208" s="1">
        <f t="shared" si="14"/>
        <v>659.06081715617267</v>
      </c>
      <c r="E208" s="1">
        <f t="shared" si="13"/>
        <v>2.0178469605980354E-4</v>
      </c>
      <c r="F208" s="1">
        <f t="shared" si="15"/>
        <v>12298.509918503029</v>
      </c>
    </row>
    <row r="209" spans="1:6" x14ac:dyDescent="0.25">
      <c r="A209" s="2">
        <v>207</v>
      </c>
      <c r="B209" s="1">
        <v>11</v>
      </c>
      <c r="C209" s="1">
        <f t="shared" si="12"/>
        <v>659.06101894086873</v>
      </c>
      <c r="D209" s="1">
        <f t="shared" si="14"/>
        <v>659.06082796954684</v>
      </c>
      <c r="E209" s="1">
        <f t="shared" si="13"/>
        <v>1.9097132189926924E-4</v>
      </c>
      <c r="F209" s="1">
        <f t="shared" si="15"/>
        <v>12298.510109474351</v>
      </c>
    </row>
    <row r="210" spans="1:6" x14ac:dyDescent="0.25">
      <c r="A210" s="2">
        <v>208</v>
      </c>
      <c r="B210" s="1">
        <v>11</v>
      </c>
      <c r="C210" s="1">
        <f t="shared" si="12"/>
        <v>659.06101894086873</v>
      </c>
      <c r="D210" s="1">
        <f t="shared" si="14"/>
        <v>659.06083820344668</v>
      </c>
      <c r="E210" s="1">
        <f t="shared" si="13"/>
        <v>1.8073742205615417E-4</v>
      </c>
      <c r="F210" s="1">
        <f t="shared" si="15"/>
        <v>12298.510290211774</v>
      </c>
    </row>
    <row r="211" spans="1:6" x14ac:dyDescent="0.25">
      <c r="A211" s="2">
        <v>209</v>
      </c>
      <c r="B211" s="1">
        <v>11</v>
      </c>
      <c r="C211" s="1">
        <f t="shared" si="12"/>
        <v>659.06101894086873</v>
      </c>
      <c r="D211" s="1">
        <f t="shared" si="14"/>
        <v>659.06084788892531</v>
      </c>
      <c r="E211" s="1">
        <f t="shared" si="13"/>
        <v>1.7105194342548202E-4</v>
      </c>
      <c r="F211" s="1">
        <f t="shared" si="15"/>
        <v>12298.510461263717</v>
      </c>
    </row>
    <row r="212" spans="1:6" x14ac:dyDescent="0.25">
      <c r="A212" s="2">
        <v>210</v>
      </c>
      <c r="B212" s="1">
        <v>11</v>
      </c>
      <c r="C212" s="1">
        <f t="shared" si="12"/>
        <v>659.06101894086873</v>
      </c>
      <c r="D212" s="1">
        <f t="shared" si="14"/>
        <v>659.06085705537191</v>
      </c>
      <c r="E212" s="1">
        <f t="shared" si="13"/>
        <v>1.6188549682283337E-4</v>
      </c>
      <c r="F212" s="1">
        <f t="shared" si="15"/>
        <v>12298.510623149214</v>
      </c>
    </row>
    <row r="213" spans="1:6" x14ac:dyDescent="0.25">
      <c r="A213" s="2">
        <v>211</v>
      </c>
      <c r="B213" s="1">
        <v>11</v>
      </c>
      <c r="C213" s="1">
        <f t="shared" si="12"/>
        <v>659.06101894086873</v>
      </c>
      <c r="D213" s="1">
        <f t="shared" si="14"/>
        <v>659.06086573060088</v>
      </c>
      <c r="E213" s="1">
        <f t="shared" si="13"/>
        <v>1.5321026785386493E-4</v>
      </c>
      <c r="F213" s="1">
        <f t="shared" si="15"/>
        <v>12298.510776359482</v>
      </c>
    </row>
    <row r="214" spans="1:6" x14ac:dyDescent="0.25">
      <c r="A214" s="2">
        <v>212</v>
      </c>
      <c r="B214" s="1">
        <v>11</v>
      </c>
      <c r="C214" s="1">
        <f t="shared" si="12"/>
        <v>659.06101894086873</v>
      </c>
      <c r="D214" s="1">
        <f t="shared" si="14"/>
        <v>659.06087394093583</v>
      </c>
      <c r="E214" s="1">
        <f t="shared" si="13"/>
        <v>1.4499993289973645E-4</v>
      </c>
      <c r="F214" s="1">
        <f t="shared" si="15"/>
        <v>12298.510921359415</v>
      </c>
    </row>
    <row r="215" spans="1:6" x14ac:dyDescent="0.25">
      <c r="A215" s="2">
        <v>213</v>
      </c>
      <c r="B215" s="1">
        <v>11</v>
      </c>
      <c r="C215" s="1">
        <f t="shared" si="12"/>
        <v>659.06101894086873</v>
      </c>
      <c r="D215" s="1">
        <f t="shared" si="14"/>
        <v>659.06088171128988</v>
      </c>
      <c r="E215" s="1">
        <f t="shared" si="13"/>
        <v>1.3722957885420328E-4</v>
      </c>
      <c r="F215" s="1">
        <f t="shared" si="15"/>
        <v>12298.511058588994</v>
      </c>
    </row>
    <row r="216" spans="1:6" x14ac:dyDescent="0.25">
      <c r="A216" s="2">
        <v>214</v>
      </c>
      <c r="B216" s="1">
        <v>11</v>
      </c>
      <c r="C216" s="1">
        <f t="shared" si="12"/>
        <v>659.06101894086873</v>
      </c>
      <c r="D216" s="1">
        <f t="shared" si="14"/>
        <v>659.06088906524099</v>
      </c>
      <c r="E216" s="1">
        <f t="shared" si="13"/>
        <v>1.2987562774924299E-4</v>
      </c>
      <c r="F216" s="1">
        <f t="shared" si="15"/>
        <v>12298.511188464621</v>
      </c>
    </row>
    <row r="217" spans="1:6" x14ac:dyDescent="0.25">
      <c r="A217" s="2">
        <v>215</v>
      </c>
      <c r="B217" s="1">
        <v>11</v>
      </c>
      <c r="C217" s="1">
        <f t="shared" si="12"/>
        <v>659.06101894086873</v>
      </c>
      <c r="D217" s="1">
        <f t="shared" si="14"/>
        <v>659.06089602510349</v>
      </c>
      <c r="E217" s="1">
        <f t="shared" si="13"/>
        <v>1.2291576524603443E-4</v>
      </c>
      <c r="F217" s="1">
        <f t="shared" si="15"/>
        <v>12298.511311380387</v>
      </c>
    </row>
    <row r="218" spans="1:6" x14ac:dyDescent="0.25">
      <c r="A218" s="2">
        <v>216</v>
      </c>
      <c r="B218" s="1">
        <v>11</v>
      </c>
      <c r="C218" s="1">
        <f t="shared" si="12"/>
        <v>659.06101894086873</v>
      </c>
      <c r="D218" s="1">
        <f t="shared" si="14"/>
        <v>659.06090261199631</v>
      </c>
      <c r="E218" s="1">
        <f t="shared" si="13"/>
        <v>1.1632887242285506E-4</v>
      </c>
      <c r="F218" s="1">
        <f t="shared" si="15"/>
        <v>12298.51142770926</v>
      </c>
    </row>
    <row r="219" spans="1:6" x14ac:dyDescent="0.25">
      <c r="A219" s="2">
        <v>217</v>
      </c>
      <c r="B219" s="1">
        <v>11</v>
      </c>
      <c r="C219" s="1">
        <f t="shared" si="12"/>
        <v>659.06101894086873</v>
      </c>
      <c r="D219" s="1">
        <f t="shared" si="14"/>
        <v>659.06090884590628</v>
      </c>
      <c r="E219" s="1">
        <f t="shared" si="13"/>
        <v>1.100949624515124E-4</v>
      </c>
      <c r="F219" s="1">
        <f t="shared" si="15"/>
        <v>12298.511537804223</v>
      </c>
    </row>
    <row r="220" spans="1:6" x14ac:dyDescent="0.25">
      <c r="A220" s="2">
        <v>218</v>
      </c>
      <c r="B220" s="1">
        <v>11</v>
      </c>
      <c r="C220" s="1">
        <f t="shared" si="12"/>
        <v>659.06101894086873</v>
      </c>
      <c r="D220" s="1">
        <f t="shared" si="14"/>
        <v>659.0609147457493</v>
      </c>
      <c r="E220" s="1">
        <f t="shared" si="13"/>
        <v>1.0419511943382531E-4</v>
      </c>
      <c r="F220" s="1">
        <f t="shared" si="15"/>
        <v>12298.511641999343</v>
      </c>
    </row>
    <row r="221" spans="1:6" x14ac:dyDescent="0.25">
      <c r="A221" s="2">
        <v>219</v>
      </c>
      <c r="B221" s="1">
        <v>11</v>
      </c>
      <c r="C221" s="1">
        <f t="shared" si="12"/>
        <v>659.06101894086873</v>
      </c>
      <c r="D221" s="1">
        <f t="shared" si="14"/>
        <v>659.0609203294274</v>
      </c>
      <c r="E221" s="1">
        <f t="shared" si="13"/>
        <v>9.861144133083144E-5</v>
      </c>
      <c r="F221" s="1">
        <f t="shared" si="15"/>
        <v>12298.511740610784</v>
      </c>
    </row>
    <row r="222" spans="1:6" x14ac:dyDescent="0.25">
      <c r="A222" s="2">
        <v>220</v>
      </c>
      <c r="B222" s="1">
        <v>11</v>
      </c>
      <c r="C222" s="1">
        <f t="shared" si="12"/>
        <v>659.06101894086873</v>
      </c>
      <c r="D222" s="1">
        <f t="shared" si="14"/>
        <v>659.06092561388368</v>
      </c>
      <c r="E222" s="1">
        <f t="shared" si="13"/>
        <v>9.332698505204462E-5</v>
      </c>
      <c r="F222" s="1">
        <f t="shared" si="15"/>
        <v>12298.51183393777</v>
      </c>
    </row>
    <row r="223" spans="1:6" x14ac:dyDescent="0.25">
      <c r="A223" s="2">
        <v>221</v>
      </c>
      <c r="B223" s="1">
        <v>11</v>
      </c>
      <c r="C223" s="1">
        <f t="shared" si="12"/>
        <v>659.06101894086873</v>
      </c>
      <c r="D223" s="1">
        <f t="shared" si="14"/>
        <v>659.0609306151531</v>
      </c>
      <c r="E223" s="1">
        <f t="shared" si="13"/>
        <v>8.8325715637438407E-5</v>
      </c>
      <c r="F223" s="1">
        <f t="shared" si="15"/>
        <v>12298.511922263486</v>
      </c>
    </row>
    <row r="224" spans="1:6" x14ac:dyDescent="0.25">
      <c r="A224" s="2">
        <v>222</v>
      </c>
      <c r="B224" s="1">
        <v>11</v>
      </c>
      <c r="C224" s="1">
        <f t="shared" si="12"/>
        <v>659.06101894086873</v>
      </c>
      <c r="D224" s="1">
        <f t="shared" si="14"/>
        <v>659.06093534841102</v>
      </c>
      <c r="E224" s="1">
        <f t="shared" si="13"/>
        <v>8.3592457713166368E-5</v>
      </c>
      <c r="F224" s="1">
        <f t="shared" si="15"/>
        <v>12298.512005855944</v>
      </c>
    </row>
    <row r="225" spans="1:6" x14ac:dyDescent="0.25">
      <c r="A225" s="2">
        <v>223</v>
      </c>
      <c r="B225" s="1">
        <v>11</v>
      </c>
      <c r="C225" s="1">
        <f t="shared" si="12"/>
        <v>659.06101894086873</v>
      </c>
      <c r="D225" s="1">
        <f t="shared" si="14"/>
        <v>659.06093982801997</v>
      </c>
      <c r="E225" s="1">
        <f t="shared" si="13"/>
        <v>7.9112848766271782E-5</v>
      </c>
      <c r="F225" s="1">
        <f t="shared" si="15"/>
        <v>12298.512084968794</v>
      </c>
    </row>
    <row r="226" spans="1:6" x14ac:dyDescent="0.25">
      <c r="A226" s="2">
        <v>224</v>
      </c>
      <c r="B226" s="1">
        <v>11</v>
      </c>
      <c r="C226" s="1">
        <f t="shared" si="12"/>
        <v>659.06101894086873</v>
      </c>
      <c r="D226" s="1">
        <f t="shared" si="14"/>
        <v>659.06094406757256</v>
      </c>
      <c r="E226" s="1">
        <f t="shared" si="13"/>
        <v>7.4873296171062975E-5</v>
      </c>
      <c r="F226" s="1">
        <f t="shared" si="15"/>
        <v>12298.51215984209</v>
      </c>
    </row>
    <row r="227" spans="1:6" x14ac:dyDescent="0.25">
      <c r="A227" s="2">
        <v>225</v>
      </c>
      <c r="B227" s="1">
        <v>11</v>
      </c>
      <c r="C227" s="1">
        <f t="shared" si="12"/>
        <v>659.06101894086873</v>
      </c>
      <c r="D227" s="1">
        <f t="shared" si="14"/>
        <v>659.06094807993315</v>
      </c>
      <c r="E227" s="1">
        <f t="shared" si="13"/>
        <v>7.0860935579730722E-5</v>
      </c>
      <c r="F227" s="1">
        <f t="shared" si="15"/>
        <v>12298.512230703025</v>
      </c>
    </row>
    <row r="228" spans="1:6" x14ac:dyDescent="0.25">
      <c r="A228" s="2">
        <v>226</v>
      </c>
      <c r="B228" s="1">
        <v>11</v>
      </c>
      <c r="C228" s="1">
        <f t="shared" si="12"/>
        <v>659.06101894086873</v>
      </c>
      <c r="D228" s="1">
        <f t="shared" si="14"/>
        <v>659.06095187727669</v>
      </c>
      <c r="E228" s="1">
        <f t="shared" si="13"/>
        <v>6.7063592041449738E-5</v>
      </c>
      <c r="F228" s="1">
        <f t="shared" si="15"/>
        <v>12298.512297766618</v>
      </c>
    </row>
    <row r="229" spans="1:6" x14ac:dyDescent="0.25">
      <c r="A229" s="2">
        <v>227</v>
      </c>
      <c r="B229" s="1">
        <v>11</v>
      </c>
      <c r="C229" s="1">
        <f t="shared" si="12"/>
        <v>659.06101894086873</v>
      </c>
      <c r="D229" s="1">
        <f t="shared" si="14"/>
        <v>659.06095547112568</v>
      </c>
      <c r="E229" s="1">
        <f t="shared" si="13"/>
        <v>6.3469743054156424E-5</v>
      </c>
      <c r="F229" s="1">
        <f t="shared" si="15"/>
        <v>12298.51236123636</v>
      </c>
    </row>
    <row r="230" spans="1:6" x14ac:dyDescent="0.25">
      <c r="A230" s="2">
        <v>228</v>
      </c>
      <c r="B230" s="1">
        <v>11</v>
      </c>
      <c r="C230" s="1">
        <f t="shared" si="12"/>
        <v>659.06101894086873</v>
      </c>
      <c r="D230" s="1">
        <f t="shared" si="14"/>
        <v>659.06095887238496</v>
      </c>
      <c r="E230" s="1">
        <f t="shared" si="13"/>
        <v>6.0068483776376524E-5</v>
      </c>
      <c r="F230" s="1">
        <f t="shared" si="15"/>
        <v>12298.512421304844</v>
      </c>
    </row>
    <row r="231" spans="1:6" x14ac:dyDescent="0.25">
      <c r="A231" s="2">
        <v>229</v>
      </c>
      <c r="B231" s="1">
        <v>11</v>
      </c>
      <c r="C231" s="1">
        <f t="shared" si="12"/>
        <v>659.06101894086873</v>
      </c>
      <c r="D231" s="1">
        <f t="shared" si="14"/>
        <v>659.06096209137525</v>
      </c>
      <c r="E231" s="1">
        <f t="shared" si="13"/>
        <v>5.6849493489607994E-5</v>
      </c>
      <c r="F231" s="1">
        <f t="shared" si="15"/>
        <v>12298.512478154338</v>
      </c>
    </row>
    <row r="232" spans="1:6" x14ac:dyDescent="0.25">
      <c r="A232" s="2">
        <v>230</v>
      </c>
      <c r="B232" s="1">
        <v>11</v>
      </c>
      <c r="C232" s="1">
        <f t="shared" si="12"/>
        <v>659.06101894086873</v>
      </c>
      <c r="D232" s="1">
        <f t="shared" si="14"/>
        <v>659.06096513786417</v>
      </c>
      <c r="E232" s="1">
        <f t="shared" si="13"/>
        <v>5.3803004561814305E-5</v>
      </c>
      <c r="F232" s="1">
        <f t="shared" si="15"/>
        <v>12298.512531957344</v>
      </c>
    </row>
    <row r="233" spans="1:6" x14ac:dyDescent="0.25">
      <c r="A233" s="2">
        <v>231</v>
      </c>
      <c r="B233" s="1">
        <v>11</v>
      </c>
      <c r="C233" s="1">
        <f t="shared" si="12"/>
        <v>659.06101894086873</v>
      </c>
      <c r="D233" s="1">
        <f t="shared" si="14"/>
        <v>659.06096802109585</v>
      </c>
      <c r="E233" s="1">
        <f t="shared" si="13"/>
        <v>5.0919772888846637E-5</v>
      </c>
      <c r="F233" s="1">
        <f t="shared" si="15"/>
        <v>12298.512582877116</v>
      </c>
    </row>
    <row r="234" spans="1:6" x14ac:dyDescent="0.25">
      <c r="A234" s="2">
        <v>232</v>
      </c>
      <c r="B234" s="1">
        <v>11</v>
      </c>
      <c r="C234" s="1">
        <f t="shared" si="12"/>
        <v>659.06101894086873</v>
      </c>
      <c r="D234" s="1">
        <f t="shared" si="14"/>
        <v>659.06097074981892</v>
      </c>
      <c r="E234" s="1">
        <f t="shared" si="13"/>
        <v>4.8191049813794962E-5</v>
      </c>
      <c r="F234" s="1">
        <f t="shared" si="15"/>
        <v>12298.512631068166</v>
      </c>
    </row>
    <row r="235" spans="1:6" x14ac:dyDescent="0.25">
      <c r="A235" s="2">
        <v>233</v>
      </c>
      <c r="B235" s="1">
        <v>11</v>
      </c>
      <c r="C235" s="1">
        <f t="shared" si="12"/>
        <v>659.06101894086873</v>
      </c>
      <c r="D235" s="1">
        <f t="shared" si="14"/>
        <v>659.06097333231332</v>
      </c>
      <c r="E235" s="1">
        <f t="shared" si="13"/>
        <v>4.5608555410581175E-5</v>
      </c>
      <c r="F235" s="1">
        <f t="shared" si="15"/>
        <v>12298.512676676721</v>
      </c>
    </row>
    <row r="236" spans="1:6" x14ac:dyDescent="0.25">
      <c r="A236" s="2">
        <v>234</v>
      </c>
      <c r="B236" s="1">
        <v>11</v>
      </c>
      <c r="C236" s="1">
        <f t="shared" si="12"/>
        <v>659.06101894086873</v>
      </c>
      <c r="D236" s="1">
        <f t="shared" si="14"/>
        <v>659.06097577641515</v>
      </c>
      <c r="E236" s="1">
        <f t="shared" si="13"/>
        <v>4.316445358654164E-5</v>
      </c>
      <c r="F236" s="1">
        <f t="shared" si="15"/>
        <v>12298.512719841174</v>
      </c>
    </row>
    <row r="237" spans="1:6" x14ac:dyDescent="0.25">
      <c r="A237" s="2">
        <v>235</v>
      </c>
      <c r="B237" s="1">
        <v>11</v>
      </c>
      <c r="C237" s="1">
        <f t="shared" si="12"/>
        <v>659.06101894086873</v>
      </c>
      <c r="D237" s="1">
        <f t="shared" si="14"/>
        <v>659.06097808954098</v>
      </c>
      <c r="E237" s="1">
        <f t="shared" si="13"/>
        <v>4.0851327753443911E-5</v>
      </c>
      <c r="F237" s="1">
        <f t="shared" si="15"/>
        <v>12298.512760692502</v>
      </c>
    </row>
    <row r="238" spans="1:6" x14ac:dyDescent="0.25">
      <c r="A238" s="2">
        <v>236</v>
      </c>
      <c r="B238" s="1">
        <v>11</v>
      </c>
      <c r="C238" s="1">
        <f t="shared" si="12"/>
        <v>659.06101894086873</v>
      </c>
      <c r="D238" s="1">
        <f t="shared" si="14"/>
        <v>659.06098027870939</v>
      </c>
      <c r="E238" s="1">
        <f t="shared" si="13"/>
        <v>3.8662159340674407E-5</v>
      </c>
      <c r="F238" s="1">
        <f t="shared" si="15"/>
        <v>12298.512799354661</v>
      </c>
    </row>
    <row r="239" spans="1:6" x14ac:dyDescent="0.25">
      <c r="A239" s="2">
        <v>237</v>
      </c>
      <c r="B239" s="1">
        <v>11</v>
      </c>
      <c r="C239" s="1">
        <f t="shared" si="12"/>
        <v>659.06101894086873</v>
      </c>
      <c r="D239" s="1">
        <f t="shared" si="14"/>
        <v>659.06098235056322</v>
      </c>
      <c r="E239" s="1">
        <f t="shared" si="13"/>
        <v>3.6590305512618215E-5</v>
      </c>
      <c r="F239" s="1">
        <f t="shared" si="15"/>
        <v>12298.512835944966</v>
      </c>
    </row>
    <row r="240" spans="1:6" x14ac:dyDescent="0.25">
      <c r="A240" s="2">
        <v>238</v>
      </c>
      <c r="B240" s="1">
        <v>11</v>
      </c>
      <c r="C240" s="1">
        <f t="shared" si="12"/>
        <v>659.06101894086873</v>
      </c>
      <c r="D240" s="1">
        <f t="shared" si="14"/>
        <v>659.06098431138912</v>
      </c>
      <c r="E240" s="1">
        <f t="shared" si="13"/>
        <v>3.4629479614523007E-5</v>
      </c>
      <c r="F240" s="1">
        <f t="shared" si="15"/>
        <v>12298.512870574446</v>
      </c>
    </row>
    <row r="241" spans="1:6" x14ac:dyDescent="0.25">
      <c r="A241" s="2">
        <v>239</v>
      </c>
      <c r="B241" s="1">
        <v>11</v>
      </c>
      <c r="C241" s="1">
        <f t="shared" si="12"/>
        <v>659.06101894086873</v>
      </c>
      <c r="D241" s="1">
        <f t="shared" si="14"/>
        <v>659.06098616713712</v>
      </c>
      <c r="E241" s="1">
        <f t="shared" si="13"/>
        <v>3.2773731618362945E-5</v>
      </c>
      <c r="F241" s="1">
        <f t="shared" si="15"/>
        <v>12298.512903348179</v>
      </c>
    </row>
    <row r="242" spans="1:6" x14ac:dyDescent="0.25">
      <c r="A242" s="2">
        <v>240</v>
      </c>
      <c r="B242" s="1">
        <v>11</v>
      </c>
      <c r="C242" s="1">
        <f t="shared" si="12"/>
        <v>659.06101894086873</v>
      </c>
      <c r="D242" s="1">
        <f t="shared" si="14"/>
        <v>659.06098792343789</v>
      </c>
      <c r="E242" s="1">
        <f t="shared" si="13"/>
        <v>3.1017430842439353E-5</v>
      </c>
      <c r="F242" s="1">
        <f t="shared" si="15"/>
        <v>12298.51293436561</v>
      </c>
    </row>
    <row r="243" spans="1:6" x14ac:dyDescent="0.25">
      <c r="A243" s="2">
        <v>241</v>
      </c>
      <c r="B243" s="1">
        <v>11</v>
      </c>
      <c r="C243" s="1">
        <f t="shared" si="12"/>
        <v>659.06101894086873</v>
      </c>
      <c r="D243" s="1">
        <f t="shared" si="14"/>
        <v>659.06098958562086</v>
      </c>
      <c r="E243" s="1">
        <f t="shared" si="13"/>
        <v>2.9355247875173518E-5</v>
      </c>
      <c r="F243" s="1">
        <f t="shared" si="15"/>
        <v>12298.512963720857</v>
      </c>
    </row>
    <row r="244" spans="1:6" x14ac:dyDescent="0.25">
      <c r="A244" s="2">
        <v>242</v>
      </c>
      <c r="B244" s="1">
        <v>11</v>
      </c>
      <c r="C244" s="1">
        <f t="shared" si="12"/>
        <v>659.06101894086873</v>
      </c>
      <c r="D244" s="1">
        <f t="shared" si="14"/>
        <v>659.06099115872973</v>
      </c>
      <c r="E244" s="1">
        <f t="shared" si="13"/>
        <v>2.778213900000992E-5</v>
      </c>
      <c r="F244" s="1">
        <f t="shared" si="15"/>
        <v>12298.512991502996</v>
      </c>
    </row>
    <row r="245" spans="1:6" x14ac:dyDescent="0.25">
      <c r="A245" s="2">
        <v>243</v>
      </c>
      <c r="B245" s="1">
        <v>11</v>
      </c>
      <c r="C245" s="1">
        <f t="shared" si="12"/>
        <v>659.06101894086873</v>
      </c>
      <c r="D245" s="1">
        <f t="shared" si="14"/>
        <v>659.06099264753755</v>
      </c>
      <c r="E245" s="1">
        <f t="shared" si="13"/>
        <v>2.6293331188753655E-5</v>
      </c>
      <c r="F245" s="1">
        <f t="shared" si="15"/>
        <v>12298.513017796327</v>
      </c>
    </row>
    <row r="246" spans="1:6" x14ac:dyDescent="0.25">
      <c r="A246" s="2">
        <v>244</v>
      </c>
      <c r="B246" s="1">
        <v>11</v>
      </c>
      <c r="C246" s="1">
        <f t="shared" si="12"/>
        <v>659.06101894086873</v>
      </c>
      <c r="D246" s="1">
        <f t="shared" si="14"/>
        <v>659.06099405656232</v>
      </c>
      <c r="E246" s="1">
        <f t="shared" si="13"/>
        <v>2.4884306412786827E-5</v>
      </c>
      <c r="F246" s="1">
        <f t="shared" si="15"/>
        <v>12298.513042680634</v>
      </c>
    </row>
    <row r="247" spans="1:6" x14ac:dyDescent="0.25">
      <c r="A247" s="2">
        <v>245</v>
      </c>
      <c r="B247" s="1">
        <v>11</v>
      </c>
      <c r="C247" s="1">
        <f t="shared" si="12"/>
        <v>659.06101894086873</v>
      </c>
      <c r="D247" s="1">
        <f t="shared" si="14"/>
        <v>659.06099539007926</v>
      </c>
      <c r="E247" s="1">
        <f t="shared" si="13"/>
        <v>2.3550789478576917E-5</v>
      </c>
      <c r="F247" s="1">
        <f t="shared" si="15"/>
        <v>12298.513066231422</v>
      </c>
    </row>
    <row r="248" spans="1:6" x14ac:dyDescent="0.25">
      <c r="A248" s="2">
        <v>246</v>
      </c>
      <c r="B248" s="1">
        <v>11</v>
      </c>
      <c r="C248" s="1">
        <f t="shared" si="12"/>
        <v>659.06101894086873</v>
      </c>
      <c r="D248" s="1">
        <f t="shared" si="14"/>
        <v>659.0609966521348</v>
      </c>
      <c r="E248" s="1">
        <f t="shared" si="13"/>
        <v>2.2288733930508897E-5</v>
      </c>
      <c r="F248" s="1">
        <f t="shared" si="15"/>
        <v>12298.513088520156</v>
      </c>
    </row>
    <row r="249" spans="1:6" x14ac:dyDescent="0.25">
      <c r="A249" s="2">
        <v>247</v>
      </c>
      <c r="B249" s="1">
        <v>11</v>
      </c>
      <c r="C249" s="1">
        <f t="shared" si="12"/>
        <v>659.06101894086873</v>
      </c>
      <c r="D249" s="1">
        <f t="shared" si="14"/>
        <v>659.06099784655851</v>
      </c>
      <c r="E249" s="1">
        <f t="shared" si="13"/>
        <v>2.1094310227454116E-5</v>
      </c>
      <c r="F249" s="1">
        <f t="shared" si="15"/>
        <v>12298.513109614467</v>
      </c>
    </row>
    <row r="250" spans="1:6" x14ac:dyDescent="0.25">
      <c r="A250" s="2">
        <v>248</v>
      </c>
      <c r="B250" s="1">
        <v>11</v>
      </c>
      <c r="C250" s="1">
        <f t="shared" si="12"/>
        <v>659.06101894086873</v>
      </c>
      <c r="D250" s="1">
        <f t="shared" si="14"/>
        <v>659.06099897697459</v>
      </c>
      <c r="E250" s="1">
        <f t="shared" si="13"/>
        <v>1.9963894146712846E-5</v>
      </c>
      <c r="F250" s="1">
        <f t="shared" si="15"/>
        <v>12298.513129578361</v>
      </c>
    </row>
    <row r="251" spans="1:6" x14ac:dyDescent="0.25">
      <c r="A251" s="2">
        <v>249</v>
      </c>
      <c r="B251" s="1">
        <v>11</v>
      </c>
      <c r="C251" s="1">
        <f t="shared" si="12"/>
        <v>659.06101894086873</v>
      </c>
      <c r="D251" s="1">
        <f t="shared" si="14"/>
        <v>659.06100004681321</v>
      </c>
      <c r="E251" s="1">
        <f t="shared" si="13"/>
        <v>1.8894055529017351E-5</v>
      </c>
      <c r="F251" s="1">
        <f t="shared" si="15"/>
        <v>12298.513148472417</v>
      </c>
    </row>
    <row r="252" spans="1:6" x14ac:dyDescent="0.25">
      <c r="A252" s="2">
        <v>250</v>
      </c>
      <c r="B252" s="1">
        <v>11</v>
      </c>
      <c r="C252" s="1">
        <f t="shared" si="12"/>
        <v>659.06101894086873</v>
      </c>
      <c r="D252" s="1">
        <f t="shared" si="14"/>
        <v>659.06100105932057</v>
      </c>
      <c r="E252" s="1">
        <f t="shared" si="13"/>
        <v>1.7881548160403327E-5</v>
      </c>
      <c r="F252" s="1">
        <f t="shared" si="15"/>
        <v>12298.513166353965</v>
      </c>
    </row>
    <row r="253" spans="1:6" x14ac:dyDescent="0.25">
      <c r="A253" s="2">
        <v>251</v>
      </c>
      <c r="B253" s="1">
        <v>11</v>
      </c>
      <c r="C253" s="1">
        <f t="shared" si="12"/>
        <v>659.06101894086873</v>
      </c>
      <c r="D253" s="1">
        <f t="shared" si="14"/>
        <v>659.06100201756908</v>
      </c>
      <c r="E253" s="1">
        <f t="shared" si="13"/>
        <v>1.6923299654081347E-5</v>
      </c>
      <c r="F253" s="1">
        <f t="shared" si="15"/>
        <v>12298.513183277264</v>
      </c>
    </row>
    <row r="254" spans="1:6" x14ac:dyDescent="0.25">
      <c r="A254" s="2">
        <v>252</v>
      </c>
      <c r="B254" s="1">
        <v>11</v>
      </c>
      <c r="C254" s="1">
        <f t="shared" si="12"/>
        <v>659.06101894086873</v>
      </c>
      <c r="D254" s="1">
        <f t="shared" si="14"/>
        <v>659.06100292446615</v>
      </c>
      <c r="E254" s="1">
        <f t="shared" si="13"/>
        <v>1.601640258286352E-5</v>
      </c>
      <c r="F254" s="1">
        <f t="shared" si="15"/>
        <v>12298.513199293666</v>
      </c>
    </row>
    <row r="255" spans="1:6" x14ac:dyDescent="0.25">
      <c r="A255" s="2">
        <v>253</v>
      </c>
      <c r="B255" s="1">
        <v>11</v>
      </c>
      <c r="C255" s="1">
        <f t="shared" si="12"/>
        <v>659.06101894086873</v>
      </c>
      <c r="D255" s="1">
        <f t="shared" si="14"/>
        <v>659.06100378276381</v>
      </c>
      <c r="E255" s="1">
        <f t="shared" si="13"/>
        <v>1.5158104929469118E-5</v>
      </c>
      <c r="F255" s="1">
        <f t="shared" si="15"/>
        <v>12298.51321445177</v>
      </c>
    </row>
    <row r="256" spans="1:6" x14ac:dyDescent="0.25">
      <c r="A256" s="2">
        <v>254</v>
      </c>
      <c r="B256" s="1">
        <v>11</v>
      </c>
      <c r="C256" s="1">
        <f t="shared" si="12"/>
        <v>659.06101894086873</v>
      </c>
      <c r="D256" s="1">
        <f t="shared" si="14"/>
        <v>659.06100459506649</v>
      </c>
      <c r="E256" s="1">
        <f t="shared" si="13"/>
        <v>1.4345802242132777E-5</v>
      </c>
      <c r="F256" s="1">
        <f t="shared" si="15"/>
        <v>12298.513228797572</v>
      </c>
    </row>
    <row r="257" spans="1:6" x14ac:dyDescent="0.25">
      <c r="A257" s="2">
        <v>255</v>
      </c>
      <c r="B257" s="1">
        <v>11</v>
      </c>
      <c r="C257" s="1">
        <f t="shared" si="12"/>
        <v>659.06101894086873</v>
      </c>
      <c r="D257" s="1">
        <f t="shared" si="14"/>
        <v>659.06100536383906</v>
      </c>
      <c r="E257" s="1">
        <f t="shared" si="13"/>
        <v>1.3577029676525854E-5</v>
      </c>
      <c r="F257" s="1">
        <f t="shared" si="15"/>
        <v>12298.513242374602</v>
      </c>
    </row>
    <row r="258" spans="1:6" x14ac:dyDescent="0.25">
      <c r="A258" s="2">
        <v>256</v>
      </c>
      <c r="B258" s="1">
        <v>11</v>
      </c>
      <c r="C258" s="1">
        <f t="shared" si="12"/>
        <v>659.06101894086873</v>
      </c>
      <c r="D258" s="1">
        <f t="shared" si="14"/>
        <v>659.06100609141401</v>
      </c>
      <c r="E258" s="1">
        <f t="shared" si="13"/>
        <v>1.2849454719798814E-5</v>
      </c>
      <c r="F258" s="1">
        <f t="shared" si="15"/>
        <v>12298.513255224056</v>
      </c>
    </row>
    <row r="259" spans="1:6" x14ac:dyDescent="0.25">
      <c r="A259" s="2">
        <v>257</v>
      </c>
      <c r="B259" s="1">
        <v>11</v>
      </c>
      <c r="C259" s="1">
        <f t="shared" ref="C259:C302" si="16">$P$2*1.1814/(1+EXP(0.2*($P$3-10-B259)))/(1+EXP(0.3*(-$P$3-10+B259)))</f>
        <v>659.06101894086873</v>
      </c>
      <c r="D259" s="1">
        <f t="shared" si="14"/>
        <v>659.06100677999927</v>
      </c>
      <c r="E259" s="1">
        <f t="shared" ref="E259:E302" si="17">C259-D259</f>
        <v>1.2160869459876267E-5</v>
      </c>
      <c r="F259" s="1">
        <f t="shared" si="15"/>
        <v>12298.513267384926</v>
      </c>
    </row>
    <row r="260" spans="1:6" x14ac:dyDescent="0.25">
      <c r="A260" s="2">
        <v>258</v>
      </c>
      <c r="B260" s="1">
        <v>11</v>
      </c>
      <c r="C260" s="1">
        <f t="shared" si="16"/>
        <v>659.06101894086873</v>
      </c>
      <c r="D260" s="1">
        <f t="shared" ref="D260:D302" si="18">F259*$P$4*2^(B260/10)</f>
        <v>659.06100743168406</v>
      </c>
      <c r="E260" s="1">
        <f t="shared" si="17"/>
        <v>1.1509184673741402E-5</v>
      </c>
      <c r="F260" s="1">
        <f t="shared" ref="F260:F302" si="19">F259+E260</f>
        <v>12298.51327889411</v>
      </c>
    </row>
    <row r="261" spans="1:6" x14ac:dyDescent="0.25">
      <c r="A261" s="2">
        <v>259</v>
      </c>
      <c r="B261" s="1">
        <v>11</v>
      </c>
      <c r="C261" s="1">
        <f t="shared" si="16"/>
        <v>659.06101894086873</v>
      </c>
      <c r="D261" s="1">
        <f t="shared" si="18"/>
        <v>659.06100804844607</v>
      </c>
      <c r="E261" s="1">
        <f t="shared" si="17"/>
        <v>1.0892422665165213E-5</v>
      </c>
      <c r="F261" s="1">
        <f t="shared" si="19"/>
        <v>12298.513289786533</v>
      </c>
    </row>
    <row r="262" spans="1:6" x14ac:dyDescent="0.25">
      <c r="A262" s="2">
        <v>260</v>
      </c>
      <c r="B262" s="1">
        <v>11</v>
      </c>
      <c r="C262" s="1">
        <f t="shared" si="16"/>
        <v>659.06101894086873</v>
      </c>
      <c r="D262" s="1">
        <f t="shared" si="18"/>
        <v>659.06100863215647</v>
      </c>
      <c r="E262" s="1">
        <f t="shared" si="17"/>
        <v>1.0308712262485642E-5</v>
      </c>
      <c r="F262" s="1">
        <f t="shared" si="19"/>
        <v>12298.513300095245</v>
      </c>
    </row>
    <row r="263" spans="1:6" x14ac:dyDescent="0.25">
      <c r="A263" s="2">
        <v>261</v>
      </c>
      <c r="B263" s="1">
        <v>11</v>
      </c>
      <c r="C263" s="1">
        <f t="shared" si="16"/>
        <v>659.06101894086873</v>
      </c>
      <c r="D263" s="1">
        <f t="shared" si="18"/>
        <v>659.06100918458674</v>
      </c>
      <c r="E263" s="1">
        <f t="shared" si="17"/>
        <v>9.7562819973973092E-6</v>
      </c>
      <c r="F263" s="1">
        <f t="shared" si="19"/>
        <v>12298.513309851527</v>
      </c>
    </row>
    <row r="264" spans="1:6" x14ac:dyDescent="0.25">
      <c r="A264" s="2">
        <v>262</v>
      </c>
      <c r="B264" s="1">
        <v>11</v>
      </c>
      <c r="C264" s="1">
        <f t="shared" si="16"/>
        <v>659.06101894086873</v>
      </c>
      <c r="D264" s="1">
        <f t="shared" si="18"/>
        <v>659.06100970741295</v>
      </c>
      <c r="E264" s="1">
        <f t="shared" si="17"/>
        <v>9.2334557848516852E-6</v>
      </c>
      <c r="F264" s="1">
        <f t="shared" si="19"/>
        <v>12298.513319084983</v>
      </c>
    </row>
    <row r="265" spans="1:6" x14ac:dyDescent="0.25">
      <c r="A265" s="2">
        <v>263</v>
      </c>
      <c r="B265" s="1">
        <v>11</v>
      </c>
      <c r="C265" s="1">
        <f t="shared" si="16"/>
        <v>659.06101894086873</v>
      </c>
      <c r="D265" s="1">
        <f t="shared" si="18"/>
        <v>659.06101020222161</v>
      </c>
      <c r="E265" s="1">
        <f t="shared" si="17"/>
        <v>8.7386471250283648E-6</v>
      </c>
      <c r="F265" s="1">
        <f t="shared" si="19"/>
        <v>12298.51332782363</v>
      </c>
    </row>
    <row r="266" spans="1:6" x14ac:dyDescent="0.25">
      <c r="A266" s="2">
        <v>264</v>
      </c>
      <c r="B266" s="1">
        <v>11</v>
      </c>
      <c r="C266" s="1">
        <f t="shared" si="16"/>
        <v>659.06101894086873</v>
      </c>
      <c r="D266" s="1">
        <f t="shared" si="18"/>
        <v>659.06101067051407</v>
      </c>
      <c r="E266" s="1">
        <f t="shared" si="17"/>
        <v>8.2703546695483965E-6</v>
      </c>
      <c r="F266" s="1">
        <f t="shared" si="19"/>
        <v>12298.513336093985</v>
      </c>
    </row>
    <row r="267" spans="1:6" x14ac:dyDescent="0.25">
      <c r="A267" s="2">
        <v>265</v>
      </c>
      <c r="B267" s="1">
        <v>11</v>
      </c>
      <c r="C267" s="1">
        <f t="shared" si="16"/>
        <v>659.06101894086873</v>
      </c>
      <c r="D267" s="1">
        <f t="shared" si="18"/>
        <v>659.0610111137114</v>
      </c>
      <c r="E267" s="1">
        <f t="shared" si="17"/>
        <v>7.8271573329402599E-6</v>
      </c>
      <c r="F267" s="1">
        <f t="shared" si="19"/>
        <v>12298.513343921142</v>
      </c>
    </row>
    <row r="268" spans="1:6" x14ac:dyDescent="0.25">
      <c r="A268" s="2">
        <v>266</v>
      </c>
      <c r="B268" s="1">
        <v>11</v>
      </c>
      <c r="C268" s="1">
        <f t="shared" si="16"/>
        <v>659.06101894086873</v>
      </c>
      <c r="D268" s="1">
        <f t="shared" si="18"/>
        <v>659.06101153315842</v>
      </c>
      <c r="E268" s="1">
        <f t="shared" si="17"/>
        <v>7.4077103136005462E-6</v>
      </c>
      <c r="F268" s="1">
        <f t="shared" si="19"/>
        <v>12298.513351328853</v>
      </c>
    </row>
    <row r="269" spans="1:6" x14ac:dyDescent="0.25">
      <c r="A269" s="2">
        <v>267</v>
      </c>
      <c r="B269" s="1">
        <v>11</v>
      </c>
      <c r="C269" s="1">
        <f t="shared" si="16"/>
        <v>659.06101894086873</v>
      </c>
      <c r="D269" s="1">
        <f t="shared" si="18"/>
        <v>659.06101193012785</v>
      </c>
      <c r="E269" s="1">
        <f t="shared" si="17"/>
        <v>7.0107408873809618E-6</v>
      </c>
      <c r="F269" s="1">
        <f t="shared" si="19"/>
        <v>12298.513358339595</v>
      </c>
    </row>
    <row r="270" spans="1:6" x14ac:dyDescent="0.25">
      <c r="A270" s="2">
        <v>268</v>
      </c>
      <c r="B270" s="1">
        <v>11</v>
      </c>
      <c r="C270" s="1">
        <f t="shared" si="16"/>
        <v>659.06101894086873</v>
      </c>
      <c r="D270" s="1">
        <f t="shared" si="18"/>
        <v>659.06101230582419</v>
      </c>
      <c r="E270" s="1">
        <f t="shared" si="17"/>
        <v>6.6350445422358462E-6</v>
      </c>
      <c r="F270" s="1">
        <f t="shared" si="19"/>
        <v>12298.513364974639</v>
      </c>
    </row>
    <row r="271" spans="1:6" x14ac:dyDescent="0.25">
      <c r="A271" s="2">
        <v>269</v>
      </c>
      <c r="B271" s="1">
        <v>11</v>
      </c>
      <c r="C271" s="1">
        <f t="shared" si="16"/>
        <v>659.06101894086873</v>
      </c>
      <c r="D271" s="1">
        <f t="shared" si="18"/>
        <v>659.06101266138739</v>
      </c>
      <c r="E271" s="1">
        <f t="shared" si="17"/>
        <v>6.2794813402433647E-6</v>
      </c>
      <c r="F271" s="1">
        <f t="shared" si="19"/>
        <v>12298.513371254119</v>
      </c>
    </row>
    <row r="272" spans="1:6" x14ac:dyDescent="0.25">
      <c r="A272" s="2">
        <v>270</v>
      </c>
      <c r="B272" s="1">
        <v>11</v>
      </c>
      <c r="C272" s="1">
        <f t="shared" si="16"/>
        <v>659.06101894086873</v>
      </c>
      <c r="D272" s="1">
        <f t="shared" si="18"/>
        <v>659.06101299789646</v>
      </c>
      <c r="E272" s="1">
        <f t="shared" si="17"/>
        <v>5.9429722796267015E-6</v>
      </c>
      <c r="F272" s="1">
        <f t="shared" si="19"/>
        <v>12298.513377197092</v>
      </c>
    </row>
    <row r="273" spans="1:6" x14ac:dyDescent="0.25">
      <c r="A273" s="2">
        <v>271</v>
      </c>
      <c r="B273" s="1">
        <v>11</v>
      </c>
      <c r="C273" s="1">
        <f t="shared" si="16"/>
        <v>659.06101894086873</v>
      </c>
      <c r="D273" s="1">
        <f t="shared" si="18"/>
        <v>659.06101331637251</v>
      </c>
      <c r="E273" s="1">
        <f t="shared" si="17"/>
        <v>5.624496225209441E-6</v>
      </c>
      <c r="F273" s="1">
        <f t="shared" si="19"/>
        <v>12298.513382821588</v>
      </c>
    </row>
    <row r="274" spans="1:6" x14ac:dyDescent="0.25">
      <c r="A274" s="2">
        <v>272</v>
      </c>
      <c r="B274" s="1">
        <v>11</v>
      </c>
      <c r="C274" s="1">
        <f t="shared" si="16"/>
        <v>659.06101894086873</v>
      </c>
      <c r="D274" s="1">
        <f t="shared" si="18"/>
        <v>659.06101361778167</v>
      </c>
      <c r="E274" s="1">
        <f t="shared" si="17"/>
        <v>5.323087066244625E-6</v>
      </c>
      <c r="F274" s="1">
        <f t="shared" si="19"/>
        <v>12298.513388144675</v>
      </c>
    </row>
    <row r="275" spans="1:6" x14ac:dyDescent="0.25">
      <c r="A275" s="2">
        <v>273</v>
      </c>
      <c r="B275" s="1">
        <v>11</v>
      </c>
      <c r="C275" s="1">
        <f t="shared" si="16"/>
        <v>659.06101894086873</v>
      </c>
      <c r="D275" s="1">
        <f t="shared" si="18"/>
        <v>659.06101390303877</v>
      </c>
      <c r="E275" s="1">
        <f t="shared" si="17"/>
        <v>5.0378299647491076E-6</v>
      </c>
      <c r="F275" s="1">
        <f t="shared" si="19"/>
        <v>12298.513393182504</v>
      </c>
    </row>
    <row r="276" spans="1:6" x14ac:dyDescent="0.25">
      <c r="A276" s="2">
        <v>274</v>
      </c>
      <c r="B276" s="1">
        <v>11</v>
      </c>
      <c r="C276" s="1">
        <f t="shared" si="16"/>
        <v>659.06101894086873</v>
      </c>
      <c r="D276" s="1">
        <f t="shared" si="18"/>
        <v>659.06101417300943</v>
      </c>
      <c r="E276" s="1">
        <f t="shared" si="17"/>
        <v>4.7678593091404764E-6</v>
      </c>
      <c r="F276" s="1">
        <f t="shared" si="19"/>
        <v>12298.513397950363</v>
      </c>
    </row>
    <row r="277" spans="1:6" x14ac:dyDescent="0.25">
      <c r="A277" s="2">
        <v>275</v>
      </c>
      <c r="B277" s="1">
        <v>11</v>
      </c>
      <c r="C277" s="1">
        <f t="shared" si="16"/>
        <v>659.06101894086873</v>
      </c>
      <c r="D277" s="1">
        <f t="shared" si="18"/>
        <v>659.06101442851275</v>
      </c>
      <c r="E277" s="1">
        <f t="shared" si="17"/>
        <v>4.5123559857529472E-6</v>
      </c>
      <c r="F277" s="1">
        <f t="shared" si="19"/>
        <v>12298.513402462719</v>
      </c>
    </row>
    <row r="278" spans="1:6" x14ac:dyDescent="0.25">
      <c r="A278" s="2">
        <v>276</v>
      </c>
      <c r="B278" s="1">
        <v>11</v>
      </c>
      <c r="C278" s="1">
        <f t="shared" si="16"/>
        <v>659.06101894086873</v>
      </c>
      <c r="D278" s="1">
        <f t="shared" si="18"/>
        <v>659.06101467032386</v>
      </c>
      <c r="E278" s="1">
        <f t="shared" si="17"/>
        <v>4.2705448777269339E-6</v>
      </c>
      <c r="F278" s="1">
        <f t="shared" si="19"/>
        <v>12298.513406733264</v>
      </c>
    </row>
    <row r="279" spans="1:6" x14ac:dyDescent="0.25">
      <c r="A279" s="2">
        <v>277</v>
      </c>
      <c r="B279" s="1">
        <v>11</v>
      </c>
      <c r="C279" s="1">
        <f t="shared" si="16"/>
        <v>659.06101894086873</v>
      </c>
      <c r="D279" s="1">
        <f t="shared" si="18"/>
        <v>659.0610148991766</v>
      </c>
      <c r="E279" s="1">
        <f t="shared" si="17"/>
        <v>4.0416921365249436E-6</v>
      </c>
      <c r="F279" s="1">
        <f t="shared" si="19"/>
        <v>12298.513410774956</v>
      </c>
    </row>
    <row r="280" spans="1:6" x14ac:dyDescent="0.25">
      <c r="A280" s="2">
        <v>278</v>
      </c>
      <c r="B280" s="1">
        <v>11</v>
      </c>
      <c r="C280" s="1">
        <f t="shared" si="16"/>
        <v>659.06101894086873</v>
      </c>
      <c r="D280" s="1">
        <f t="shared" si="18"/>
        <v>659.06101511576571</v>
      </c>
      <c r="E280" s="1">
        <f t="shared" si="17"/>
        <v>3.8251030218816595E-6</v>
      </c>
      <c r="F280" s="1">
        <f t="shared" si="19"/>
        <v>12298.51341460006</v>
      </c>
    </row>
    <row r="281" spans="1:6" x14ac:dyDescent="0.25">
      <c r="A281" s="2">
        <v>279</v>
      </c>
      <c r="B281" s="1">
        <v>11</v>
      </c>
      <c r="C281" s="1">
        <f t="shared" si="16"/>
        <v>659.06101894086873</v>
      </c>
      <c r="D281" s="1">
        <f t="shared" si="18"/>
        <v>659.06101532074786</v>
      </c>
      <c r="E281" s="1">
        <f t="shared" si="17"/>
        <v>3.6201208786224015E-6</v>
      </c>
      <c r="F281" s="1">
        <f t="shared" si="19"/>
        <v>12298.51341822018</v>
      </c>
    </row>
    <row r="282" spans="1:6" x14ac:dyDescent="0.25">
      <c r="A282" s="2">
        <v>280</v>
      </c>
      <c r="B282" s="1">
        <v>11</v>
      </c>
      <c r="C282" s="1">
        <f t="shared" si="16"/>
        <v>659.06101894086873</v>
      </c>
      <c r="D282" s="1">
        <f t="shared" si="18"/>
        <v>659.06101551474535</v>
      </c>
      <c r="E282" s="1">
        <f t="shared" si="17"/>
        <v>3.4261233849974815E-6</v>
      </c>
      <c r="F282" s="1">
        <f t="shared" si="19"/>
        <v>12298.513421646303</v>
      </c>
    </row>
    <row r="283" spans="1:6" x14ac:dyDescent="0.25">
      <c r="A283" s="2">
        <v>281</v>
      </c>
      <c r="B283" s="1">
        <v>11</v>
      </c>
      <c r="C283" s="1">
        <f t="shared" si="16"/>
        <v>659.06101894086873</v>
      </c>
      <c r="D283" s="1">
        <f t="shared" si="18"/>
        <v>659.06101569834664</v>
      </c>
      <c r="E283" s="1">
        <f t="shared" si="17"/>
        <v>3.2425220979348524E-6</v>
      </c>
      <c r="F283" s="1">
        <f t="shared" si="19"/>
        <v>12298.513424888824</v>
      </c>
    </row>
    <row r="284" spans="1:6" x14ac:dyDescent="0.25">
      <c r="A284" s="2">
        <v>282</v>
      </c>
      <c r="B284" s="1">
        <v>11</v>
      </c>
      <c r="C284" s="1">
        <f t="shared" si="16"/>
        <v>659.06101894086873</v>
      </c>
      <c r="D284" s="1">
        <f t="shared" si="18"/>
        <v>659.06101587210901</v>
      </c>
      <c r="E284" s="1">
        <f t="shared" si="17"/>
        <v>3.0687597245560028E-6</v>
      </c>
      <c r="F284" s="1">
        <f t="shared" si="19"/>
        <v>12298.513427957583</v>
      </c>
    </row>
    <row r="285" spans="1:6" x14ac:dyDescent="0.25">
      <c r="A285" s="2">
        <v>283</v>
      </c>
      <c r="B285" s="1">
        <v>11</v>
      </c>
      <c r="C285" s="1">
        <f t="shared" si="16"/>
        <v>659.06101894086873</v>
      </c>
      <c r="D285" s="1">
        <f t="shared" si="18"/>
        <v>659.06101603655986</v>
      </c>
      <c r="E285" s="1">
        <f t="shared" si="17"/>
        <v>2.9043088716207421E-6</v>
      </c>
      <c r="F285" s="1">
        <f t="shared" si="19"/>
        <v>12298.513430861893</v>
      </c>
    </row>
    <row r="286" spans="1:6" x14ac:dyDescent="0.25">
      <c r="A286" s="2">
        <v>284</v>
      </c>
      <c r="B286" s="1">
        <v>11</v>
      </c>
      <c r="C286" s="1">
        <f t="shared" si="16"/>
        <v>659.06101894086873</v>
      </c>
      <c r="D286" s="1">
        <f t="shared" si="18"/>
        <v>659.06101619219794</v>
      </c>
      <c r="E286" s="1">
        <f t="shared" si="17"/>
        <v>2.7486707949719857E-6</v>
      </c>
      <c r="F286" s="1">
        <f t="shared" si="19"/>
        <v>12298.513433610564</v>
      </c>
    </row>
    <row r="287" spans="1:6" x14ac:dyDescent="0.25">
      <c r="A287" s="2">
        <v>285</v>
      </c>
      <c r="B287" s="1">
        <v>11</v>
      </c>
      <c r="C287" s="1">
        <f t="shared" si="16"/>
        <v>659.06101894086873</v>
      </c>
      <c r="D287" s="1">
        <f t="shared" si="18"/>
        <v>659.0610163394955</v>
      </c>
      <c r="E287" s="1">
        <f t="shared" si="17"/>
        <v>2.601373239485838E-6</v>
      </c>
      <c r="F287" s="1">
        <f t="shared" si="19"/>
        <v>12298.513436211937</v>
      </c>
    </row>
    <row r="288" spans="1:6" x14ac:dyDescent="0.25">
      <c r="A288" s="2">
        <v>286</v>
      </c>
      <c r="B288" s="1">
        <v>11</v>
      </c>
      <c r="C288" s="1">
        <f t="shared" si="16"/>
        <v>659.06101894086873</v>
      </c>
      <c r="D288" s="1">
        <f t="shared" si="18"/>
        <v>659.06101647889966</v>
      </c>
      <c r="E288" s="1">
        <f t="shared" si="17"/>
        <v>2.4619690748295397E-6</v>
      </c>
      <c r="F288" s="1">
        <f t="shared" si="19"/>
        <v>12298.513438673906</v>
      </c>
    </row>
    <row r="289" spans="1:6" x14ac:dyDescent="0.25">
      <c r="A289" s="2">
        <v>287</v>
      </c>
      <c r="B289" s="1">
        <v>11</v>
      </c>
      <c r="C289" s="1">
        <f t="shared" si="16"/>
        <v>659.06101894086873</v>
      </c>
      <c r="D289" s="1">
        <f t="shared" si="18"/>
        <v>659.06101661083335</v>
      </c>
      <c r="E289" s="1">
        <f t="shared" si="17"/>
        <v>2.3300353859667666E-6</v>
      </c>
      <c r="F289" s="1">
        <f t="shared" si="19"/>
        <v>12298.513441003943</v>
      </c>
    </row>
    <row r="290" spans="1:6" x14ac:dyDescent="0.25">
      <c r="A290" s="2">
        <v>288</v>
      </c>
      <c r="B290" s="1">
        <v>11</v>
      </c>
      <c r="C290" s="1">
        <f t="shared" si="16"/>
        <v>659.06101894086873</v>
      </c>
      <c r="D290" s="1">
        <f t="shared" si="18"/>
        <v>659.06101673569685</v>
      </c>
      <c r="E290" s="1">
        <f t="shared" si="17"/>
        <v>2.2051718815419008E-6</v>
      </c>
      <c r="F290" s="1">
        <f t="shared" si="19"/>
        <v>12298.513443209114</v>
      </c>
    </row>
    <row r="291" spans="1:6" x14ac:dyDescent="0.25">
      <c r="A291" s="2">
        <v>289</v>
      </c>
      <c r="B291" s="1">
        <v>11</v>
      </c>
      <c r="C291" s="1">
        <f t="shared" si="16"/>
        <v>659.06101894086873</v>
      </c>
      <c r="D291" s="1">
        <f t="shared" si="18"/>
        <v>659.06101685386909</v>
      </c>
      <c r="E291" s="1">
        <f t="shared" si="17"/>
        <v>2.0869996433248161E-6</v>
      </c>
      <c r="F291" s="1">
        <f t="shared" si="19"/>
        <v>12298.513445296114</v>
      </c>
    </row>
    <row r="292" spans="1:6" x14ac:dyDescent="0.25">
      <c r="A292" s="2">
        <v>290</v>
      </c>
      <c r="B292" s="1">
        <v>11</v>
      </c>
      <c r="C292" s="1">
        <f t="shared" si="16"/>
        <v>659.06101894086873</v>
      </c>
      <c r="D292" s="1">
        <f t="shared" si="18"/>
        <v>659.06101696570863</v>
      </c>
      <c r="E292" s="1">
        <f t="shared" si="17"/>
        <v>1.9751601030293386E-6</v>
      </c>
      <c r="F292" s="1">
        <f t="shared" si="19"/>
        <v>12298.513447271274</v>
      </c>
    </row>
    <row r="293" spans="1:6" x14ac:dyDescent="0.25">
      <c r="A293" s="2">
        <v>291</v>
      </c>
      <c r="B293" s="1">
        <v>11</v>
      </c>
      <c r="C293" s="1">
        <f t="shared" si="16"/>
        <v>659.06101894086873</v>
      </c>
      <c r="D293" s="1">
        <f t="shared" si="18"/>
        <v>659.06101707155483</v>
      </c>
      <c r="E293" s="1">
        <f t="shared" si="17"/>
        <v>1.8693139054448693E-6</v>
      </c>
      <c r="F293" s="1">
        <f t="shared" si="19"/>
        <v>12298.513449140588</v>
      </c>
    </row>
    <row r="294" spans="1:6" x14ac:dyDescent="0.25">
      <c r="A294" s="2">
        <v>292</v>
      </c>
      <c r="B294" s="1">
        <v>11</v>
      </c>
      <c r="C294" s="1">
        <f t="shared" si="16"/>
        <v>659.06101894086873</v>
      </c>
      <c r="D294" s="1">
        <f t="shared" si="18"/>
        <v>659.06101717172896</v>
      </c>
      <c r="E294" s="1">
        <f t="shared" si="17"/>
        <v>1.7691397715680068E-6</v>
      </c>
      <c r="F294" s="1">
        <f t="shared" si="19"/>
        <v>12298.513450909728</v>
      </c>
    </row>
    <row r="295" spans="1:6" x14ac:dyDescent="0.25">
      <c r="A295" s="2">
        <v>293</v>
      </c>
      <c r="B295" s="1">
        <v>11</v>
      </c>
      <c r="C295" s="1">
        <f t="shared" si="16"/>
        <v>659.06101894086873</v>
      </c>
      <c r="D295" s="1">
        <f t="shared" si="18"/>
        <v>659.0610172665348</v>
      </c>
      <c r="E295" s="1">
        <f t="shared" si="17"/>
        <v>1.6743339301683591E-6</v>
      </c>
      <c r="F295" s="1">
        <f t="shared" si="19"/>
        <v>12298.513452584062</v>
      </c>
    </row>
    <row r="296" spans="1:6" x14ac:dyDescent="0.25">
      <c r="A296" s="2">
        <v>294</v>
      </c>
      <c r="B296" s="1">
        <v>11</v>
      </c>
      <c r="C296" s="1">
        <f t="shared" si="16"/>
        <v>659.06101894086873</v>
      </c>
      <c r="D296" s="1">
        <f t="shared" si="18"/>
        <v>659.06101735626009</v>
      </c>
      <c r="E296" s="1">
        <f t="shared" si="17"/>
        <v>1.5846086398596526E-6</v>
      </c>
      <c r="F296" s="1">
        <f t="shared" si="19"/>
        <v>12298.513454168671</v>
      </c>
    </row>
    <row r="297" spans="1:6" x14ac:dyDescent="0.25">
      <c r="A297" s="2">
        <v>295</v>
      </c>
      <c r="B297" s="1">
        <v>11</v>
      </c>
      <c r="C297" s="1">
        <f t="shared" si="16"/>
        <v>659.06101894086873</v>
      </c>
      <c r="D297" s="1">
        <f t="shared" si="18"/>
        <v>659.06101744117723</v>
      </c>
      <c r="E297" s="1">
        <f t="shared" si="17"/>
        <v>1.4996915069787065E-6</v>
      </c>
      <c r="F297" s="1">
        <f t="shared" si="19"/>
        <v>12298.513455668362</v>
      </c>
    </row>
    <row r="298" spans="1:6" x14ac:dyDescent="0.25">
      <c r="A298" s="2">
        <v>296</v>
      </c>
      <c r="B298" s="1">
        <v>11</v>
      </c>
      <c r="C298" s="1">
        <f t="shared" si="16"/>
        <v>659.06101894086873</v>
      </c>
      <c r="D298" s="1">
        <f t="shared" si="18"/>
        <v>659.06101752154359</v>
      </c>
      <c r="E298" s="1">
        <f t="shared" si="17"/>
        <v>1.4193251445249189E-6</v>
      </c>
      <c r="F298" s="1">
        <f t="shared" si="19"/>
        <v>12298.513457087687</v>
      </c>
    </row>
    <row r="299" spans="1:6" x14ac:dyDescent="0.25">
      <c r="A299" s="2">
        <v>297</v>
      </c>
      <c r="B299" s="1">
        <v>11</v>
      </c>
      <c r="C299" s="1">
        <f t="shared" si="16"/>
        <v>659.06101894086873</v>
      </c>
      <c r="D299" s="1">
        <f t="shared" si="18"/>
        <v>659.06101759760338</v>
      </c>
      <c r="E299" s="1">
        <f t="shared" si="17"/>
        <v>1.3432653531708638E-6</v>
      </c>
      <c r="F299" s="1">
        <f t="shared" si="19"/>
        <v>12298.513458430953</v>
      </c>
    </row>
    <row r="300" spans="1:6" x14ac:dyDescent="0.25">
      <c r="A300" s="2">
        <v>298</v>
      </c>
      <c r="B300" s="1">
        <v>11</v>
      </c>
      <c r="C300" s="1">
        <f t="shared" si="16"/>
        <v>659.06101894086873</v>
      </c>
      <c r="D300" s="1">
        <f t="shared" si="18"/>
        <v>659.06101766958716</v>
      </c>
      <c r="E300" s="1">
        <f t="shared" si="17"/>
        <v>1.2712815760096419E-6</v>
      </c>
      <c r="F300" s="1">
        <f t="shared" si="19"/>
        <v>12298.513459702233</v>
      </c>
    </row>
    <row r="301" spans="1:6" x14ac:dyDescent="0.25">
      <c r="A301" s="2">
        <v>299</v>
      </c>
      <c r="B301" s="1">
        <v>11</v>
      </c>
      <c r="C301" s="1">
        <f t="shared" si="16"/>
        <v>659.06101894086873</v>
      </c>
      <c r="D301" s="1">
        <f t="shared" si="18"/>
        <v>659.06101773771354</v>
      </c>
      <c r="E301" s="1">
        <f t="shared" si="17"/>
        <v>1.2031551932523143E-6</v>
      </c>
      <c r="F301" s="1">
        <f t="shared" si="19"/>
        <v>12298.513460905389</v>
      </c>
    </row>
    <row r="302" spans="1:6" x14ac:dyDescent="0.25">
      <c r="A302" s="2">
        <v>300</v>
      </c>
      <c r="B302" s="1">
        <v>11</v>
      </c>
      <c r="C302" s="1">
        <f t="shared" si="16"/>
        <v>659.06101894086873</v>
      </c>
      <c r="D302" s="1">
        <f t="shared" si="18"/>
        <v>659.06101780218899</v>
      </c>
      <c r="E302" s="1">
        <f t="shared" si="17"/>
        <v>1.1386797496015788E-6</v>
      </c>
      <c r="F302" s="1">
        <f t="shared" si="19"/>
        <v>12298.513462044069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E918-06C1-4BBC-8D91-F33C11A3E0DA}">
  <dimension ref="A1:Q302"/>
  <sheetViews>
    <sheetView workbookViewId="0">
      <selection activeCell="I5" sqref="I5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8" width="8.88671875" style="1"/>
    <col min="9" max="9" width="9.5546875" style="1" bestFit="1" customWidth="1"/>
    <col min="10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O1" s="1" t="s">
        <v>2</v>
      </c>
    </row>
    <row r="2" spans="1:17" ht="16.2" x14ac:dyDescent="0.25">
      <c r="A2" s="2">
        <v>0</v>
      </c>
      <c r="B2" s="1">
        <v>0</v>
      </c>
      <c r="C2" s="1">
        <f>$P$2*1.1814/(1+EXP(0.2*($P$3-10-B2)))/(1+EXP(0.3*(-$P$3-10+B2)))</f>
        <v>143.34351605908046</v>
      </c>
      <c r="D2" s="1">
        <f>C2</f>
        <v>143.34351605908046</v>
      </c>
      <c r="E2" s="1">
        <f>C2-D2</f>
        <v>0</v>
      </c>
      <c r="F2" s="1">
        <f>C2*40/(2^(B2/10))</f>
        <v>5733.7406423632183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</v>
      </c>
      <c r="C3" s="1">
        <f t="shared" ref="C3:C66" si="0">$P$2*1.1814/(1+EXP(0.2*($P$3-10-B3)))/(1+EXP(0.3*(-$P$3-10+B3)))</f>
        <v>170.57092464294556</v>
      </c>
      <c r="D3" s="1">
        <f>F2*$P$4*2^(B3/10)</f>
        <v>153.63177653876741</v>
      </c>
      <c r="E3" s="1">
        <f t="shared" ref="E3:E66" si="1">C3-D3</f>
        <v>16.939148104178145</v>
      </c>
      <c r="F3" s="1">
        <f>F2+E3</f>
        <v>5750.6797904673967</v>
      </c>
      <c r="O3" s="1" t="s">
        <v>8</v>
      </c>
      <c r="P3" s="1">
        <v>20</v>
      </c>
    </row>
    <row r="4" spans="1:17" x14ac:dyDescent="0.25">
      <c r="A4" s="2">
        <v>2</v>
      </c>
      <c r="B4" s="1">
        <v>1</v>
      </c>
      <c r="C4" s="1">
        <f t="shared" si="0"/>
        <v>170.57092464294556</v>
      </c>
      <c r="D4" s="1">
        <f t="shared" ref="D4:D67" si="2">F3*$P$4*2^(B4/10)</f>
        <v>154.08564977416816</v>
      </c>
      <c r="E4" s="1">
        <f t="shared" si="1"/>
        <v>16.485274868777395</v>
      </c>
      <c r="F4" s="1">
        <f t="shared" ref="F4:F67" si="3">F3+E4</f>
        <v>5767.1650653361739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</v>
      </c>
      <c r="C5" s="1">
        <f t="shared" si="0"/>
        <v>170.57092464294556</v>
      </c>
      <c r="D5" s="1">
        <f t="shared" si="2"/>
        <v>154.52736177734246</v>
      </c>
      <c r="E5" s="1">
        <f t="shared" si="1"/>
        <v>16.043562865603093</v>
      </c>
      <c r="F5" s="1">
        <f t="shared" si="3"/>
        <v>5783.2086282017772</v>
      </c>
      <c r="I5" s="1">
        <f>MAX(F2:F302)</f>
        <v>12489.56466084008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</v>
      </c>
      <c r="C6" s="1">
        <f t="shared" si="0"/>
        <v>170.57092464294556</v>
      </c>
      <c r="D6" s="1">
        <f t="shared" si="2"/>
        <v>154.95723840043962</v>
      </c>
      <c r="E6" s="1">
        <f t="shared" si="1"/>
        <v>15.613686242505935</v>
      </c>
      <c r="F6" s="1">
        <f t="shared" si="3"/>
        <v>5798.8223144442827</v>
      </c>
    </row>
    <row r="7" spans="1:17" x14ac:dyDescent="0.25">
      <c r="A7" s="2">
        <v>5</v>
      </c>
      <c r="B7" s="1">
        <v>1</v>
      </c>
      <c r="C7" s="1">
        <f t="shared" si="0"/>
        <v>170.57092464294556</v>
      </c>
      <c r="D7" s="1">
        <f t="shared" si="2"/>
        <v>155.37559676461674</v>
      </c>
      <c r="E7" s="1">
        <f t="shared" si="1"/>
        <v>15.195327878328811</v>
      </c>
      <c r="F7" s="1">
        <f t="shared" si="3"/>
        <v>5814.0176423226112</v>
      </c>
    </row>
    <row r="8" spans="1:17" x14ac:dyDescent="0.25">
      <c r="A8" s="2">
        <v>6</v>
      </c>
      <c r="B8" s="1">
        <v>1</v>
      </c>
      <c r="C8" s="1">
        <f t="shared" si="0"/>
        <v>170.57092464294556</v>
      </c>
      <c r="D8" s="1">
        <f t="shared" si="2"/>
        <v>155.78274549398003</v>
      </c>
      <c r="E8" s="1">
        <f t="shared" si="1"/>
        <v>14.788179148965526</v>
      </c>
      <c r="F8" s="1">
        <f t="shared" si="3"/>
        <v>5828.8058214715766</v>
      </c>
    </row>
    <row r="9" spans="1:17" x14ac:dyDescent="0.25">
      <c r="A9" s="2">
        <v>7</v>
      </c>
      <c r="B9" s="1">
        <v>1</v>
      </c>
      <c r="C9" s="1">
        <f t="shared" si="0"/>
        <v>170.57092464294556</v>
      </c>
      <c r="D9" s="1">
        <f t="shared" si="2"/>
        <v>156.17898494325738</v>
      </c>
      <c r="E9" s="1">
        <f t="shared" si="1"/>
        <v>14.39193969968818</v>
      </c>
      <c r="F9" s="1">
        <f t="shared" si="3"/>
        <v>5843.1977611712646</v>
      </c>
    </row>
    <row r="10" spans="1:17" x14ac:dyDescent="0.25">
      <c r="A10" s="2">
        <v>8</v>
      </c>
      <c r="B10" s="1">
        <v>1</v>
      </c>
      <c r="C10" s="1">
        <f t="shared" si="0"/>
        <v>170.57092464294556</v>
      </c>
      <c r="D10" s="1">
        <f t="shared" si="2"/>
        <v>156.56460741937107</v>
      </c>
      <c r="E10" s="1">
        <f t="shared" si="1"/>
        <v>14.006317223574484</v>
      </c>
      <c r="F10" s="1">
        <f t="shared" si="3"/>
        <v>5857.2040783948387</v>
      </c>
    </row>
    <row r="11" spans="1:17" x14ac:dyDescent="0.25">
      <c r="A11" s="2">
        <v>9</v>
      </c>
      <c r="B11" s="1">
        <v>1</v>
      </c>
      <c r="C11" s="1">
        <f t="shared" si="0"/>
        <v>170.57092464294556</v>
      </c>
      <c r="D11" s="1">
        <f t="shared" si="2"/>
        <v>156.93989739707334</v>
      </c>
      <c r="E11" s="1">
        <f t="shared" si="1"/>
        <v>13.631027245872218</v>
      </c>
      <c r="F11" s="1">
        <f t="shared" si="3"/>
        <v>5870.8351056407109</v>
      </c>
    </row>
    <row r="12" spans="1:17" x14ac:dyDescent="0.25">
      <c r="A12" s="2">
        <v>10</v>
      </c>
      <c r="B12" s="1">
        <v>1</v>
      </c>
      <c r="C12" s="1">
        <f t="shared" si="0"/>
        <v>170.57092464294556</v>
      </c>
      <c r="D12" s="1">
        <f t="shared" si="2"/>
        <v>157.30513172880424</v>
      </c>
      <c r="E12" s="1">
        <f t="shared" si="1"/>
        <v>13.265792914141315</v>
      </c>
      <c r="F12" s="1">
        <f t="shared" si="3"/>
        <v>5884.1008985548524</v>
      </c>
    </row>
    <row r="13" spans="1:17" x14ac:dyDescent="0.25">
      <c r="A13" s="2">
        <v>11</v>
      </c>
      <c r="B13" s="1">
        <v>1</v>
      </c>
      <c r="C13" s="1">
        <f t="shared" si="0"/>
        <v>170.57092464294556</v>
      </c>
      <c r="D13" s="1">
        <f t="shared" si="2"/>
        <v>157.6605798489262</v>
      </c>
      <c r="E13" s="1">
        <f t="shared" si="1"/>
        <v>12.910344794019352</v>
      </c>
      <c r="F13" s="1">
        <f t="shared" si="3"/>
        <v>5897.0112433488721</v>
      </c>
    </row>
    <row r="14" spans="1:17" x14ac:dyDescent="0.25">
      <c r="A14" s="2">
        <v>12</v>
      </c>
      <c r="B14" s="1">
        <v>1</v>
      </c>
      <c r="C14" s="1">
        <f t="shared" si="0"/>
        <v>170.57092464294556</v>
      </c>
      <c r="D14" s="1">
        <f t="shared" si="2"/>
        <v>158.0065039724868</v>
      </c>
      <c r="E14" s="1">
        <f t="shared" si="1"/>
        <v>12.564420670458759</v>
      </c>
      <c r="F14" s="1">
        <f t="shared" si="3"/>
        <v>5909.5756640193313</v>
      </c>
    </row>
    <row r="15" spans="1:17" x14ac:dyDescent="0.25">
      <c r="A15" s="2">
        <v>13</v>
      </c>
      <c r="B15" s="1">
        <v>1</v>
      </c>
      <c r="C15" s="1">
        <f t="shared" si="0"/>
        <v>170.57092464294556</v>
      </c>
      <c r="D15" s="1">
        <f t="shared" si="2"/>
        <v>158.34315928865533</v>
      </c>
      <c r="E15" s="1">
        <f t="shared" si="1"/>
        <v>12.227765354290227</v>
      </c>
      <c r="F15" s="1">
        <f t="shared" si="3"/>
        <v>5921.8034293736218</v>
      </c>
    </row>
    <row r="16" spans="1:17" x14ac:dyDescent="0.25">
      <c r="A16" s="2">
        <v>14</v>
      </c>
      <c r="B16" s="1">
        <v>1</v>
      </c>
      <c r="C16" s="1">
        <f t="shared" si="0"/>
        <v>170.57092464294556</v>
      </c>
      <c r="D16" s="1">
        <f t="shared" si="2"/>
        <v>158.67079414897654</v>
      </c>
      <c r="E16" s="1">
        <f t="shared" si="1"/>
        <v>11.900130493969016</v>
      </c>
      <c r="F16" s="1">
        <f t="shared" si="3"/>
        <v>5933.7035598675911</v>
      </c>
    </row>
    <row r="17" spans="1:6" x14ac:dyDescent="0.25">
      <c r="A17" s="2">
        <v>15</v>
      </c>
      <c r="B17" s="1">
        <v>1</v>
      </c>
      <c r="C17" s="1">
        <f t="shared" si="0"/>
        <v>170.57092464294556</v>
      </c>
      <c r="D17" s="1">
        <f t="shared" si="2"/>
        <v>158.98965025058044</v>
      </c>
      <c r="E17" s="1">
        <f t="shared" si="1"/>
        <v>11.581274392365117</v>
      </c>
      <c r="F17" s="1">
        <f t="shared" si="3"/>
        <v>5945.2848342599564</v>
      </c>
    </row>
    <row r="18" spans="1:6" x14ac:dyDescent="0.25">
      <c r="A18" s="2">
        <v>16</v>
      </c>
      <c r="B18" s="1">
        <v>1</v>
      </c>
      <c r="C18" s="1">
        <f t="shared" si="0"/>
        <v>170.57092464294556</v>
      </c>
      <c r="D18" s="1">
        <f t="shared" si="2"/>
        <v>159.29996281448263</v>
      </c>
      <c r="E18" s="1">
        <f t="shared" si="1"/>
        <v>11.27096182846293</v>
      </c>
      <c r="F18" s="1">
        <f t="shared" si="3"/>
        <v>5956.5557960884189</v>
      </c>
    </row>
    <row r="19" spans="1:6" x14ac:dyDescent="0.25">
      <c r="A19" s="2">
        <v>17</v>
      </c>
      <c r="B19" s="1">
        <v>1</v>
      </c>
      <c r="C19" s="1">
        <f t="shared" si="0"/>
        <v>170.57092464294556</v>
      </c>
      <c r="D19" s="1">
        <f t="shared" si="2"/>
        <v>159.60196075910775</v>
      </c>
      <c r="E19" s="1">
        <f t="shared" si="1"/>
        <v>10.968963883837802</v>
      </c>
      <c r="F19" s="1">
        <f t="shared" si="3"/>
        <v>5967.524759972257</v>
      </c>
    </row>
    <row r="20" spans="1:6" x14ac:dyDescent="0.25">
      <c r="A20" s="2">
        <v>18</v>
      </c>
      <c r="B20" s="1">
        <v>1</v>
      </c>
      <c r="C20" s="1">
        <f t="shared" si="0"/>
        <v>170.57092464294556</v>
      </c>
      <c r="D20" s="1">
        <f t="shared" si="2"/>
        <v>159.8958668691632</v>
      </c>
      <c r="E20" s="1">
        <f t="shared" si="1"/>
        <v>10.675057773782356</v>
      </c>
      <c r="F20" s="1">
        <f t="shared" si="3"/>
        <v>5978.1998177460391</v>
      </c>
    </row>
    <row r="21" spans="1:6" x14ac:dyDescent="0.25">
      <c r="A21" s="2">
        <v>19</v>
      </c>
      <c r="B21" s="1">
        <v>1</v>
      </c>
      <c r="C21" s="1">
        <f t="shared" si="0"/>
        <v>170.57092464294556</v>
      </c>
      <c r="D21" s="1">
        <f t="shared" si="2"/>
        <v>160.18189795998771</v>
      </c>
      <c r="E21" s="1">
        <f t="shared" si="1"/>
        <v>10.389026682957848</v>
      </c>
      <c r="F21" s="1">
        <f t="shared" si="3"/>
        <v>5988.5888444289967</v>
      </c>
    </row>
    <row r="22" spans="1:6" x14ac:dyDescent="0.25">
      <c r="A22" s="2">
        <v>20</v>
      </c>
      <c r="B22" s="1">
        <v>1</v>
      </c>
      <c r="C22" s="1">
        <f t="shared" si="0"/>
        <v>170.57092464294556</v>
      </c>
      <c r="D22" s="1">
        <f t="shared" si="2"/>
        <v>160.46026503749712</v>
      </c>
      <c r="E22" s="1">
        <f t="shared" si="1"/>
        <v>10.110659605448433</v>
      </c>
      <c r="F22" s="1">
        <f t="shared" si="3"/>
        <v>5998.6995040344455</v>
      </c>
    </row>
    <row r="23" spans="1:6" x14ac:dyDescent="0.25">
      <c r="A23" s="2">
        <v>21</v>
      </c>
      <c r="B23" s="1">
        <v>1</v>
      </c>
      <c r="C23" s="1">
        <f t="shared" si="0"/>
        <v>170.57092464294556</v>
      </c>
      <c r="D23" s="1">
        <f t="shared" si="2"/>
        <v>160.73117345384355</v>
      </c>
      <c r="E23" s="1">
        <f t="shared" si="1"/>
        <v>9.8397511891020031</v>
      </c>
      <c r="F23" s="1">
        <f t="shared" si="3"/>
        <v>6008.5392552235471</v>
      </c>
    </row>
    <row r="24" spans="1:6" x14ac:dyDescent="0.25">
      <c r="A24" s="2">
        <v>22</v>
      </c>
      <c r="B24" s="1">
        <v>1</v>
      </c>
      <c r="C24" s="1">
        <f t="shared" si="0"/>
        <v>170.57092464294556</v>
      </c>
      <c r="D24" s="1">
        <f t="shared" si="2"/>
        <v>160.99482305890453</v>
      </c>
      <c r="E24" s="1">
        <f t="shared" si="1"/>
        <v>9.5761015840410266</v>
      </c>
      <c r="F24" s="1">
        <f t="shared" si="3"/>
        <v>6018.1153568075879</v>
      </c>
    </row>
    <row r="25" spans="1:6" x14ac:dyDescent="0.25">
      <c r="A25" s="2">
        <v>23</v>
      </c>
      <c r="B25" s="1">
        <v>1</v>
      </c>
      <c r="C25" s="1">
        <f t="shared" si="0"/>
        <v>170.57092464294556</v>
      </c>
      <c r="D25" s="1">
        <f t="shared" si="2"/>
        <v>161.2514083477127</v>
      </c>
      <c r="E25" s="1">
        <f t="shared" si="1"/>
        <v>9.3195162952328587</v>
      </c>
      <c r="F25" s="1">
        <f t="shared" si="3"/>
        <v>6027.4348731028203</v>
      </c>
    </row>
    <row r="26" spans="1:6" x14ac:dyDescent="0.25">
      <c r="A26" s="2">
        <v>24</v>
      </c>
      <c r="B26" s="1">
        <v>1</v>
      </c>
      <c r="C26" s="1">
        <f t="shared" si="0"/>
        <v>170.57092464294556</v>
      </c>
      <c r="D26" s="1">
        <f t="shared" si="2"/>
        <v>161.50111860393531</v>
      </c>
      <c r="E26" s="1">
        <f t="shared" si="1"/>
        <v>9.0698060390102455</v>
      </c>
      <c r="F26" s="1">
        <f t="shared" si="3"/>
        <v>6036.5046791418308</v>
      </c>
    </row>
    <row r="27" spans="1:6" x14ac:dyDescent="0.25">
      <c r="A27" s="2">
        <v>25</v>
      </c>
      <c r="B27" s="1">
        <v>1</v>
      </c>
      <c r="C27" s="1">
        <f t="shared" si="0"/>
        <v>170.57092464294556</v>
      </c>
      <c r="D27" s="1">
        <f t="shared" si="2"/>
        <v>161.74413803950938</v>
      </c>
      <c r="E27" s="1">
        <f t="shared" si="1"/>
        <v>8.8267866034361759</v>
      </c>
      <c r="F27" s="1">
        <f t="shared" si="3"/>
        <v>6045.3314657452665</v>
      </c>
    </row>
    <row r="28" spans="1:6" x14ac:dyDescent="0.25">
      <c r="A28" s="2">
        <v>26</v>
      </c>
      <c r="B28" s="1">
        <v>1</v>
      </c>
      <c r="C28" s="1">
        <f t="shared" si="0"/>
        <v>170.57092464294556</v>
      </c>
      <c r="D28" s="1">
        <f t="shared" si="2"/>
        <v>161.98064593053522</v>
      </c>
      <c r="E28" s="1">
        <f t="shared" si="1"/>
        <v>8.5902787124103384</v>
      </c>
      <c r="F28" s="1">
        <f t="shared" si="3"/>
        <v>6053.9217444576771</v>
      </c>
    </row>
    <row r="29" spans="1:6" x14ac:dyDescent="0.25">
      <c r="A29" s="2">
        <v>27</v>
      </c>
      <c r="B29" s="1">
        <v>1</v>
      </c>
      <c r="C29" s="1">
        <f t="shared" si="0"/>
        <v>170.57092464294556</v>
      </c>
      <c r="D29" s="1">
        <f t="shared" si="2"/>
        <v>162.21081674952902</v>
      </c>
      <c r="E29" s="1">
        <f t="shared" si="1"/>
        <v>8.36010789341654</v>
      </c>
      <c r="F29" s="1">
        <f t="shared" si="3"/>
        <v>6062.2818523510932</v>
      </c>
    </row>
    <row r="30" spans="1:6" x14ac:dyDescent="0.25">
      <c r="A30" s="2">
        <v>28</v>
      </c>
      <c r="B30" s="1">
        <v>1</v>
      </c>
      <c r="C30" s="1">
        <f t="shared" si="0"/>
        <v>170.57092464294556</v>
      </c>
      <c r="D30" s="1">
        <f t="shared" si="2"/>
        <v>162.43482029413161</v>
      </c>
      <c r="E30" s="1">
        <f t="shared" si="1"/>
        <v>8.1361043488139444</v>
      </c>
      <c r="F30" s="1">
        <f t="shared" si="3"/>
        <v>6070.4179566999073</v>
      </c>
    </row>
    <row r="31" spans="1:6" x14ac:dyDescent="0.25">
      <c r="A31" s="2">
        <v>29</v>
      </c>
      <c r="B31" s="1">
        <v>1</v>
      </c>
      <c r="C31" s="1">
        <f t="shared" si="0"/>
        <v>170.57092464294556</v>
      </c>
      <c r="D31" s="1">
        <f t="shared" si="2"/>
        <v>162.65282181236873</v>
      </c>
      <c r="E31" s="1">
        <f t="shared" si="1"/>
        <v>7.918102830576828</v>
      </c>
      <c r="F31" s="1">
        <f t="shared" si="3"/>
        <v>6078.3360595304839</v>
      </c>
    </row>
    <row r="32" spans="1:6" x14ac:dyDescent="0.25">
      <c r="A32" s="2">
        <v>30</v>
      </c>
      <c r="B32" s="1">
        <v>1</v>
      </c>
      <c r="C32" s="1">
        <f t="shared" si="0"/>
        <v>170.57092464294556</v>
      </c>
      <c r="D32" s="1">
        <f t="shared" si="2"/>
        <v>162.86498212455487</v>
      </c>
      <c r="E32" s="1">
        <f t="shared" si="1"/>
        <v>7.7059425183906853</v>
      </c>
      <c r="F32" s="1">
        <f t="shared" si="3"/>
        <v>6086.0420020488746</v>
      </c>
    </row>
    <row r="33" spans="1:6" x14ac:dyDescent="0.25">
      <c r="A33" s="2">
        <v>31</v>
      </c>
      <c r="B33" s="1">
        <v>1</v>
      </c>
      <c r="C33" s="1">
        <f t="shared" si="0"/>
        <v>170.57092464294556</v>
      </c>
      <c r="D33" s="1">
        <f t="shared" si="2"/>
        <v>163.07145774193089</v>
      </c>
      <c r="E33" s="1">
        <f t="shared" si="1"/>
        <v>7.4994669010146708</v>
      </c>
      <c r="F33" s="1">
        <f t="shared" si="3"/>
        <v>6093.5414689498893</v>
      </c>
    </row>
    <row r="34" spans="1:6" x14ac:dyDescent="0.25">
      <c r="A34" s="2">
        <v>32</v>
      </c>
      <c r="B34" s="1">
        <v>1</v>
      </c>
      <c r="C34" s="1">
        <f t="shared" si="0"/>
        <v>170.57092464294556</v>
      </c>
      <c r="D34" s="1">
        <f t="shared" si="2"/>
        <v>163.27240098212283</v>
      </c>
      <c r="E34" s="1">
        <f t="shared" si="1"/>
        <v>7.298523660822724</v>
      </c>
      <c r="F34" s="1">
        <f t="shared" si="3"/>
        <v>6100.8399926107122</v>
      </c>
    </row>
    <row r="35" spans="1:6" x14ac:dyDescent="0.25">
      <c r="A35" s="2">
        <v>33</v>
      </c>
      <c r="B35" s="1">
        <v>1</v>
      </c>
      <c r="C35" s="1">
        <f t="shared" si="0"/>
        <v>170.57092464294556</v>
      </c>
      <c r="D35" s="1">
        <f t="shared" si="2"/>
        <v>163.4679600815069</v>
      </c>
      <c r="E35" s="1">
        <f t="shared" si="1"/>
        <v>7.1029645614386538</v>
      </c>
      <c r="F35" s="1">
        <f t="shared" si="3"/>
        <v>6107.9429571721512</v>
      </c>
    </row>
    <row r="36" spans="1:6" x14ac:dyDescent="0.25">
      <c r="A36" s="2">
        <v>34</v>
      </c>
      <c r="B36" s="1">
        <v>1</v>
      </c>
      <c r="C36" s="1">
        <f t="shared" si="0"/>
        <v>170.57092464294556</v>
      </c>
      <c r="D36" s="1">
        <f t="shared" si="2"/>
        <v>163.65827930456408</v>
      </c>
      <c r="E36" s="1">
        <f t="shared" si="1"/>
        <v>6.9126453383814805</v>
      </c>
      <c r="F36" s="1">
        <f t="shared" si="3"/>
        <v>6114.8556025105327</v>
      </c>
    </row>
    <row r="37" spans="1:6" x14ac:dyDescent="0.25">
      <c r="A37" s="2">
        <v>35</v>
      </c>
      <c r="B37" s="1">
        <v>1</v>
      </c>
      <c r="C37" s="1">
        <f t="shared" si="0"/>
        <v>170.57092464294556</v>
      </c>
      <c r="D37" s="1">
        <f t="shared" si="2"/>
        <v>163.8434990503041</v>
      </c>
      <c r="E37" s="1">
        <f t="shared" si="1"/>
        <v>6.7274255926414526</v>
      </c>
      <c r="F37" s="1">
        <f t="shared" si="3"/>
        <v>6121.583028103174</v>
      </c>
    </row>
    <row r="38" spans="1:6" x14ac:dyDescent="0.25">
      <c r="A38" s="2">
        <v>36</v>
      </c>
      <c r="B38" s="1">
        <v>1</v>
      </c>
      <c r="C38" s="1">
        <f t="shared" si="0"/>
        <v>170.57092464294556</v>
      </c>
      <c r="D38" s="1">
        <f t="shared" si="2"/>
        <v>164.02375595583862</v>
      </c>
      <c r="E38" s="1">
        <f t="shared" si="1"/>
        <v>6.5471686871069323</v>
      </c>
      <c r="F38" s="1">
        <f t="shared" si="3"/>
        <v>6128.1301967902809</v>
      </c>
    </row>
    <row r="39" spans="1:6" x14ac:dyDescent="0.25">
      <c r="A39" s="2">
        <v>37</v>
      </c>
      <c r="B39" s="1">
        <v>1</v>
      </c>
      <c r="C39" s="1">
        <f t="shared" si="0"/>
        <v>170.57092464294556</v>
      </c>
      <c r="D39" s="1">
        <f t="shared" si="2"/>
        <v>164.19918299717838</v>
      </c>
      <c r="E39" s="1">
        <f t="shared" si="1"/>
        <v>6.3717416457671732</v>
      </c>
      <c r="F39" s="1">
        <f t="shared" si="3"/>
        <v>6134.5019384360485</v>
      </c>
    </row>
    <row r="40" spans="1:6" x14ac:dyDescent="0.25">
      <c r="A40" s="2">
        <v>38</v>
      </c>
      <c r="B40" s="1">
        <v>1</v>
      </c>
      <c r="C40" s="1">
        <f t="shared" si="0"/>
        <v>170.57092464294556</v>
      </c>
      <c r="D40" s="1">
        <f t="shared" si="2"/>
        <v>164.36990958733017</v>
      </c>
      <c r="E40" s="1">
        <f t="shared" si="1"/>
        <v>6.201015055615386</v>
      </c>
      <c r="F40" s="1">
        <f t="shared" si="3"/>
        <v>6140.7029534916637</v>
      </c>
    </row>
    <row r="41" spans="1:6" x14ac:dyDescent="0.25">
      <c r="A41" s="2">
        <v>39</v>
      </c>
      <c r="B41" s="1">
        <v>1</v>
      </c>
      <c r="C41" s="1">
        <f t="shared" si="0"/>
        <v>170.57092464294556</v>
      </c>
      <c r="D41" s="1">
        <f t="shared" si="2"/>
        <v>164.53606167176505</v>
      </c>
      <c r="E41" s="1">
        <f t="shared" si="1"/>
        <v>6.0348629711805017</v>
      </c>
      <c r="F41" s="1">
        <f t="shared" si="3"/>
        <v>6146.7378164628444</v>
      </c>
    </row>
    <row r="42" spans="1:6" x14ac:dyDescent="0.25">
      <c r="A42" s="2">
        <v>40</v>
      </c>
      <c r="B42" s="1">
        <v>1</v>
      </c>
      <c r="C42" s="1">
        <f t="shared" si="0"/>
        <v>170.57092464294556</v>
      </c>
      <c r="D42" s="1">
        <f t="shared" si="2"/>
        <v>164.69776182132892</v>
      </c>
      <c r="E42" s="1">
        <f t="shared" si="1"/>
        <v>5.8731628216166314</v>
      </c>
      <c r="F42" s="1">
        <f t="shared" si="3"/>
        <v>6152.6109792844609</v>
      </c>
    </row>
    <row r="43" spans="1:6" x14ac:dyDescent="0.25">
      <c r="A43" s="2">
        <v>41</v>
      </c>
      <c r="B43" s="1">
        <v>1</v>
      </c>
      <c r="C43" s="1">
        <f t="shared" si="0"/>
        <v>170.57092464294556</v>
      </c>
      <c r="D43" s="1">
        <f t="shared" si="2"/>
        <v>164.855129322663</v>
      </c>
      <c r="E43" s="1">
        <f t="shared" si="1"/>
        <v>5.7157953202825524</v>
      </c>
      <c r="F43" s="1">
        <f t="shared" si="3"/>
        <v>6158.3267746047432</v>
      </c>
    </row>
    <row r="44" spans="1:6" x14ac:dyDescent="0.25">
      <c r="A44" s="2">
        <v>42</v>
      </c>
      <c r="B44" s="1">
        <v>1</v>
      </c>
      <c r="C44" s="1">
        <f t="shared" si="0"/>
        <v>170.57092464294556</v>
      </c>
      <c r="D44" s="1">
        <f t="shared" si="2"/>
        <v>165.00828026620218</v>
      </c>
      <c r="E44" s="1">
        <f t="shared" si="1"/>
        <v>5.5626443767433784</v>
      </c>
      <c r="F44" s="1">
        <f t="shared" si="3"/>
        <v>6163.8894189814864</v>
      </c>
    </row>
    <row r="45" spans="1:6" x14ac:dyDescent="0.25">
      <c r="A45" s="2">
        <v>43</v>
      </c>
      <c r="B45" s="1">
        <v>1</v>
      </c>
      <c r="C45" s="1">
        <f t="shared" si="0"/>
        <v>170.57092464294556</v>
      </c>
      <c r="D45" s="1">
        <f t="shared" si="2"/>
        <v>165.15732763181521</v>
      </c>
      <c r="E45" s="1">
        <f t="shared" si="1"/>
        <v>5.4135970111303493</v>
      </c>
      <c r="F45" s="1">
        <f t="shared" si="3"/>
        <v>6169.3030159926166</v>
      </c>
    </row>
    <row r="46" spans="1:6" x14ac:dyDescent="0.25">
      <c r="A46" s="2">
        <v>44</v>
      </c>
      <c r="B46" s="1">
        <v>1</v>
      </c>
      <c r="C46" s="1">
        <f t="shared" si="0"/>
        <v>170.57092464294556</v>
      </c>
      <c r="D46" s="1">
        <f t="shared" si="2"/>
        <v>165.30238137215008</v>
      </c>
      <c r="E46" s="1">
        <f t="shared" si="1"/>
        <v>5.268543270795476</v>
      </c>
      <c r="F46" s="1">
        <f t="shared" si="3"/>
        <v>6174.5715592634124</v>
      </c>
    </row>
    <row r="47" spans="1:6" x14ac:dyDescent="0.25">
      <c r="A47" s="2">
        <v>45</v>
      </c>
      <c r="B47" s="1">
        <v>1</v>
      </c>
      <c r="C47" s="1">
        <f t="shared" si="0"/>
        <v>170.57092464294556</v>
      </c>
      <c r="D47" s="1">
        <f t="shared" si="2"/>
        <v>165.44354849374668</v>
      </c>
      <c r="E47" s="1">
        <f t="shared" si="1"/>
        <v>5.1273761491988807</v>
      </c>
      <c r="F47" s="1">
        <f t="shared" si="3"/>
        <v>6179.6989354126108</v>
      </c>
    </row>
    <row r="48" spans="1:6" x14ac:dyDescent="0.25">
      <c r="A48" s="2">
        <v>46</v>
      </c>
      <c r="B48" s="1">
        <v>1</v>
      </c>
      <c r="C48" s="1">
        <f t="shared" si="0"/>
        <v>170.57092464294556</v>
      </c>
      <c r="D48" s="1">
        <f t="shared" si="2"/>
        <v>165.58093313597547</v>
      </c>
      <c r="E48" s="1">
        <f t="shared" si="1"/>
        <v>4.9899915069700853</v>
      </c>
      <c r="F48" s="1">
        <f t="shared" si="3"/>
        <v>6184.6889269195808</v>
      </c>
    </row>
    <row r="49" spans="1:6" x14ac:dyDescent="0.25">
      <c r="A49" s="2">
        <v>47</v>
      </c>
      <c r="B49" s="1">
        <v>1</v>
      </c>
      <c r="C49" s="1">
        <f t="shared" si="0"/>
        <v>170.57092464294556</v>
      </c>
      <c r="D49" s="1">
        <f t="shared" si="2"/>
        <v>165.71463664786177</v>
      </c>
      <c r="E49" s="1">
        <f t="shared" si="1"/>
        <v>4.8562879950837896</v>
      </c>
      <c r="F49" s="1">
        <f t="shared" si="3"/>
        <v>6189.5452149146649</v>
      </c>
    </row>
    <row r="50" spans="1:6" x14ac:dyDescent="0.25">
      <c r="A50" s="2">
        <v>48</v>
      </c>
      <c r="B50" s="1">
        <v>1</v>
      </c>
      <c r="C50" s="1">
        <f t="shared" si="0"/>
        <v>170.57092464294556</v>
      </c>
      <c r="D50" s="1">
        <f t="shared" si="2"/>
        <v>165.84475766285087</v>
      </c>
      <c r="E50" s="1">
        <f t="shared" si="1"/>
        <v>4.7261669800946891</v>
      </c>
      <c r="F50" s="1">
        <f t="shared" si="3"/>
        <v>6194.2713818947595</v>
      </c>
    </row>
    <row r="51" spans="1:6" x14ac:dyDescent="0.25">
      <c r="A51" s="2">
        <v>49</v>
      </c>
      <c r="B51" s="1">
        <v>1</v>
      </c>
      <c r="C51" s="1">
        <f t="shared" si="0"/>
        <v>170.57092464294556</v>
      </c>
      <c r="D51" s="1">
        <f t="shared" si="2"/>
        <v>165.97139217157039</v>
      </c>
      <c r="E51" s="1">
        <f t="shared" si="1"/>
        <v>4.59953247137517</v>
      </c>
      <c r="F51" s="1">
        <f t="shared" si="3"/>
        <v>6198.8709143661345</v>
      </c>
    </row>
    <row r="52" spans="1:6" x14ac:dyDescent="0.25">
      <c r="A52" s="2">
        <v>50</v>
      </c>
      <c r="B52" s="1">
        <v>1</v>
      </c>
      <c r="C52" s="1">
        <f t="shared" si="0"/>
        <v>170.57092464294556</v>
      </c>
      <c r="D52" s="1">
        <f t="shared" si="2"/>
        <v>166.09463359264274</v>
      </c>
      <c r="E52" s="1">
        <f t="shared" si="1"/>
        <v>4.4762910503028195</v>
      </c>
      <c r="F52" s="1">
        <f t="shared" si="3"/>
        <v>6203.3472054164376</v>
      </c>
    </row>
    <row r="53" spans="1:6" x14ac:dyDescent="0.25">
      <c r="A53" s="2">
        <v>51</v>
      </c>
      <c r="B53" s="1">
        <f>B52+0.05</f>
        <v>1.05</v>
      </c>
      <c r="C53" s="1">
        <f t="shared" si="0"/>
        <v>172.0394931297968</v>
      </c>
      <c r="D53" s="1">
        <f t="shared" si="2"/>
        <v>166.7916280371208</v>
      </c>
      <c r="E53" s="1">
        <f t="shared" si="1"/>
        <v>5.247865092675994</v>
      </c>
      <c r="F53" s="1">
        <f t="shared" si="3"/>
        <v>6208.5950705091136</v>
      </c>
    </row>
    <row r="54" spans="1:6" x14ac:dyDescent="0.25">
      <c r="A54" s="2">
        <v>52</v>
      </c>
      <c r="B54" s="1">
        <f t="shared" ref="B54:B117" si="4">B53+0.05</f>
        <v>1.1000000000000001</v>
      </c>
      <c r="C54" s="1">
        <f t="shared" si="0"/>
        <v>173.51857157903692</v>
      </c>
      <c r="D54" s="1">
        <f t="shared" si="2"/>
        <v>167.51227772789076</v>
      </c>
      <c r="E54" s="1">
        <f t="shared" si="1"/>
        <v>6.0062938511461539</v>
      </c>
      <c r="F54" s="1">
        <f t="shared" si="3"/>
        <v>6214.60136436026</v>
      </c>
    </row>
    <row r="55" spans="1:6" x14ac:dyDescent="0.25">
      <c r="A55" s="2">
        <v>53</v>
      </c>
      <c r="B55" s="1">
        <f t="shared" si="4"/>
        <v>1.1500000000000001</v>
      </c>
      <c r="C55" s="1">
        <f t="shared" si="0"/>
        <v>175.00819836596023</v>
      </c>
      <c r="D55" s="1">
        <f t="shared" si="2"/>
        <v>168.25645488733818</v>
      </c>
      <c r="E55" s="1">
        <f t="shared" si="1"/>
        <v>6.7517434786220463</v>
      </c>
      <c r="F55" s="1">
        <f t="shared" si="3"/>
        <v>6221.3531078388824</v>
      </c>
    </row>
    <row r="56" spans="1:6" x14ac:dyDescent="0.25">
      <c r="A56" s="2">
        <v>54</v>
      </c>
      <c r="B56" s="1">
        <f t="shared" si="4"/>
        <v>1.2000000000000002</v>
      </c>
      <c r="C56" s="1">
        <f t="shared" si="0"/>
        <v>176.50841134919415</v>
      </c>
      <c r="D56" s="1">
        <f t="shared" si="2"/>
        <v>169.02403285933383</v>
      </c>
      <c r="E56" s="1">
        <f t="shared" si="1"/>
        <v>7.484378489860319</v>
      </c>
      <c r="F56" s="1">
        <f t="shared" si="3"/>
        <v>6228.8374863287427</v>
      </c>
    </row>
    <row r="57" spans="1:6" x14ac:dyDescent="0.25">
      <c r="A57" s="2">
        <v>55</v>
      </c>
      <c r="B57" s="1">
        <f t="shared" si="4"/>
        <v>1.2500000000000002</v>
      </c>
      <c r="C57" s="1">
        <f t="shared" si="0"/>
        <v>178.01924785750637</v>
      </c>
      <c r="D57" s="1">
        <f t="shared" si="2"/>
        <v>169.81488610891802</v>
      </c>
      <c r="E57" s="1">
        <f t="shared" si="1"/>
        <v>8.2043617485883544</v>
      </c>
      <c r="F57" s="1">
        <f t="shared" si="3"/>
        <v>6237.0418480773315</v>
      </c>
    </row>
    <row r="58" spans="1:6" x14ac:dyDescent="0.25">
      <c r="A58" s="2">
        <v>56</v>
      </c>
      <c r="B58" s="1">
        <f t="shared" si="4"/>
        <v>1.3000000000000003</v>
      </c>
      <c r="C58" s="1">
        <f t="shared" si="0"/>
        <v>179.54074467651344</v>
      </c>
      <c r="D58" s="1">
        <f t="shared" si="2"/>
        <v>170.62889022126669</v>
      </c>
      <c r="E58" s="1">
        <f t="shared" si="1"/>
        <v>8.911854455246754</v>
      </c>
      <c r="F58" s="1">
        <f t="shared" si="3"/>
        <v>6245.9537025325781</v>
      </c>
    </row>
    <row r="59" spans="1:6" x14ac:dyDescent="0.25">
      <c r="A59" s="2">
        <v>57</v>
      </c>
      <c r="B59" s="1">
        <f t="shared" si="4"/>
        <v>1.3500000000000003</v>
      </c>
      <c r="C59" s="1">
        <f t="shared" si="0"/>
        <v>181.07293803529515</v>
      </c>
      <c r="D59" s="1">
        <f t="shared" si="2"/>
        <v>171.46592189994104</v>
      </c>
      <c r="E59" s="1">
        <f t="shared" si="1"/>
        <v>9.6070161353541152</v>
      </c>
      <c r="F59" s="1">
        <f t="shared" si="3"/>
        <v>6255.5607186679317</v>
      </c>
    </row>
    <row r="60" spans="1:6" x14ac:dyDescent="0.25">
      <c r="A60" s="2">
        <v>58</v>
      </c>
      <c r="B60" s="1">
        <f t="shared" si="4"/>
        <v>1.4000000000000004</v>
      </c>
      <c r="C60" s="1">
        <f t="shared" si="0"/>
        <v>182.61586359291547</v>
      </c>
      <c r="D60" s="1">
        <f t="shared" si="2"/>
        <v>172.32585896442404</v>
      </c>
      <c r="E60" s="1">
        <f t="shared" si="1"/>
        <v>10.290004628491431</v>
      </c>
      <c r="F60" s="1">
        <f t="shared" si="3"/>
        <v>6265.850723296423</v>
      </c>
    </row>
    <row r="61" spans="1:6" x14ac:dyDescent="0.25">
      <c r="A61" s="2">
        <v>59</v>
      </c>
      <c r="B61" s="1">
        <f t="shared" si="4"/>
        <v>1.4500000000000004</v>
      </c>
      <c r="C61" s="1">
        <f t="shared" si="0"/>
        <v>184.16955642485365</v>
      </c>
      <c r="D61" s="1">
        <f t="shared" si="2"/>
        <v>173.20858034694584</v>
      </c>
      <c r="E61" s="1">
        <f t="shared" si="1"/>
        <v>10.960976077907816</v>
      </c>
      <c r="F61" s="1">
        <f t="shared" si="3"/>
        <v>6276.8116993743306</v>
      </c>
    </row>
    <row r="62" spans="1:6" x14ac:dyDescent="0.25">
      <c r="A62" s="2">
        <v>60</v>
      </c>
      <c r="B62" s="1">
        <f t="shared" si="4"/>
        <v>1.5000000000000004</v>
      </c>
      <c r="C62" s="1">
        <f t="shared" si="0"/>
        <v>185.73405100934829</v>
      </c>
      <c r="D62" s="1">
        <f t="shared" si="2"/>
        <v>174.11396608860125</v>
      </c>
      <c r="E62" s="1">
        <f t="shared" si="1"/>
        <v>11.620084920747047</v>
      </c>
      <c r="F62" s="1">
        <f t="shared" si="3"/>
        <v>6288.4317842950777</v>
      </c>
    </row>
    <row r="63" spans="1:6" x14ac:dyDescent="0.25">
      <c r="A63" s="2">
        <v>61</v>
      </c>
      <c r="B63" s="1">
        <f t="shared" si="4"/>
        <v>1.5500000000000005</v>
      </c>
      <c r="C63" s="1">
        <f t="shared" si="0"/>
        <v>187.30938121365668</v>
      </c>
      <c r="D63" s="1">
        <f t="shared" si="2"/>
        <v>175.04189733476329</v>
      </c>
      <c r="E63" s="1">
        <f t="shared" si="1"/>
        <v>12.267483878893387</v>
      </c>
      <c r="F63" s="1">
        <f t="shared" si="3"/>
        <v>6300.6992681739712</v>
      </c>
    </row>
    <row r="64" spans="1:6" x14ac:dyDescent="0.25">
      <c r="A64" s="2">
        <v>62</v>
      </c>
      <c r="B64" s="1">
        <f t="shared" si="4"/>
        <v>1.6000000000000005</v>
      </c>
      <c r="C64" s="1">
        <f t="shared" si="0"/>
        <v>188.89558028023188</v>
      </c>
      <c r="D64" s="1">
        <f t="shared" si="2"/>
        <v>175.99225632979568</v>
      </c>
      <c r="E64" s="1">
        <f t="shared" si="1"/>
        <v>12.903323950436203</v>
      </c>
      <c r="F64" s="1">
        <f t="shared" si="3"/>
        <v>6313.6025921244072</v>
      </c>
    </row>
    <row r="65" spans="1:6" x14ac:dyDescent="0.25">
      <c r="A65" s="2">
        <v>63</v>
      </c>
      <c r="B65" s="1">
        <f t="shared" si="4"/>
        <v>1.6500000000000006</v>
      </c>
      <c r="C65" s="1">
        <f t="shared" si="0"/>
        <v>190.4926808128225</v>
      </c>
      <c r="D65" s="1">
        <f t="shared" si="2"/>
        <v>176.96492641106872</v>
      </c>
      <c r="E65" s="1">
        <f t="shared" si="1"/>
        <v>13.527754401753782</v>
      </c>
      <c r="F65" s="1">
        <f t="shared" si="3"/>
        <v>6327.1303465261608</v>
      </c>
    </row>
    <row r="66" spans="1:6" x14ac:dyDescent="0.25">
      <c r="A66" s="2">
        <v>64</v>
      </c>
      <c r="B66" s="1">
        <f t="shared" si="4"/>
        <v>1.7000000000000006</v>
      </c>
      <c r="C66" s="1">
        <f t="shared" si="0"/>
        <v>192.10071476249578</v>
      </c>
      <c r="D66" s="1">
        <f t="shared" si="2"/>
        <v>177.9597920022826</v>
      </c>
      <c r="E66" s="1">
        <f t="shared" si="1"/>
        <v>14.140922760213186</v>
      </c>
      <c r="F66" s="1">
        <f t="shared" si="3"/>
        <v>6341.2712692863743</v>
      </c>
    </row>
    <row r="67" spans="1:6" x14ac:dyDescent="0.25">
      <c r="A67" s="2">
        <v>65</v>
      </c>
      <c r="B67" s="1">
        <f t="shared" si="4"/>
        <v>1.7500000000000007</v>
      </c>
      <c r="C67" s="1">
        <f t="shared" ref="C67:C130" si="5">$P$2*1.1814/(1+EXP(0.2*($P$3-10-B67)))/(1+EXP(0.3*(-$P$3-10+B67)))</f>
        <v>193.71971341358864</v>
      </c>
      <c r="D67" s="1">
        <f t="shared" si="2"/>
        <v>178.97673860610283</v>
      </c>
      <c r="E67" s="1">
        <f t="shared" ref="E67:E130" si="6">C67-D67</f>
        <v>14.742974807485808</v>
      </c>
      <c r="F67" s="1">
        <f t="shared" si="3"/>
        <v>6356.0142440938598</v>
      </c>
    </row>
    <row r="68" spans="1:6" x14ac:dyDescent="0.25">
      <c r="A68" s="2">
        <v>66</v>
      </c>
      <c r="B68" s="1">
        <f t="shared" si="4"/>
        <v>1.8000000000000007</v>
      </c>
      <c r="C68" s="1">
        <f t="shared" si="5"/>
        <v>195.34970736959022</v>
      </c>
      <c r="D68" s="1">
        <f t="shared" ref="D68:D131" si="7">F67*$P$4*2^(B68/10)</f>
        <v>180.01565279611231</v>
      </c>
      <c r="E68" s="1">
        <f t="shared" si="6"/>
        <v>15.334054573477914</v>
      </c>
      <c r="F68" s="1">
        <f t="shared" ref="F68:F131" si="8">F67+E68</f>
        <v>6371.348298667338</v>
      </c>
    </row>
    <row r="69" spans="1:6" x14ac:dyDescent="0.25">
      <c r="A69" s="2">
        <v>67</v>
      </c>
      <c r="B69" s="1">
        <f t="shared" si="4"/>
        <v>1.8500000000000008</v>
      </c>
      <c r="C69" s="1">
        <f t="shared" si="5"/>
        <v>196.99072653895789</v>
      </c>
      <c r="D69" s="1">
        <f t="shared" si="7"/>
        <v>181.0764222080858</v>
      </c>
      <c r="E69" s="1">
        <f t="shared" si="6"/>
        <v>15.914304330872085</v>
      </c>
      <c r="F69" s="1">
        <f t="shared" si="8"/>
        <v>6387.2626029982102</v>
      </c>
    </row>
    <row r="70" spans="1:6" x14ac:dyDescent="0.25">
      <c r="A70" s="2">
        <v>68</v>
      </c>
      <c r="B70" s="1">
        <f t="shared" si="4"/>
        <v>1.9000000000000008</v>
      </c>
      <c r="C70" s="1">
        <f t="shared" si="5"/>
        <v>198.64280012087187</v>
      </c>
      <c r="D70" s="1">
        <f t="shared" si="7"/>
        <v>182.15893553059146</v>
      </c>
      <c r="E70" s="1">
        <f t="shared" si="6"/>
        <v>16.483864590280405</v>
      </c>
      <c r="F70" s="1">
        <f t="shared" si="8"/>
        <v>6403.7464675884903</v>
      </c>
    </row>
    <row r="71" spans="1:6" x14ac:dyDescent="0.25">
      <c r="A71" s="2">
        <v>69</v>
      </c>
      <c r="B71" s="1">
        <f t="shared" si="4"/>
        <v>1.9500000000000008</v>
      </c>
      <c r="C71" s="1">
        <f t="shared" si="5"/>
        <v>200.30595659093112</v>
      </c>
      <c r="D71" s="1">
        <f t="shared" si="7"/>
        <v>183.26308249492567</v>
      </c>
      <c r="E71" s="1">
        <f t="shared" si="6"/>
        <v>17.042874096005448</v>
      </c>
      <c r="F71" s="1">
        <f t="shared" si="8"/>
        <v>6420.7893416844954</v>
      </c>
    </row>
    <row r="72" spans="1:6" x14ac:dyDescent="0.25">
      <c r="A72" s="2">
        <v>70</v>
      </c>
      <c r="B72" s="1">
        <f t="shared" si="4"/>
        <v>2.0000000000000009</v>
      </c>
      <c r="C72" s="1">
        <f t="shared" si="5"/>
        <v>201.98022368679418</v>
      </c>
      <c r="D72" s="1">
        <f t="shared" si="7"/>
        <v>184.3887538643869</v>
      </c>
      <c r="E72" s="1">
        <f t="shared" si="6"/>
        <v>17.591469822407277</v>
      </c>
      <c r="F72" s="1">
        <f t="shared" si="8"/>
        <v>6438.3808115069023</v>
      </c>
    </row>
    <row r="73" spans="1:6" x14ac:dyDescent="0.25">
      <c r="A73" s="2">
        <v>71</v>
      </c>
      <c r="B73" s="1">
        <f t="shared" si="4"/>
        <v>2.0500000000000007</v>
      </c>
      <c r="C73" s="1">
        <f t="shared" si="5"/>
        <v>203.66562839376923</v>
      </c>
      <c r="D73" s="1">
        <f t="shared" si="7"/>
        <v>185.535841422895</v>
      </c>
      <c r="E73" s="1">
        <f t="shared" si="6"/>
        <v>18.129786970874221</v>
      </c>
      <c r="F73" s="1">
        <f t="shared" si="8"/>
        <v>6456.5105984777765</v>
      </c>
    </row>
    <row r="74" spans="1:6" x14ac:dyDescent="0.25">
      <c r="A74" s="2">
        <v>72</v>
      </c>
      <c r="B74" s="1">
        <f t="shared" si="4"/>
        <v>2.1000000000000005</v>
      </c>
      <c r="C74" s="1">
        <f t="shared" si="5"/>
        <v>205.36219693035676</v>
      </c>
      <c r="D74" s="1">
        <f t="shared" si="7"/>
        <v>186.70423796296248</v>
      </c>
      <c r="E74" s="1">
        <f t="shared" si="6"/>
        <v>18.657958967394279</v>
      </c>
      <c r="F74" s="1">
        <f t="shared" si="8"/>
        <v>6475.1685574451712</v>
      </c>
    </row>
    <row r="75" spans="1:6" x14ac:dyDescent="0.25">
      <c r="A75" s="2">
        <v>73</v>
      </c>
      <c r="B75" s="1">
        <f t="shared" si="4"/>
        <v>2.1500000000000004</v>
      </c>
      <c r="C75" s="1">
        <f t="shared" si="5"/>
        <v>207.06995473374991</v>
      </c>
      <c r="D75" s="1">
        <f t="shared" si="7"/>
        <v>187.89383727302493</v>
      </c>
      <c r="E75" s="1">
        <f t="shared" si="6"/>
        <v>19.176117460724981</v>
      </c>
      <c r="F75" s="1">
        <f t="shared" si="8"/>
        <v>6494.3446749058967</v>
      </c>
    </row>
    <row r="76" spans="1:6" x14ac:dyDescent="0.25">
      <c r="A76" s="2">
        <v>74</v>
      </c>
      <c r="B76" s="1">
        <f t="shared" si="4"/>
        <v>2.2000000000000002</v>
      </c>
      <c r="C76" s="1">
        <f t="shared" si="5"/>
        <v>208.78892644529446</v>
      </c>
      <c r="D76" s="1">
        <f t="shared" si="7"/>
        <v>189.10453412413656</v>
      </c>
      <c r="E76" s="1">
        <f t="shared" si="6"/>
        <v>19.684392321157901</v>
      </c>
      <c r="F76" s="1">
        <f t="shared" si="8"/>
        <v>6514.0290672270548</v>
      </c>
    </row>
    <row r="77" spans="1:6" x14ac:dyDescent="0.25">
      <c r="A77" s="2">
        <v>75</v>
      </c>
      <c r="B77" s="1">
        <f t="shared" si="4"/>
        <v>2.25</v>
      </c>
      <c r="C77" s="1">
        <f t="shared" si="5"/>
        <v>210.51913589591533</v>
      </c>
      <c r="D77" s="1">
        <f t="shared" si="7"/>
        <v>190.33622425604037</v>
      </c>
      <c r="E77" s="1">
        <f t="shared" si="6"/>
        <v>20.182911639874959</v>
      </c>
      <c r="F77" s="1">
        <f t="shared" si="8"/>
        <v>6534.2119788669297</v>
      </c>
    </row>
    <row r="78" spans="1:6" x14ac:dyDescent="0.25">
      <c r="A78" s="2">
        <v>76</v>
      </c>
      <c r="B78" s="1">
        <f t="shared" si="4"/>
        <v>2.2999999999999998</v>
      </c>
      <c r="C78" s="1">
        <f t="shared" si="5"/>
        <v>212.26060609151213</v>
      </c>
      <c r="D78" s="1">
        <f t="shared" si="7"/>
        <v>191.58880436261825</v>
      </c>
      <c r="E78" s="1">
        <f t="shared" si="6"/>
        <v>20.671801728893882</v>
      </c>
      <c r="F78" s="1">
        <f t="shared" si="8"/>
        <v>6554.8837805958237</v>
      </c>
    </row>
    <row r="79" spans="1:6" x14ac:dyDescent="0.25">
      <c r="A79" s="2">
        <v>77</v>
      </c>
      <c r="B79" s="1">
        <f t="shared" si="4"/>
        <v>2.3499999999999996</v>
      </c>
      <c r="C79" s="1">
        <f t="shared" si="5"/>
        <v>214.0133591983282</v>
      </c>
      <c r="D79" s="1">
        <f t="shared" si="7"/>
        <v>192.86217207673124</v>
      </c>
      <c r="E79" s="1">
        <f t="shared" si="6"/>
        <v>21.151187121596962</v>
      </c>
      <c r="F79" s="1">
        <f t="shared" si="8"/>
        <v>6576.0349677174208</v>
      </c>
    </row>
    <row r="80" spans="1:6" x14ac:dyDescent="0.25">
      <c r="A80" s="2">
        <v>78</v>
      </c>
      <c r="B80" s="1">
        <f t="shared" si="4"/>
        <v>2.3999999999999995</v>
      </c>
      <c r="C80" s="1">
        <f t="shared" si="5"/>
        <v>215.7774165282992</v>
      </c>
      <c r="D80" s="1">
        <f t="shared" si="7"/>
        <v>194.15622595445632</v>
      </c>
      <c r="E80" s="1">
        <f t="shared" si="6"/>
        <v>21.621190573842881</v>
      </c>
      <c r="F80" s="1">
        <f t="shared" si="8"/>
        <v>6597.6561582912636</v>
      </c>
    </row>
    <row r="81" spans="1:6" x14ac:dyDescent="0.25">
      <c r="A81" s="2">
        <v>79</v>
      </c>
      <c r="B81" s="1">
        <f t="shared" si="4"/>
        <v>2.4499999999999993</v>
      </c>
      <c r="C81" s="1">
        <f t="shared" si="5"/>
        <v>217.55279852438363</v>
      </c>
      <c r="D81" s="1">
        <f t="shared" si="7"/>
        <v>195.47086545872966</v>
      </c>
      <c r="E81" s="1">
        <f t="shared" si="6"/>
        <v>22.081933065653971</v>
      </c>
      <c r="F81" s="1">
        <f t="shared" si="8"/>
        <v>6619.7380913569177</v>
      </c>
    </row>
    <row r="82" spans="1:6" x14ac:dyDescent="0.25">
      <c r="A82" s="2">
        <v>80</v>
      </c>
      <c r="B82" s="1">
        <f t="shared" si="4"/>
        <v>2.4999999999999991</v>
      </c>
      <c r="C82" s="1">
        <f t="shared" si="5"/>
        <v>219.33952474588193</v>
      </c>
      <c r="D82" s="1">
        <f t="shared" si="7"/>
        <v>196.80599094240449</v>
      </c>
      <c r="E82" s="1">
        <f t="shared" si="6"/>
        <v>22.53353380347744</v>
      </c>
      <c r="F82" s="1">
        <f t="shared" si="8"/>
        <v>6642.2716251603952</v>
      </c>
    </row>
    <row r="83" spans="1:6" x14ac:dyDescent="0.25">
      <c r="A83" s="2">
        <v>81</v>
      </c>
      <c r="B83" s="1">
        <f t="shared" si="4"/>
        <v>2.5499999999999989</v>
      </c>
      <c r="C83" s="1">
        <f t="shared" si="5"/>
        <v>221.13761385374784</v>
      </c>
      <c r="D83" s="1">
        <f t="shared" si="7"/>
        <v>198.16150363073257</v>
      </c>
      <c r="E83" s="1">
        <f t="shared" si="6"/>
        <v>22.976110223015269</v>
      </c>
      <c r="F83" s="1">
        <f t="shared" si="8"/>
        <v>6665.2477353834101</v>
      </c>
    </row>
    <row r="84" spans="1:6" x14ac:dyDescent="0.25">
      <c r="A84" s="2">
        <v>82</v>
      </c>
      <c r="B84" s="1">
        <f t="shared" si="4"/>
        <v>2.5999999999999988</v>
      </c>
      <c r="C84" s="1">
        <f t="shared" si="5"/>
        <v>222.94708359589742</v>
      </c>
      <c r="D84" s="1">
        <f t="shared" si="7"/>
        <v>199.53730560327935</v>
      </c>
      <c r="E84" s="1">
        <f t="shared" si="6"/>
        <v>23.409777992618075</v>
      </c>
      <c r="F84" s="1">
        <f t="shared" si="8"/>
        <v>6688.657513376028</v>
      </c>
    </row>
    <row r="85" spans="1:6" x14ac:dyDescent="0.25">
      <c r="A85" s="2">
        <v>83</v>
      </c>
      <c r="B85" s="1">
        <f t="shared" si="4"/>
        <v>2.6499999999999986</v>
      </c>
      <c r="C85" s="1">
        <f t="shared" si="5"/>
        <v>224.76795079252119</v>
      </c>
      <c r="D85" s="1">
        <f t="shared" si="7"/>
        <v>200.93329977528148</v>
      </c>
      <c r="E85" s="1">
        <f t="shared" si="6"/>
        <v>23.834651017239707</v>
      </c>
      <c r="F85" s="1">
        <f t="shared" si="8"/>
        <v>6712.4921643932676</v>
      </c>
    </row>
    <row r="86" spans="1:6" x14ac:dyDescent="0.25">
      <c r="A86" s="2">
        <v>84</v>
      </c>
      <c r="B86" s="1">
        <f t="shared" si="4"/>
        <v>2.6999999999999984</v>
      </c>
      <c r="C86" s="1">
        <f t="shared" si="5"/>
        <v>226.60023132140245</v>
      </c>
      <c r="D86" s="1">
        <f t="shared" si="7"/>
        <v>202.3493898784574</v>
      </c>
      <c r="E86" s="1">
        <f t="shared" si="6"/>
        <v>24.250841442945045</v>
      </c>
      <c r="F86" s="1">
        <f t="shared" si="8"/>
        <v>6736.7430058362124</v>
      </c>
    </row>
    <row r="87" spans="1:6" x14ac:dyDescent="0.25">
      <c r="A87" s="2">
        <v>85</v>
      </c>
      <c r="B87" s="1">
        <f t="shared" si="4"/>
        <v>2.7499999999999982</v>
      </c>
      <c r="C87" s="1">
        <f t="shared" si="5"/>
        <v>228.44394010325007</v>
      </c>
      <c r="D87" s="1">
        <f t="shared" si="7"/>
        <v>203.78548044128067</v>
      </c>
      <c r="E87" s="1">
        <f t="shared" si="6"/>
        <v>24.658459661969403</v>
      </c>
      <c r="F87" s="1">
        <f t="shared" si="8"/>
        <v>6761.401465498182</v>
      </c>
    </row>
    <row r="88" spans="1:6" x14ac:dyDescent="0.25">
      <c r="A88" s="2">
        <v>86</v>
      </c>
      <c r="B88" s="1">
        <f t="shared" si="4"/>
        <v>2.799999999999998</v>
      </c>
      <c r="C88" s="1">
        <f t="shared" si="5"/>
        <v>230.29909108704913</v>
      </c>
      <c r="D88" s="1">
        <f t="shared" si="7"/>
        <v>205.24147676872664</v>
      </c>
      <c r="E88" s="1">
        <f t="shared" si="6"/>
        <v>25.057614318322493</v>
      </c>
      <c r="F88" s="1">
        <f t="shared" si="8"/>
        <v>6786.4590798165045</v>
      </c>
    </row>
    <row r="89" spans="1:6" x14ac:dyDescent="0.25">
      <c r="A89" s="2">
        <v>87</v>
      </c>
      <c r="B89" s="1">
        <f t="shared" si="4"/>
        <v>2.8499999999999979</v>
      </c>
      <c r="C89" s="1">
        <f t="shared" si="5"/>
        <v>232.16569723543401</v>
      </c>
      <c r="D89" s="1">
        <f t="shared" si="7"/>
        <v>206.71728492150302</v>
      </c>
      <c r="E89" s="1">
        <f t="shared" si="6"/>
        <v>25.448412313930987</v>
      </c>
      <c r="F89" s="1">
        <f t="shared" si="8"/>
        <v>6811.9074921304355</v>
      </c>
    </row>
    <row r="90" spans="1:6" x14ac:dyDescent="0.25">
      <c r="A90" s="2">
        <v>88</v>
      </c>
      <c r="B90" s="1">
        <f t="shared" si="4"/>
        <v>2.8999999999999977</v>
      </c>
      <c r="C90" s="1">
        <f t="shared" si="5"/>
        <v>234.04377051009271</v>
      </c>
      <c r="D90" s="1">
        <f t="shared" si="7"/>
        <v>208.21281169477592</v>
      </c>
      <c r="E90" s="1">
        <f t="shared" si="6"/>
        <v>25.830958815316791</v>
      </c>
      <c r="F90" s="1">
        <f t="shared" si="8"/>
        <v>6837.7384509457524</v>
      </c>
    </row>
    <row r="91" spans="1:6" x14ac:dyDescent="0.25">
      <c r="A91" s="2">
        <v>89</v>
      </c>
      <c r="B91" s="1">
        <f t="shared" si="4"/>
        <v>2.9499999999999975</v>
      </c>
      <c r="C91" s="1">
        <f t="shared" si="5"/>
        <v>235.93332185720337</v>
      </c>
      <c r="D91" s="1">
        <f t="shared" si="7"/>
        <v>209.72796459640099</v>
      </c>
      <c r="E91" s="1">
        <f t="shared" si="6"/>
        <v>26.205357260802373</v>
      </c>
      <c r="F91" s="1">
        <f t="shared" si="8"/>
        <v>6863.9438082065544</v>
      </c>
    </row>
    <row r="92" spans="1:6" x14ac:dyDescent="0.25">
      <c r="A92" s="2">
        <v>90</v>
      </c>
      <c r="B92" s="1">
        <f t="shared" si="4"/>
        <v>2.9999999999999973</v>
      </c>
      <c r="C92" s="1">
        <f t="shared" si="5"/>
        <v>237.83436119291341</v>
      </c>
      <c r="D92" s="1">
        <f t="shared" si="7"/>
        <v>211.26265182467318</v>
      </c>
      <c r="E92" s="1">
        <f t="shared" si="6"/>
        <v>26.571709368240221</v>
      </c>
      <c r="F92" s="1">
        <f t="shared" si="8"/>
        <v>6890.515517574795</v>
      </c>
    </row>
    <row r="93" spans="1:6" x14ac:dyDescent="0.25">
      <c r="A93" s="2">
        <v>91</v>
      </c>
      <c r="B93" s="1">
        <f t="shared" si="4"/>
        <v>3.0499999999999972</v>
      </c>
      <c r="C93" s="1">
        <f t="shared" si="5"/>
        <v>239.74689738886349</v>
      </c>
      <c r="D93" s="1">
        <f t="shared" si="7"/>
        <v>212.8167822456052</v>
      </c>
      <c r="E93" s="1">
        <f t="shared" si="6"/>
        <v>26.930115143258291</v>
      </c>
      <c r="F93" s="1">
        <f t="shared" si="8"/>
        <v>6917.4456327180533</v>
      </c>
    </row>
    <row r="94" spans="1:6" x14ac:dyDescent="0.25">
      <c r="A94" s="2">
        <v>92</v>
      </c>
      <c r="B94" s="1">
        <f t="shared" si="4"/>
        <v>3.099999999999997</v>
      </c>
      <c r="C94" s="1">
        <f t="shared" si="5"/>
        <v>241.67093825776371</v>
      </c>
      <c r="D94" s="1">
        <f t="shared" si="7"/>
        <v>214.39026536974711</v>
      </c>
      <c r="E94" s="1">
        <f t="shared" si="6"/>
        <v>27.280672888016596</v>
      </c>
      <c r="F94" s="1">
        <f t="shared" si="8"/>
        <v>6944.7263056060701</v>
      </c>
    </row>
    <row r="95" spans="1:6" x14ac:dyDescent="0.25">
      <c r="A95" s="2">
        <v>93</v>
      </c>
      <c r="B95" s="1">
        <f t="shared" si="4"/>
        <v>3.1499999999999968</v>
      </c>
      <c r="C95" s="1">
        <f t="shared" si="5"/>
        <v>243.60649053902819</v>
      </c>
      <c r="D95" s="1">
        <f t="shared" si="7"/>
        <v>215.98301132855934</v>
      </c>
      <c r="E95" s="1">
        <f t="shared" si="6"/>
        <v>27.623479210468844</v>
      </c>
      <c r="F95" s="1">
        <f t="shared" si="8"/>
        <v>6972.3497848165389</v>
      </c>
    </row>
    <row r="96" spans="1:6" x14ac:dyDescent="0.25">
      <c r="A96" s="2">
        <v>94</v>
      </c>
      <c r="B96" s="1">
        <f t="shared" si="4"/>
        <v>3.1999999999999966</v>
      </c>
      <c r="C96" s="1">
        <f t="shared" si="5"/>
        <v>245.55355988447317</v>
      </c>
      <c r="D96" s="1">
        <f t="shared" si="7"/>
        <v>217.5949308503516</v>
      </c>
      <c r="E96" s="1">
        <f t="shared" si="6"/>
        <v>27.958629034121572</v>
      </c>
      <c r="F96" s="1">
        <f t="shared" si="8"/>
        <v>7000.3084138506601</v>
      </c>
    </row>
    <row r="97" spans="1:6" x14ac:dyDescent="0.25">
      <c r="A97" s="2">
        <v>95</v>
      </c>
      <c r="B97" s="1">
        <f t="shared" si="4"/>
        <v>3.2499999999999964</v>
      </c>
      <c r="C97" s="1">
        <f t="shared" si="5"/>
        <v>247.5121508440852</v>
      </c>
      <c r="D97" s="1">
        <f t="shared" si="7"/>
        <v>219.22593523579985</v>
      </c>
      <c r="E97" s="1">
        <f t="shared" si="6"/>
        <v>28.286215608285346</v>
      </c>
      <c r="F97" s="1">
        <f t="shared" si="8"/>
        <v>7028.5946294589457</v>
      </c>
    </row>
    <row r="98" spans="1:6" x14ac:dyDescent="0.25">
      <c r="A98" s="2">
        <v>96</v>
      </c>
      <c r="B98" s="1">
        <f t="shared" si="4"/>
        <v>3.2999999999999963</v>
      </c>
      <c r="C98" s="1">
        <f t="shared" si="5"/>
        <v>249.482266851866</v>
      </c>
      <c r="D98" s="1">
        <f t="shared" si="7"/>
        <v>220.87593633305468</v>
      </c>
      <c r="E98" s="1">
        <f t="shared" si="6"/>
        <v>28.606330518811319</v>
      </c>
      <c r="F98" s="1">
        <f t="shared" si="8"/>
        <v>7057.2009599777575</v>
      </c>
    </row>
    <row r="99" spans="1:6" x14ac:dyDescent="0.25">
      <c r="A99" s="2">
        <v>97</v>
      </c>
      <c r="B99" s="1">
        <f t="shared" si="4"/>
        <v>3.3499999999999961</v>
      </c>
      <c r="C99" s="1">
        <f t="shared" si="5"/>
        <v>251.46391021175967</v>
      </c>
      <c r="D99" s="1">
        <f t="shared" si="7"/>
        <v>222.54484651245374</v>
      </c>
      <c r="E99" s="1">
        <f t="shared" si="6"/>
        <v>28.919063699305923</v>
      </c>
      <c r="F99" s="1">
        <f t="shared" si="8"/>
        <v>7086.1200236770637</v>
      </c>
    </row>
    <row r="100" spans="1:6" x14ac:dyDescent="0.25">
      <c r="A100" s="2">
        <v>98</v>
      </c>
      <c r="B100" s="1">
        <f t="shared" si="4"/>
        <v>3.3999999999999959</v>
      </c>
      <c r="C100" s="1">
        <f t="shared" si="5"/>
        <v>253.45708208366861</v>
      </c>
      <c r="D100" s="1">
        <f t="shared" si="7"/>
        <v>224.23257864085193</v>
      </c>
      <c r="E100" s="1">
        <f t="shared" si="6"/>
        <v>29.224503442816683</v>
      </c>
      <c r="F100" s="1">
        <f t="shared" si="8"/>
        <v>7115.3445271198807</v>
      </c>
    </row>
    <row r="101" spans="1:6" x14ac:dyDescent="0.25">
      <c r="A101" s="2">
        <v>99</v>
      </c>
      <c r="B101" s="1">
        <f t="shared" si="4"/>
        <v>3.4499999999999957</v>
      </c>
      <c r="C101" s="1">
        <f t="shared" si="5"/>
        <v>255.46178246956475</v>
      </c>
      <c r="D101" s="1">
        <f t="shared" si="7"/>
        <v>225.93904605558288</v>
      </c>
      <c r="E101" s="1">
        <f t="shared" si="6"/>
        <v>29.522736413981875</v>
      </c>
      <c r="F101" s="1">
        <f t="shared" si="8"/>
        <v>7144.8672635338626</v>
      </c>
    </row>
    <row r="102" spans="1:6" x14ac:dyDescent="0.25">
      <c r="A102" s="2">
        <v>100</v>
      </c>
      <c r="B102" s="1">
        <f t="shared" si="4"/>
        <v>3.4999999999999956</v>
      </c>
      <c r="C102" s="1">
        <f t="shared" si="5"/>
        <v>257.47801019970325</v>
      </c>
      <c r="D102" s="1">
        <f t="shared" si="7"/>
        <v>227.66416253806443</v>
      </c>
      <c r="E102" s="1">
        <f t="shared" si="6"/>
        <v>29.813847661638817</v>
      </c>
      <c r="F102" s="1">
        <f t="shared" si="8"/>
        <v>7174.6811111955012</v>
      </c>
    </row>
    <row r="103" spans="1:6" x14ac:dyDescent="0.25">
      <c r="A103" s="2">
        <v>101</v>
      </c>
      <c r="B103" s="1">
        <f t="shared" si="4"/>
        <v>3.5499999999999954</v>
      </c>
      <c r="C103" s="1">
        <f t="shared" si="5"/>
        <v>259.50576291894362</v>
      </c>
      <c r="D103" s="1">
        <f t="shared" si="7"/>
        <v>229.40784228706408</v>
      </c>
      <c r="E103" s="1">
        <f t="shared" si="6"/>
        <v>30.097920631879532</v>
      </c>
      <c r="F103" s="1">
        <f t="shared" si="8"/>
        <v>7204.779031827381</v>
      </c>
    </row>
    <row r="104" spans="1:6" x14ac:dyDescent="0.25">
      <c r="A104" s="2">
        <v>102</v>
      </c>
      <c r="B104" s="1">
        <f t="shared" si="4"/>
        <v>3.5999999999999952</v>
      </c>
      <c r="C104" s="1">
        <f t="shared" si="5"/>
        <v>261.54503707318622</v>
      </c>
      <c r="D104" s="1">
        <f t="shared" si="7"/>
        <v>231.16999989163617</v>
      </c>
      <c r="E104" s="1">
        <f t="shared" si="6"/>
        <v>30.375037181550056</v>
      </c>
      <c r="F104" s="1">
        <f t="shared" si="8"/>
        <v>7235.1540690089314</v>
      </c>
    </row>
    <row r="105" spans="1:6" x14ac:dyDescent="0.25">
      <c r="A105" s="2">
        <v>103</v>
      </c>
      <c r="B105" s="1">
        <f t="shared" si="4"/>
        <v>3.649999999999995</v>
      </c>
      <c r="C105" s="1">
        <f t="shared" si="5"/>
        <v>263.59582789593117</v>
      </c>
      <c r="D105" s="1">
        <f t="shared" si="7"/>
        <v>232.95055030374658</v>
      </c>
      <c r="E105" s="1">
        <f t="shared" si="6"/>
        <v>30.645277592184584</v>
      </c>
      <c r="F105" s="1">
        <f t="shared" si="8"/>
        <v>7265.7993466011158</v>
      </c>
    </row>
    <row r="106" spans="1:6" x14ac:dyDescent="0.25">
      <c r="A106" s="2">
        <v>104</v>
      </c>
      <c r="B106" s="1">
        <f t="shared" si="4"/>
        <v>3.6999999999999948</v>
      </c>
      <c r="C106" s="1">
        <f t="shared" si="5"/>
        <v>265.65812939496425</v>
      </c>
      <c r="D106" s="1">
        <f t="shared" si="7"/>
        <v>234.74940881059976</v>
      </c>
      <c r="E106" s="1">
        <f t="shared" si="6"/>
        <v>30.908720584364488</v>
      </c>
      <c r="F106" s="1">
        <f t="shared" si="8"/>
        <v>7296.7080671854801</v>
      </c>
    </row>
    <row r="107" spans="1:6" x14ac:dyDescent="0.25">
      <c r="A107" s="2">
        <v>105</v>
      </c>
      <c r="B107" s="1">
        <f t="shared" si="4"/>
        <v>3.7499999999999947</v>
      </c>
      <c r="C107" s="1">
        <f t="shared" si="5"/>
        <v>267.73193433917885</v>
      </c>
      <c r="D107" s="1">
        <f t="shared" si="7"/>
        <v>236.56649100668113</v>
      </c>
      <c r="E107" s="1">
        <f t="shared" si="6"/>
        <v>31.165443332497716</v>
      </c>
      <c r="F107" s="1">
        <f t="shared" si="8"/>
        <v>7327.8735105179776</v>
      </c>
    </row>
    <row r="108" spans="1:6" x14ac:dyDescent="0.25">
      <c r="A108" s="2">
        <v>106</v>
      </c>
      <c r="B108" s="1">
        <f t="shared" si="4"/>
        <v>3.7999999999999945</v>
      </c>
      <c r="C108" s="1">
        <f t="shared" si="5"/>
        <v>269.81723424554042</v>
      </c>
      <c r="D108" s="1">
        <f t="shared" si="7"/>
        <v>238.40171276553144</v>
      </c>
      <c r="E108" s="1">
        <f t="shared" si="6"/>
        <v>31.415521480008977</v>
      </c>
      <c r="F108" s="1">
        <f t="shared" si="8"/>
        <v>7359.289031997987</v>
      </c>
    </row>
    <row r="109" spans="1:6" x14ac:dyDescent="0.25">
      <c r="A109" s="2">
        <v>107</v>
      </c>
      <c r="B109" s="1">
        <f t="shared" si="4"/>
        <v>3.8499999999999943</v>
      </c>
      <c r="C109" s="1">
        <f t="shared" si="5"/>
        <v>271.91401936619906</v>
      </c>
      <c r="D109" s="1">
        <f t="shared" si="7"/>
        <v>240.25499021126737</v>
      </c>
      <c r="E109" s="1">
        <f t="shared" si="6"/>
        <v>31.659029154931687</v>
      </c>
      <c r="F109" s="1">
        <f t="shared" si="8"/>
        <v>7390.9480611529189</v>
      </c>
    </row>
    <row r="110" spans="1:6" x14ac:dyDescent="0.25">
      <c r="A110" s="2">
        <v>108</v>
      </c>
      <c r="B110" s="1">
        <f t="shared" si="4"/>
        <v>3.8999999999999941</v>
      </c>
      <c r="C110" s="1">
        <f t="shared" si="5"/>
        <v>274.02227867575851</v>
      </c>
      <c r="D110" s="1">
        <f t="shared" si="7"/>
        <v>242.1262396898635</v>
      </c>
      <c r="E110" s="1">
        <f t="shared" si="6"/>
        <v>31.896038985895018</v>
      </c>
      <c r="F110" s="1">
        <f t="shared" si="8"/>
        <v>7422.8441001388137</v>
      </c>
    </row>
    <row r="111" spans="1:6" x14ac:dyDescent="0.25">
      <c r="A111" s="2">
        <v>109</v>
      </c>
      <c r="B111" s="1">
        <f t="shared" si="4"/>
        <v>3.949999999999994</v>
      </c>
      <c r="C111" s="1">
        <f t="shared" si="5"/>
        <v>276.14199985870806</v>
      </c>
      <c r="D111" s="1">
        <f t="shared" si="7"/>
        <v>244.01537774021131</v>
      </c>
      <c r="E111" s="1">
        <f t="shared" si="6"/>
        <v>32.126622118496755</v>
      </c>
      <c r="F111" s="1">
        <f t="shared" si="8"/>
        <v>7454.9707222573106</v>
      </c>
    </row>
    <row r="112" spans="1:6" x14ac:dyDescent="0.25">
      <c r="A112" s="2">
        <v>110</v>
      </c>
      <c r="B112" s="1">
        <f t="shared" si="4"/>
        <v>3.9999999999999938</v>
      </c>
      <c r="C112" s="1">
        <f t="shared" si="5"/>
        <v>278.27316929702437</v>
      </c>
      <c r="D112" s="1">
        <f t="shared" si="7"/>
        <v>245.9223210649709</v>
      </c>
      <c r="E112" s="1">
        <f t="shared" si="6"/>
        <v>32.350848232053465</v>
      </c>
      <c r="F112" s="1">
        <f t="shared" si="8"/>
        <v>7487.3215704893637</v>
      </c>
    </row>
    <row r="113" spans="1:6" x14ac:dyDescent="0.25">
      <c r="A113" s="2">
        <v>111</v>
      </c>
      <c r="B113" s="1">
        <f t="shared" si="4"/>
        <v>4.0499999999999936</v>
      </c>
      <c r="C113" s="1">
        <f t="shared" si="5"/>
        <v>280.41577205795051</v>
      </c>
      <c r="D113" s="1">
        <f t="shared" si="7"/>
        <v>247.84698650123028</v>
      </c>
      <c r="E113" s="1">
        <f t="shared" si="6"/>
        <v>32.568785556720229</v>
      </c>
      <c r="F113" s="1">
        <f t="shared" si="8"/>
        <v>7519.890356046084</v>
      </c>
    </row>
    <row r="114" spans="1:6" x14ac:dyDescent="0.25">
      <c r="A114" s="2">
        <v>112</v>
      </c>
      <c r="B114" s="1">
        <f t="shared" si="4"/>
        <v>4.0999999999999934</v>
      </c>
      <c r="C114" s="1">
        <f t="shared" si="5"/>
        <v>282.56979188195885</v>
      </c>
      <c r="D114" s="1">
        <f t="shared" si="7"/>
        <v>249.78929099098985</v>
      </c>
      <c r="E114" s="1">
        <f t="shared" si="6"/>
        <v>32.780500890968995</v>
      </c>
      <c r="F114" s="1">
        <f t="shared" si="8"/>
        <v>7552.670856937053</v>
      </c>
    </row>
    <row r="115" spans="1:6" x14ac:dyDescent="0.25">
      <c r="A115" s="2">
        <v>113</v>
      </c>
      <c r="B115" s="1">
        <f t="shared" si="4"/>
        <v>4.1499999999999932</v>
      </c>
      <c r="C115" s="1">
        <f t="shared" si="5"/>
        <v>284.73521117090542</v>
      </c>
      <c r="D115" s="1">
        <f t="shared" si="7"/>
        <v>251.74915155148543</v>
      </c>
      <c r="E115" s="1">
        <f t="shared" si="6"/>
        <v>32.98605961941999</v>
      </c>
      <c r="F115" s="1">
        <f t="shared" si="8"/>
        <v>7585.6569165564733</v>
      </c>
    </row>
    <row r="116" spans="1:6" x14ac:dyDescent="0.25">
      <c r="A116" s="2">
        <v>114</v>
      </c>
      <c r="B116" s="1">
        <f t="shared" si="4"/>
        <v>4.1999999999999931</v>
      </c>
      <c r="C116" s="1">
        <f t="shared" si="5"/>
        <v>286.91201097638333</v>
      </c>
      <c r="D116" s="1">
        <f t="shared" si="7"/>
        <v>253.72648524536891</v>
      </c>
      <c r="E116" s="1">
        <f t="shared" si="6"/>
        <v>33.185525731014422</v>
      </c>
      <c r="F116" s="1">
        <f t="shared" si="8"/>
        <v>7618.8424422874878</v>
      </c>
    </row>
    <row r="117" spans="1:6" x14ac:dyDescent="0.25">
      <c r="A117" s="2">
        <v>115</v>
      </c>
      <c r="B117" s="1">
        <f t="shared" si="4"/>
        <v>4.2499999999999929</v>
      </c>
      <c r="C117" s="1">
        <f t="shared" si="5"/>
        <v>289.10017098828058</v>
      </c>
      <c r="D117" s="1">
        <f t="shared" si="7"/>
        <v>255.72120915076007</v>
      </c>
      <c r="E117" s="1">
        <f t="shared" si="6"/>
        <v>33.378961837520507</v>
      </c>
      <c r="F117" s="1">
        <f t="shared" si="8"/>
        <v>7652.2214041250081</v>
      </c>
    </row>
    <row r="118" spans="1:6" x14ac:dyDescent="0.25">
      <c r="A118" s="2">
        <v>116</v>
      </c>
      <c r="B118" s="1">
        <f t="shared" ref="B118:B181" si="9">B117+0.05</f>
        <v>4.2999999999999927</v>
      </c>
      <c r="C118" s="1">
        <f t="shared" si="5"/>
        <v>291.29966952355164</v>
      </c>
      <c r="D118" s="1">
        <f t="shared" si="7"/>
        <v>257.73324033118809</v>
      </c>
      <c r="E118" s="1">
        <f t="shared" si="6"/>
        <v>33.566429192363557</v>
      </c>
      <c r="F118" s="1">
        <f t="shared" si="8"/>
        <v>7685.7878333173721</v>
      </c>
    </row>
    <row r="119" spans="1:6" x14ac:dyDescent="0.25">
      <c r="A119" s="2">
        <v>117</v>
      </c>
      <c r="B119" s="1">
        <f t="shared" si="9"/>
        <v>4.3499999999999925</v>
      </c>
      <c r="C119" s="1">
        <f t="shared" si="5"/>
        <v>293.51048351520933</v>
      </c>
      <c r="D119" s="1">
        <f t="shared" si="7"/>
        <v>259.76249580543794</v>
      </c>
      <c r="E119" s="1">
        <f t="shared" si="6"/>
        <v>33.747987709771394</v>
      </c>
      <c r="F119" s="1">
        <f t="shared" si="8"/>
        <v>7719.5358210271434</v>
      </c>
    </row>
    <row r="120" spans="1:6" x14ac:dyDescent="0.25">
      <c r="A120" s="2">
        <v>118</v>
      </c>
      <c r="B120" s="1">
        <f t="shared" si="9"/>
        <v>4.3999999999999924</v>
      </c>
      <c r="C120" s="1">
        <f t="shared" si="5"/>
        <v>295.73258850154264</v>
      </c>
      <c r="D120" s="1">
        <f t="shared" si="7"/>
        <v>261.80889251731833</v>
      </c>
      <c r="E120" s="1">
        <f t="shared" si="6"/>
        <v>33.92369598422431</v>
      </c>
      <c r="F120" s="1">
        <f t="shared" si="8"/>
        <v>7753.459517011368</v>
      </c>
    </row>
    <row r="121" spans="1:6" x14ac:dyDescent="0.25">
      <c r="A121" s="2">
        <v>119</v>
      </c>
      <c r="B121" s="1">
        <f t="shared" si="9"/>
        <v>4.4499999999999922</v>
      </c>
      <c r="C121" s="1">
        <f t="shared" si="5"/>
        <v>297.96595861557103</v>
      </c>
      <c r="D121" s="1">
        <f t="shared" si="7"/>
        <v>263.87234730536898</v>
      </c>
      <c r="E121" s="1">
        <f t="shared" si="6"/>
        <v>34.09361131020205</v>
      </c>
      <c r="F121" s="1">
        <f t="shared" si="8"/>
        <v>7787.5531283215696</v>
      </c>
    </row>
    <row r="122" spans="1:6" x14ac:dyDescent="0.25">
      <c r="A122" s="2">
        <v>120</v>
      </c>
      <c r="B122" s="1">
        <f t="shared" si="9"/>
        <v>4.499999999999992</v>
      </c>
      <c r="C122" s="1">
        <f t="shared" si="5"/>
        <v>300.2105665747381</v>
      </c>
      <c r="D122" s="1">
        <f t="shared" si="7"/>
        <v>265.95277687252218</v>
      </c>
      <c r="E122" s="1">
        <f t="shared" si="6"/>
        <v>34.257789702215916</v>
      </c>
      <c r="F122" s="1">
        <f t="shared" si="8"/>
        <v>7821.8109180237852</v>
      </c>
    </row>
    <row r="123" spans="1:6" x14ac:dyDescent="0.25">
      <c r="A123" s="2">
        <v>121</v>
      </c>
      <c r="B123" s="1">
        <f t="shared" si="9"/>
        <v>4.5499999999999918</v>
      </c>
      <c r="C123" s="1">
        <f t="shared" si="5"/>
        <v>302.46638367085575</v>
      </c>
      <c r="D123" s="1">
        <f t="shared" si="7"/>
        <v>268.05009775573768</v>
      </c>
      <c r="E123" s="1">
        <f t="shared" si="6"/>
        <v>34.416285915118067</v>
      </c>
      <c r="F123" s="1">
        <f t="shared" si="8"/>
        <v>7856.2272039389036</v>
      </c>
    </row>
    <row r="124" spans="1:6" x14ac:dyDescent="0.25">
      <c r="A124" s="2">
        <v>122</v>
      </c>
      <c r="B124" s="1">
        <f t="shared" si="9"/>
        <v>4.5999999999999917</v>
      </c>
      <c r="C124" s="1">
        <f t="shared" si="5"/>
        <v>304.73337976030462</v>
      </c>
      <c r="D124" s="1">
        <f t="shared" si="7"/>
        <v>270.16422629562572</v>
      </c>
      <c r="E124" s="1">
        <f t="shared" si="6"/>
        <v>34.569153464678891</v>
      </c>
      <c r="F124" s="1">
        <f t="shared" si="8"/>
        <v>7890.7963574035821</v>
      </c>
    </row>
    <row r="125" spans="1:6" x14ac:dyDescent="0.25">
      <c r="A125" s="2">
        <v>123</v>
      </c>
      <c r="B125" s="1">
        <f t="shared" si="9"/>
        <v>4.6499999999999915</v>
      </c>
      <c r="C125" s="1">
        <f t="shared" si="5"/>
        <v>307.01152325449652</v>
      </c>
      <c r="D125" s="1">
        <f t="shared" si="7"/>
        <v>272.29507860607669</v>
      </c>
      <c r="E125" s="1">
        <f t="shared" si="6"/>
        <v>34.716444648419838</v>
      </c>
      <c r="F125" s="1">
        <f t="shared" si="8"/>
        <v>7925.5128020520024</v>
      </c>
    </row>
    <row r="126" spans="1:6" x14ac:dyDescent="0.25">
      <c r="A126" s="2">
        <v>124</v>
      </c>
      <c r="B126" s="1">
        <f t="shared" si="9"/>
        <v>4.6999999999999913</v>
      </c>
      <c r="C126" s="1">
        <f t="shared" si="5"/>
        <v>309.30078111060823</v>
      </c>
      <c r="D126" s="1">
        <f t="shared" si="7"/>
        <v>274.4425705439142</v>
      </c>
      <c r="E126" s="1">
        <f t="shared" si="6"/>
        <v>34.858210566694027</v>
      </c>
      <c r="F126" s="1">
        <f t="shared" si="8"/>
        <v>7960.3710126186961</v>
      </c>
    </row>
    <row r="127" spans="1:6" x14ac:dyDescent="0.25">
      <c r="A127" s="2">
        <v>125</v>
      </c>
      <c r="B127" s="1">
        <f t="shared" si="9"/>
        <v>4.7499999999999911</v>
      </c>
      <c r="C127" s="1">
        <f t="shared" si="5"/>
        <v>311.60111882259253</v>
      </c>
      <c r="D127" s="1">
        <f t="shared" si="7"/>
        <v>276.60661767858784</v>
      </c>
      <c r="E127" s="1">
        <f t="shared" si="6"/>
        <v>34.994501144004687</v>
      </c>
      <c r="F127" s="1">
        <f t="shared" si="8"/>
        <v>7995.3655137627011</v>
      </c>
    </row>
    <row r="128" spans="1:6" x14ac:dyDescent="0.25">
      <c r="A128" s="2">
        <v>126</v>
      </c>
      <c r="B128" s="1">
        <f t="shared" si="9"/>
        <v>4.7999999999999909</v>
      </c>
      <c r="C128" s="1">
        <f t="shared" si="5"/>
        <v>313.91250041247412</v>
      </c>
      <c r="D128" s="1">
        <f t="shared" si="7"/>
        <v>278.78713526192439</v>
      </c>
      <c r="E128" s="1">
        <f t="shared" si="6"/>
        <v>35.125365150549726</v>
      </c>
      <c r="F128" s="1">
        <f t="shared" si="8"/>
        <v>8030.4908789132505</v>
      </c>
    </row>
    <row r="129" spans="1:6" x14ac:dyDescent="0.25">
      <c r="A129" s="2">
        <v>127</v>
      </c>
      <c r="B129" s="1">
        <f t="shared" si="9"/>
        <v>4.8499999999999908</v>
      </c>
      <c r="C129" s="1">
        <f t="shared" si="5"/>
        <v>316.23488842193694</v>
      </c>
      <c r="D129" s="1">
        <f t="shared" si="7"/>
        <v>280.984038197953</v>
      </c>
      <c r="E129" s="1">
        <f t="shared" si="6"/>
        <v>35.250850223983946</v>
      </c>
      <c r="F129" s="1">
        <f t="shared" si="8"/>
        <v>8065.7417291372349</v>
      </c>
    </row>
    <row r="130" spans="1:6" x14ac:dyDescent="0.25">
      <c r="A130" s="2">
        <v>128</v>
      </c>
      <c r="B130" s="1">
        <f t="shared" si="9"/>
        <v>4.8999999999999906</v>
      </c>
      <c r="C130" s="1">
        <f t="shared" si="5"/>
        <v>318.56824390421031</v>
      </c>
      <c r="D130" s="1">
        <f t="shared" si="7"/>
        <v>283.19724101282287</v>
      </c>
      <c r="E130" s="1">
        <f t="shared" si="6"/>
        <v>35.371002891387434</v>
      </c>
      <c r="F130" s="1">
        <f t="shared" si="8"/>
        <v>8101.1127320286223</v>
      </c>
    </row>
    <row r="131" spans="1:6" x14ac:dyDescent="0.25">
      <c r="A131" s="2">
        <v>129</v>
      </c>
      <c r="B131" s="1">
        <f t="shared" si="9"/>
        <v>4.9499999999999904</v>
      </c>
      <c r="C131" s="1">
        <f t="shared" ref="C131:C194" si="10">$P$2*1.1814/(1+EXP(0.2*($P$3-10-B131)))/(1+EXP(0.3*(-$P$3-10+B131)))</f>
        <v>320.91252641626096</v>
      </c>
      <c r="D131" s="1">
        <f t="shared" si="7"/>
        <v>285.42665782482999</v>
      </c>
      <c r="E131" s="1">
        <f t="shared" ref="E131:E194" si="11">C131-D131</f>
        <v>35.485868591430972</v>
      </c>
      <c r="F131" s="1">
        <f t="shared" si="8"/>
        <v>8136.5986006200528</v>
      </c>
    </row>
    <row r="132" spans="1:6" x14ac:dyDescent="0.25">
      <c r="A132" s="2">
        <v>130</v>
      </c>
      <c r="B132" s="1">
        <f t="shared" si="9"/>
        <v>4.9999999999999902</v>
      </c>
      <c r="C132" s="1">
        <f t="shared" si="10"/>
        <v>323.26769401129758</v>
      </c>
      <c r="D132" s="1">
        <f t="shared" ref="D132:D195" si="12">F131*$P$4*2^(B132/10)</f>
        <v>287.67220231457043</v>
      </c>
      <c r="E132" s="1">
        <f t="shared" si="11"/>
        <v>35.595491696727152</v>
      </c>
      <c r="F132" s="1">
        <f t="shared" ref="F132:F195" si="13">F131+E132</f>
        <v>8172.1940923167804</v>
      </c>
    </row>
    <row r="133" spans="1:6" x14ac:dyDescent="0.25">
      <c r="A133" s="2">
        <v>131</v>
      </c>
      <c r="B133" s="1">
        <f t="shared" si="9"/>
        <v>5.0499999999999901</v>
      </c>
      <c r="C133" s="1">
        <f t="shared" si="10"/>
        <v>325.63370323159432</v>
      </c>
      <c r="D133" s="1">
        <f t="shared" si="12"/>
        <v>289.93378769523804</v>
      </c>
      <c r="E133" s="1">
        <f t="shared" si="11"/>
        <v>35.699915536356286</v>
      </c>
      <c r="F133" s="1">
        <f t="shared" si="13"/>
        <v>8207.8940078531359</v>
      </c>
    </row>
    <row r="134" spans="1:6" x14ac:dyDescent="0.25">
      <c r="A134" s="2">
        <v>132</v>
      </c>
      <c r="B134" s="1">
        <f t="shared" si="9"/>
        <v>5.0999999999999899</v>
      </c>
      <c r="C134" s="1">
        <f t="shared" si="10"/>
        <v>328.01050910164139</v>
      </c>
      <c r="D134" s="1">
        <f t="shared" si="12"/>
        <v>292.21132668308212</v>
      </c>
      <c r="E134" s="1">
        <f t="shared" si="11"/>
        <v>35.799182418559269</v>
      </c>
      <c r="F134" s="1">
        <f t="shared" si="13"/>
        <v>8243.6931902716951</v>
      </c>
    </row>
    <row r="135" spans="1:6" x14ac:dyDescent="0.25">
      <c r="A135" s="2">
        <v>133</v>
      </c>
      <c r="B135" s="1">
        <f t="shared" si="9"/>
        <v>5.1499999999999897</v>
      </c>
      <c r="C135" s="1">
        <f t="shared" si="10"/>
        <v>330.39806512162801</v>
      </c>
      <c r="D135" s="1">
        <f t="shared" si="12"/>
        <v>294.50473146804501</v>
      </c>
      <c r="E135" s="1">
        <f t="shared" si="11"/>
        <v>35.893333653582999</v>
      </c>
      <c r="F135" s="1">
        <f t="shared" si="13"/>
        <v>8279.586523925278</v>
      </c>
    </row>
    <row r="136" spans="1:6" x14ac:dyDescent="0.25">
      <c r="A136" s="2">
        <v>134</v>
      </c>
      <c r="B136" s="1">
        <f t="shared" si="9"/>
        <v>5.1999999999999895</v>
      </c>
      <c r="C136" s="1">
        <f t="shared" si="10"/>
        <v>332.79632326126506</v>
      </c>
      <c r="D136" s="1">
        <f t="shared" si="12"/>
        <v>296.81391368459418</v>
      </c>
      <c r="E136" s="1">
        <f t="shared" si="11"/>
        <v>35.982409576670875</v>
      </c>
      <c r="F136" s="1">
        <f t="shared" si="13"/>
        <v>8315.5689335019488</v>
      </c>
    </row>
    <row r="137" spans="1:6" x14ac:dyDescent="0.25">
      <c r="A137" s="2">
        <v>135</v>
      </c>
      <c r="B137" s="1">
        <f t="shared" si="9"/>
        <v>5.2499999999999893</v>
      </c>
      <c r="C137" s="1">
        <f t="shared" si="10"/>
        <v>335.20523395395401</v>
      </c>
      <c r="D137" s="1">
        <f t="shared" si="12"/>
        <v>299.13878438276771</v>
      </c>
      <c r="E137" s="1">
        <f t="shared" si="11"/>
        <v>36.066449571186297</v>
      </c>
      <c r="F137" s="1">
        <f t="shared" si="13"/>
        <v>8351.635383073135</v>
      </c>
    </row>
    <row r="138" spans="1:6" x14ac:dyDescent="0.25">
      <c r="A138" s="2">
        <v>136</v>
      </c>
      <c r="B138" s="1">
        <f t="shared" si="9"/>
        <v>5.2999999999999892</v>
      </c>
      <c r="C138" s="1">
        <f t="shared" si="10"/>
        <v>337.62474609130828</v>
      </c>
      <c r="D138" s="1">
        <f t="shared" si="12"/>
        <v>301.47925399944995</v>
      </c>
      <c r="E138" s="1">
        <f t="shared" si="11"/>
        <v>36.14549209185833</v>
      </c>
      <c r="F138" s="1">
        <f t="shared" si="13"/>
        <v>8387.7808751649936</v>
      </c>
    </row>
    <row r="139" spans="1:6" x14ac:dyDescent="0.25">
      <c r="A139" s="2">
        <v>137</v>
      </c>
      <c r="B139" s="1">
        <f t="shared" si="9"/>
        <v>5.349999999999989</v>
      </c>
      <c r="C139" s="1">
        <f t="shared" si="10"/>
        <v>340.05480701803396</v>
      </c>
      <c r="D139" s="1">
        <f t="shared" si="12"/>
        <v>303.83523232989415</v>
      </c>
      <c r="E139" s="1">
        <f t="shared" si="11"/>
        <v>36.219574688139801</v>
      </c>
      <c r="F139" s="1">
        <f t="shared" si="13"/>
        <v>8424.0004498531343</v>
      </c>
    </row>
    <row r="140" spans="1:6" x14ac:dyDescent="0.25">
      <c r="A140" s="2">
        <v>138</v>
      </c>
      <c r="B140" s="1">
        <f t="shared" si="9"/>
        <v>5.3999999999999888</v>
      </c>
      <c r="C140" s="1">
        <f t="shared" si="10"/>
        <v>342.49536252717485</v>
      </c>
      <c r="D140" s="1">
        <f t="shared" si="12"/>
        <v>306.20662849950952</v>
      </c>
      <c r="E140" s="1">
        <f t="shared" si="11"/>
        <v>36.288734027665328</v>
      </c>
      <c r="F140" s="1">
        <f t="shared" si="13"/>
        <v>8460.2891838807991</v>
      </c>
    </row>
    <row r="141" spans="1:6" x14ac:dyDescent="0.25">
      <c r="A141" s="2">
        <v>139</v>
      </c>
      <c r="B141" s="1">
        <f t="shared" si="9"/>
        <v>5.4499999999999886</v>
      </c>
      <c r="C141" s="1">
        <f t="shared" si="10"/>
        <v>344.94635685573024</v>
      </c>
      <c r="D141" s="1">
        <f t="shared" si="12"/>
        <v>308.59335093592966</v>
      </c>
      <c r="E141" s="1">
        <f t="shared" si="11"/>
        <v>36.35300591980058</v>
      </c>
      <c r="F141" s="1">
        <f t="shared" si="13"/>
        <v>8496.6421898005992</v>
      </c>
    </row>
    <row r="142" spans="1:6" x14ac:dyDescent="0.25">
      <c r="A142" s="2">
        <v>140</v>
      </c>
      <c r="B142" s="1">
        <f t="shared" si="9"/>
        <v>5.4999999999999885</v>
      </c>
      <c r="C142" s="1">
        <f t="shared" si="10"/>
        <v>347.40773268064942</v>
      </c>
      <c r="D142" s="1">
        <f t="shared" si="12"/>
        <v>310.99530734137909</v>
      </c>
      <c r="E142" s="1">
        <f t="shared" si="11"/>
        <v>36.412425339270328</v>
      </c>
      <c r="F142" s="1">
        <f t="shared" si="13"/>
        <v>8533.0546151398703</v>
      </c>
    </row>
    <row r="143" spans="1:6" x14ac:dyDescent="0.25">
      <c r="A143" s="2">
        <v>141</v>
      </c>
      <c r="B143" s="1">
        <f t="shared" si="9"/>
        <v>5.5499999999999883</v>
      </c>
      <c r="C143" s="1">
        <f t="shared" si="10"/>
        <v>349.8794311152094</v>
      </c>
      <c r="D143" s="1">
        <f t="shared" si="12"/>
        <v>313.41240466535504</v>
      </c>
      <c r="E143" s="1">
        <f t="shared" si="11"/>
        <v>36.467026449854359</v>
      </c>
      <c r="F143" s="1">
        <f t="shared" si="13"/>
        <v>8569.5216415897248</v>
      </c>
    </row>
    <row r="144" spans="1:6" x14ac:dyDescent="0.25">
      <c r="A144" s="2">
        <v>142</v>
      </c>
      <c r="B144" s="1">
        <f t="shared" si="9"/>
        <v>5.5999999999999881</v>
      </c>
      <c r="C144" s="1">
        <f t="shared" si="10"/>
        <v>352.36139170578195</v>
      </c>
      <c r="D144" s="1">
        <f t="shared" si="12"/>
        <v>315.84454907764069</v>
      </c>
      <c r="E144" s="1">
        <f t="shared" si="11"/>
        <v>36.516842628141262</v>
      </c>
      <c r="F144" s="1">
        <f t="shared" si="13"/>
        <v>8606.0384842178664</v>
      </c>
    </row>
    <row r="145" spans="1:6" x14ac:dyDescent="0.25">
      <c r="A145" s="2">
        <v>143</v>
      </c>
      <c r="B145" s="1">
        <f t="shared" si="9"/>
        <v>5.6499999999999879</v>
      </c>
      <c r="C145" s="1">
        <f t="shared" si="10"/>
        <v>354.85355242899664</v>
      </c>
      <c r="D145" s="1">
        <f t="shared" si="12"/>
        <v>318.29164594166747</v>
      </c>
      <c r="E145" s="1">
        <f t="shared" si="11"/>
        <v>36.561906487329168</v>
      </c>
      <c r="F145" s="1">
        <f t="shared" si="13"/>
        <v>8642.6003907051963</v>
      </c>
    </row>
    <row r="146" spans="1:6" x14ac:dyDescent="0.25">
      <c r="A146" s="2">
        <v>144</v>
      </c>
      <c r="B146" s="1">
        <f t="shared" si="9"/>
        <v>5.6999999999999877</v>
      </c>
      <c r="C146" s="1">
        <f t="shared" si="10"/>
        <v>357.35584968930237</v>
      </c>
      <c r="D146" s="1">
        <f t="shared" si="12"/>
        <v>320.75359978824207</v>
      </c>
      <c r="E146" s="1">
        <f t="shared" si="11"/>
        <v>36.602249901060304</v>
      </c>
      <c r="F146" s="1">
        <f t="shared" si="13"/>
        <v>8679.202640606256</v>
      </c>
    </row>
    <row r="147" spans="1:6" x14ac:dyDescent="0.25">
      <c r="A147" s="2">
        <v>145</v>
      </c>
      <c r="B147" s="1">
        <f t="shared" si="9"/>
        <v>5.7499999999999876</v>
      </c>
      <c r="C147" s="1">
        <f t="shared" si="10"/>
        <v>359.86821831693658</v>
      </c>
      <c r="D147" s="1">
        <f t="shared" si="12"/>
        <v>323.23031428965442</v>
      </c>
      <c r="E147" s="1">
        <f t="shared" si="11"/>
        <v>36.637904027282161</v>
      </c>
      <c r="F147" s="1">
        <f t="shared" si="13"/>
        <v>8715.8405446335382</v>
      </c>
    </row>
    <row r="148" spans="1:6" x14ac:dyDescent="0.25">
      <c r="A148" s="2">
        <v>146</v>
      </c>
      <c r="B148" s="1">
        <f t="shared" si="9"/>
        <v>5.7999999999999874</v>
      </c>
      <c r="C148" s="1">
        <f t="shared" si="10"/>
        <v>362.39059156630435</v>
      </c>
      <c r="D148" s="1">
        <f t="shared" si="12"/>
        <v>325.72169223418416</v>
      </c>
      <c r="E148" s="1">
        <f t="shared" si="11"/>
        <v>36.668899332120191</v>
      </c>
      <c r="F148" s="1">
        <f t="shared" si="13"/>
        <v>8752.5094439656586</v>
      </c>
    </row>
    <row r="149" spans="1:6" x14ac:dyDescent="0.25">
      <c r="A149" s="2">
        <v>147</v>
      </c>
      <c r="B149" s="1">
        <f t="shared" si="9"/>
        <v>5.8499999999999872</v>
      </c>
      <c r="C149" s="1">
        <f t="shared" si="10"/>
        <v>364.9229011147745</v>
      </c>
      <c r="D149" s="1">
        <f t="shared" si="12"/>
        <v>328.22763550102036</v>
      </c>
      <c r="E149" s="1">
        <f t="shared" si="11"/>
        <v>36.695265613754145</v>
      </c>
      <c r="F149" s="1">
        <f t="shared" si="13"/>
        <v>8789.2047095794132</v>
      </c>
    </row>
    <row r="150" spans="1:6" x14ac:dyDescent="0.25">
      <c r="A150" s="2">
        <v>148</v>
      </c>
      <c r="B150" s="1">
        <f t="shared" si="9"/>
        <v>5.899999999999987</v>
      </c>
      <c r="C150" s="1">
        <f t="shared" si="10"/>
        <v>367.46507706189641</v>
      </c>
      <c r="D150" s="1">
        <f t="shared" si="12"/>
        <v>330.74804503561086</v>
      </c>
      <c r="E150" s="1">
        <f t="shared" si="11"/>
        <v>36.717032026285551</v>
      </c>
      <c r="F150" s="1">
        <f t="shared" si="13"/>
        <v>8825.9217416056981</v>
      </c>
    </row>
    <row r="151" spans="1:6" x14ac:dyDescent="0.25">
      <c r="A151" s="2">
        <v>149</v>
      </c>
      <c r="B151" s="1">
        <f t="shared" si="9"/>
        <v>5.9499999999999869</v>
      </c>
      <c r="C151" s="1">
        <f t="shared" si="10"/>
        <v>370.01704792904292</v>
      </c>
      <c r="D151" s="1">
        <f t="shared" si="12"/>
        <v>333.28282082545752</v>
      </c>
      <c r="E151" s="1">
        <f t="shared" si="11"/>
        <v>36.734227103585397</v>
      </c>
      <c r="F151" s="1">
        <f t="shared" si="13"/>
        <v>8862.6559687092831</v>
      </c>
    </row>
    <row r="152" spans="1:6" x14ac:dyDescent="0.25">
      <c r="A152" s="2">
        <v>150</v>
      </c>
      <c r="B152" s="1">
        <f t="shared" si="9"/>
        <v>5.9999999999999867</v>
      </c>
      <c r="C152" s="1">
        <f t="shared" si="10"/>
        <v>372.5787406594838</v>
      </c>
      <c r="D152" s="1">
        <f t="shared" si="12"/>
        <v>335.83186187637273</v>
      </c>
      <c r="E152" s="1">
        <f t="shared" si="11"/>
        <v>36.746878783111072</v>
      </c>
      <c r="F152" s="1">
        <f t="shared" si="13"/>
        <v>8899.4028474923944</v>
      </c>
    </row>
    <row r="153" spans="1:6" x14ac:dyDescent="0.25">
      <c r="A153" s="2">
        <v>151</v>
      </c>
      <c r="B153" s="1">
        <f t="shared" si="9"/>
        <v>6.0499999999999865</v>
      </c>
      <c r="C153" s="1">
        <f t="shared" si="10"/>
        <v>375.15008061889421</v>
      </c>
      <c r="D153" s="1">
        <f t="shared" si="12"/>
        <v>338.39506618921143</v>
      </c>
      <c r="E153" s="1">
        <f t="shared" si="11"/>
        <v>36.755014429682774</v>
      </c>
      <c r="F153" s="1">
        <f t="shared" si="13"/>
        <v>8936.1578619220763</v>
      </c>
    </row>
    <row r="154" spans="1:6" x14ac:dyDescent="0.25">
      <c r="A154" s="2">
        <v>152</v>
      </c>
      <c r="B154" s="1">
        <f t="shared" si="9"/>
        <v>6.0999999999999863</v>
      </c>
      <c r="C154" s="1">
        <f t="shared" si="10"/>
        <v>377.73099159630243</v>
      </c>
      <c r="D154" s="1">
        <f t="shared" si="12"/>
        <v>340.9723307370964</v>
      </c>
      <c r="E154" s="1">
        <f t="shared" si="11"/>
        <v>36.758660859206032</v>
      </c>
      <c r="F154" s="1">
        <f t="shared" si="13"/>
        <v>8972.9165227812828</v>
      </c>
    </row>
    <row r="155" spans="1:6" x14ac:dyDescent="0.25">
      <c r="A155" s="2">
        <v>153</v>
      </c>
      <c r="B155" s="1">
        <f t="shared" si="9"/>
        <v>6.1499999999999861</v>
      </c>
      <c r="C155" s="1">
        <f t="shared" si="10"/>
        <v>380.32139580548079</v>
      </c>
      <c r="D155" s="1">
        <f t="shared" si="12"/>
        <v>343.56355144314961</v>
      </c>
      <c r="E155" s="1">
        <f t="shared" si="11"/>
        <v>36.757844362331184</v>
      </c>
      <c r="F155" s="1">
        <f t="shared" si="13"/>
        <v>9009.6743671436143</v>
      </c>
    </row>
    <row r="156" spans="1:6" x14ac:dyDescent="0.25">
      <c r="A156" s="2">
        <v>154</v>
      </c>
      <c r="B156" s="1">
        <f t="shared" si="9"/>
        <v>6.199999999999986</v>
      </c>
      <c r="C156" s="1">
        <f t="shared" si="10"/>
        <v>382.92121388678379</v>
      </c>
      <c r="D156" s="1">
        <f t="shared" si="12"/>
        <v>346.16862315874471</v>
      </c>
      <c r="E156" s="1">
        <f t="shared" si="11"/>
        <v>36.752590728039081</v>
      </c>
      <c r="F156" s="1">
        <f t="shared" si="13"/>
        <v>9046.4269578716539</v>
      </c>
    </row>
    <row r="157" spans="1:6" x14ac:dyDescent="0.25">
      <c r="A157" s="2">
        <v>155</v>
      </c>
      <c r="B157" s="1">
        <f t="shared" si="9"/>
        <v>6.2499999999999858</v>
      </c>
      <c r="C157" s="1">
        <f t="shared" si="10"/>
        <v>385.53036490943731</v>
      </c>
      <c r="D157" s="1">
        <f t="shared" si="12"/>
        <v>348.78743964229687</v>
      </c>
      <c r="E157" s="1">
        <f t="shared" si="11"/>
        <v>36.742925267140436</v>
      </c>
      <c r="F157" s="1">
        <f t="shared" si="13"/>
        <v>9083.1698831387948</v>
      </c>
    </row>
    <row r="158" spans="1:6" x14ac:dyDescent="0.25">
      <c r="A158" s="2">
        <v>156</v>
      </c>
      <c r="B158" s="1">
        <f t="shared" si="9"/>
        <v>6.2999999999999856</v>
      </c>
      <c r="C158" s="1">
        <f t="shared" si="10"/>
        <v>388.14876637428182</v>
      </c>
      <c r="D158" s="1">
        <f t="shared" si="12"/>
        <v>351.41989353860265</v>
      </c>
      <c r="E158" s="1">
        <f t="shared" si="11"/>
        <v>36.728872835679169</v>
      </c>
      <c r="F158" s="1">
        <f t="shared" si="13"/>
        <v>9119.8987559744746</v>
      </c>
    </row>
    <row r="159" spans="1:6" x14ac:dyDescent="0.25">
      <c r="A159" s="2">
        <v>157</v>
      </c>
      <c r="B159" s="1">
        <f t="shared" si="9"/>
        <v>6.3499999999999854</v>
      </c>
      <c r="C159" s="1">
        <f t="shared" si="10"/>
        <v>390.77633421697288</v>
      </c>
      <c r="D159" s="1">
        <f t="shared" si="12"/>
        <v>354.06587635874376</v>
      </c>
      <c r="E159" s="1">
        <f t="shared" si="11"/>
        <v>36.71045785822912</v>
      </c>
      <c r="F159" s="1">
        <f t="shared" si="13"/>
        <v>9156.609213832704</v>
      </c>
    </row>
    <row r="160" spans="1:6" x14ac:dyDescent="0.25">
      <c r="A160" s="2">
        <v>158</v>
      </c>
      <c r="B160" s="1">
        <f t="shared" si="9"/>
        <v>6.3999999999999853</v>
      </c>
      <c r="C160" s="1">
        <f t="shared" si="10"/>
        <v>393.41298281164336</v>
      </c>
      <c r="D160" s="1">
        <f t="shared" si="12"/>
        <v>356.72527846057062</v>
      </c>
      <c r="E160" s="1">
        <f t="shared" si="11"/>
        <v>36.687704351072739</v>
      </c>
      <c r="F160" s="1">
        <f t="shared" si="13"/>
        <v>9193.2969181837761</v>
      </c>
    </row>
    <row r="161" spans="1:6" x14ac:dyDescent="0.25">
      <c r="A161" s="2">
        <v>159</v>
      </c>
      <c r="B161" s="1">
        <f t="shared" si="9"/>
        <v>6.4499999999999851</v>
      </c>
      <c r="C161" s="1">
        <f t="shared" si="10"/>
        <v>396.05862497502767</v>
      </c>
      <c r="D161" s="1">
        <f t="shared" si="12"/>
        <v>359.39798902977708</v>
      </c>
      <c r="E161" s="1">
        <f t="shared" si="11"/>
        <v>36.66063594525059</v>
      </c>
      <c r="F161" s="1">
        <f t="shared" si="13"/>
        <v>9229.9575541290269</v>
      </c>
    </row>
    <row r="162" spans="1:6" x14ac:dyDescent="0.25">
      <c r="A162" s="2">
        <v>160</v>
      </c>
      <c r="B162" s="1">
        <f t="shared" si="9"/>
        <v>6.4999999999999849</v>
      </c>
      <c r="C162" s="1">
        <f t="shared" si="10"/>
        <v>398.71317197105316</v>
      </c>
      <c r="D162" s="1">
        <f t="shared" si="12"/>
        <v>362.08389606158079</v>
      </c>
      <c r="E162" s="1">
        <f t="shared" si="11"/>
        <v>36.629275909472369</v>
      </c>
      <c r="F162" s="1">
        <f t="shared" si="13"/>
        <v>9266.5868300384991</v>
      </c>
    </row>
    <row r="163" spans="1:6" x14ac:dyDescent="0.25">
      <c r="A163" s="2">
        <v>161</v>
      </c>
      <c r="B163" s="1">
        <f t="shared" si="9"/>
        <v>6.5499999999999847</v>
      </c>
      <c r="C163" s="1">
        <f t="shared" si="10"/>
        <v>401.37653351589972</v>
      </c>
      <c r="D163" s="1">
        <f t="shared" si="12"/>
        <v>364.78288634302157</v>
      </c>
      <c r="E163" s="1">
        <f t="shared" si="11"/>
        <v>36.59364717287815</v>
      </c>
      <c r="F163" s="1">
        <f t="shared" si="13"/>
        <v>9303.1804772113774</v>
      </c>
    </row>
    <row r="164" spans="1:6" x14ac:dyDescent="0.25">
      <c r="A164" s="2">
        <v>162</v>
      </c>
      <c r="B164" s="1">
        <f t="shared" si="9"/>
        <v>6.5999999999999845</v>
      </c>
      <c r="C164" s="1">
        <f t="shared" si="10"/>
        <v>404.04861778352847</v>
      </c>
      <c r="D164" s="1">
        <f t="shared" si="12"/>
        <v>367.49484543589142</v>
      </c>
      <c r="E164" s="1">
        <f t="shared" si="11"/>
        <v>36.55377234763705</v>
      </c>
      <c r="F164" s="1">
        <f t="shared" si="13"/>
        <v>9339.7342495590146</v>
      </c>
    </row>
    <row r="165" spans="1:6" x14ac:dyDescent="0.25">
      <c r="A165" s="2">
        <v>163</v>
      </c>
      <c r="B165" s="1">
        <f t="shared" si="9"/>
        <v>6.6499999999999844</v>
      </c>
      <c r="C165" s="1">
        <f t="shared" si="10"/>
        <v>406.72933141168602</v>
      </c>
      <c r="D165" s="1">
        <f t="shared" si="12"/>
        <v>370.21965766030695</v>
      </c>
      <c r="E165" s="1">
        <f t="shared" si="11"/>
        <v>36.509673751379069</v>
      </c>
      <c r="F165" s="1">
        <f t="shared" si="13"/>
        <v>9376.2439233103942</v>
      </c>
    </row>
    <row r="166" spans="1:6" x14ac:dyDescent="0.25">
      <c r="A166" s="2">
        <v>164</v>
      </c>
      <c r="B166" s="1">
        <f t="shared" si="9"/>
        <v>6.6999999999999842</v>
      </c>
      <c r="C166" s="1">
        <f t="shared" si="10"/>
        <v>409.41857950837874</v>
      </c>
      <c r="D166" s="1">
        <f t="shared" si="12"/>
        <v>372.95720607893833</v>
      </c>
      <c r="E166" s="1">
        <f t="shared" si="11"/>
        <v>36.461373429440414</v>
      </c>
      <c r="F166" s="1">
        <f t="shared" si="13"/>
        <v>9412.705296739834</v>
      </c>
    </row>
    <row r="167" spans="1:6" x14ac:dyDescent="0.25">
      <c r="A167" s="2">
        <v>165</v>
      </c>
      <c r="B167" s="1">
        <f t="shared" si="9"/>
        <v>6.749999999999984</v>
      </c>
      <c r="C167" s="1">
        <f t="shared" si="10"/>
        <v>412.11626565882688</v>
      </c>
      <c r="D167" s="1">
        <f t="shared" si="12"/>
        <v>375.7073724819046</v>
      </c>
      <c r="E167" s="1">
        <f t="shared" si="11"/>
        <v>36.408893176922277</v>
      </c>
      <c r="F167" s="1">
        <f t="shared" si="13"/>
        <v>9449.114189916756</v>
      </c>
    </row>
    <row r="168" spans="1:6" x14ac:dyDescent="0.25">
      <c r="A168" s="2">
        <v>166</v>
      </c>
      <c r="B168" s="1">
        <f t="shared" si="9"/>
        <v>6.7999999999999838</v>
      </c>
      <c r="C168" s="1">
        <f t="shared" si="10"/>
        <v>414.82229193289135</v>
      </c>
      <c r="D168" s="1">
        <f t="shared" si="12"/>
        <v>378.47003737234837</v>
      </c>
      <c r="E168" s="1">
        <f t="shared" si="11"/>
        <v>36.352254560542974</v>
      </c>
      <c r="F168" s="1">
        <f t="shared" si="13"/>
        <v>9485.4664444772989</v>
      </c>
    </row>
    <row r="169" spans="1:6" x14ac:dyDescent="0.25">
      <c r="A169" s="2">
        <v>167</v>
      </c>
      <c r="B169" s="1">
        <f t="shared" si="9"/>
        <v>6.8499999999999837</v>
      </c>
      <c r="C169" s="1">
        <f t="shared" si="10"/>
        <v>417.5365588929813</v>
      </c>
      <c r="D169" s="1">
        <f t="shared" si="12"/>
        <v>381.24507995269937</v>
      </c>
      <c r="E169" s="1">
        <f t="shared" si="11"/>
        <v>36.291478940281934</v>
      </c>
      <c r="F169" s="1">
        <f t="shared" si="13"/>
        <v>9521.757923417581</v>
      </c>
    </row>
    <row r="170" spans="1:6" x14ac:dyDescent="0.25">
      <c r="A170" s="2">
        <v>168</v>
      </c>
      <c r="B170" s="1">
        <f t="shared" si="9"/>
        <v>6.8999999999999835</v>
      </c>
      <c r="C170" s="1">
        <f t="shared" si="10"/>
        <v>420.25896560243746</v>
      </c>
      <c r="D170" s="1">
        <f t="shared" si="12"/>
        <v>384.03237811163842</v>
      </c>
      <c r="E170" s="1">
        <f t="shared" si="11"/>
        <v>36.226587490799034</v>
      </c>
      <c r="F170" s="1">
        <f t="shared" si="13"/>
        <v>9557.9845109083799</v>
      </c>
    </row>
    <row r="171" spans="1:6" x14ac:dyDescent="0.25">
      <c r="A171" s="2">
        <v>169</v>
      </c>
      <c r="B171" s="1">
        <f t="shared" si="9"/>
        <v>6.9499999999999833</v>
      </c>
      <c r="C171" s="1">
        <f t="shared" si="10"/>
        <v>422.98940963439611</v>
      </c>
      <c r="D171" s="1">
        <f t="shared" si="12"/>
        <v>386.83180841177341</v>
      </c>
      <c r="E171" s="1">
        <f t="shared" si="11"/>
        <v>36.157601222622702</v>
      </c>
      <c r="F171" s="1">
        <f t="shared" si="13"/>
        <v>9594.1421121310032</v>
      </c>
    </row>
    <row r="172" spans="1:6" x14ac:dyDescent="0.25">
      <c r="A172" s="2">
        <v>170</v>
      </c>
      <c r="B172" s="1">
        <f t="shared" si="9"/>
        <v>6.9999999999999831</v>
      </c>
      <c r="C172" s="1">
        <f t="shared" si="10"/>
        <v>425.72778708113009</v>
      </c>
      <c r="D172" s="1">
        <f t="shared" si="12"/>
        <v>389.64324607803366</v>
      </c>
      <c r="E172" s="1">
        <f t="shared" si="11"/>
        <v>36.084541003096433</v>
      </c>
      <c r="F172" s="1">
        <f t="shared" si="13"/>
        <v>9630.2266531340993</v>
      </c>
    </row>
    <row r="173" spans="1:6" x14ac:dyDescent="0.25">
      <c r="A173" s="2">
        <v>171</v>
      </c>
      <c r="B173" s="1">
        <f t="shared" si="9"/>
        <v>7.0499999999999829</v>
      </c>
      <c r="C173" s="1">
        <f t="shared" si="10"/>
        <v>428.47399256386922</v>
      </c>
      <c r="D173" s="1">
        <f t="shared" si="12"/>
        <v>392.46656498679647</v>
      </c>
      <c r="E173" s="1">
        <f t="shared" si="11"/>
        <v>36.007427577072747</v>
      </c>
      <c r="F173" s="1">
        <f t="shared" si="13"/>
        <v>9666.2340807111723</v>
      </c>
    </row>
    <row r="174" spans="1:6" x14ac:dyDescent="0.25">
      <c r="A174" s="2">
        <v>172</v>
      </c>
      <c r="B174" s="1">
        <f t="shared" si="9"/>
        <v>7.0999999999999828</v>
      </c>
      <c r="C174" s="1">
        <f t="shared" si="10"/>
        <v>431.22791924309928</v>
      </c>
      <c r="D174" s="1">
        <f t="shared" si="12"/>
        <v>395.30163765575202</v>
      </c>
      <c r="E174" s="1">
        <f t="shared" si="11"/>
        <v>35.926281587347262</v>
      </c>
      <c r="F174" s="1">
        <f t="shared" si="13"/>
        <v>9702.1603622985203</v>
      </c>
    </row>
    <row r="175" spans="1:6" x14ac:dyDescent="0.25">
      <c r="A175" s="2">
        <v>173</v>
      </c>
      <c r="B175" s="1">
        <f t="shared" si="9"/>
        <v>7.1499999999999826</v>
      </c>
      <c r="C175" s="1">
        <f t="shared" si="10"/>
        <v>433.98945882933697</v>
      </c>
      <c r="D175" s="1">
        <f t="shared" si="12"/>
        <v>398.14833523451631</v>
      </c>
      <c r="E175" s="1">
        <f t="shared" si="11"/>
        <v>35.841123594820658</v>
      </c>
      <c r="F175" s="1">
        <f t="shared" si="13"/>
        <v>9738.0014858933409</v>
      </c>
    </row>
    <row r="176" spans="1:6" x14ac:dyDescent="0.25">
      <c r="A176" s="2">
        <v>174</v>
      </c>
      <c r="B176" s="1">
        <f t="shared" si="9"/>
        <v>7.1999999999999824</v>
      </c>
      <c r="C176" s="1">
        <f t="shared" si="10"/>
        <v>436.75850159438323</v>
      </c>
      <c r="D176" s="1">
        <f t="shared" si="12"/>
        <v>401.0065274960013</v>
      </c>
      <c r="E176" s="1">
        <f t="shared" si="11"/>
        <v>35.751974098381936</v>
      </c>
      <c r="F176" s="1">
        <f t="shared" si="13"/>
        <v>9773.7534599917235</v>
      </c>
    </row>
    <row r="177" spans="1:6" x14ac:dyDescent="0.25">
      <c r="A177" s="2">
        <v>175</v>
      </c>
      <c r="B177" s="1">
        <f t="shared" si="9"/>
        <v>7.2499999999999822</v>
      </c>
      <c r="C177" s="1">
        <f t="shared" si="10"/>
        <v>439.53493638305048</v>
      </c>
      <c r="D177" s="1">
        <f t="shared" si="12"/>
        <v>403.87608282854887</v>
      </c>
      <c r="E177" s="1">
        <f t="shared" si="11"/>
        <v>35.658853554501604</v>
      </c>
      <c r="F177" s="1">
        <f t="shared" si="13"/>
        <v>9809.4123135462251</v>
      </c>
    </row>
    <row r="178" spans="1:6" x14ac:dyDescent="0.25">
      <c r="A178" s="2">
        <v>176</v>
      </c>
      <c r="B178" s="1">
        <f t="shared" si="9"/>
        <v>7.2999999999999821</v>
      </c>
      <c r="C178" s="1">
        <f t="shared" si="10"/>
        <v>442.3186506253632</v>
      </c>
      <c r="D178" s="1">
        <f t="shared" si="12"/>
        <v>406.75686822883688</v>
      </c>
      <c r="E178" s="1">
        <f t="shared" si="11"/>
        <v>35.561782396526326</v>
      </c>
      <c r="F178" s="1">
        <f t="shared" si="13"/>
        <v>9844.9740959427509</v>
      </c>
    </row>
    <row r="179" spans="1:6" x14ac:dyDescent="0.25">
      <c r="A179" s="2">
        <v>177</v>
      </c>
      <c r="B179" s="1">
        <f t="shared" si="9"/>
        <v>7.3499999999999819</v>
      </c>
      <c r="C179" s="1">
        <f t="shared" si="10"/>
        <v>445.10953034923267</v>
      </c>
      <c r="D179" s="1">
        <f t="shared" si="12"/>
        <v>409.64874929556413</v>
      </c>
      <c r="E179" s="1">
        <f t="shared" si="11"/>
        <v>35.460781053668541</v>
      </c>
      <c r="F179" s="1">
        <f t="shared" si="13"/>
        <v>9880.4348769964199</v>
      </c>
    </row>
    <row r="180" spans="1:6" x14ac:dyDescent="0.25">
      <c r="A180" s="2">
        <v>178</v>
      </c>
      <c r="B180" s="1">
        <f t="shared" si="9"/>
        <v>7.3999999999999817</v>
      </c>
      <c r="C180" s="1">
        <f t="shared" si="10"/>
        <v>447.90746019359824</v>
      </c>
      <c r="D180" s="1">
        <f t="shared" si="12"/>
        <v>412.55159022392138</v>
      </c>
      <c r="E180" s="1">
        <f t="shared" si="11"/>
        <v>35.35586996967686</v>
      </c>
      <c r="F180" s="1">
        <f t="shared" si="13"/>
        <v>9915.7907469660968</v>
      </c>
    </row>
    <row r="181" spans="1:6" x14ac:dyDescent="0.25">
      <c r="A181" s="2">
        <v>179</v>
      </c>
      <c r="B181" s="1">
        <f t="shared" si="9"/>
        <v>7.4499999999999815</v>
      </c>
      <c r="C181" s="1">
        <f t="shared" si="10"/>
        <v>450.71232342203859</v>
      </c>
      <c r="D181" s="1">
        <f t="shared" si="12"/>
        <v>415.4652538008533</v>
      </c>
      <c r="E181" s="1">
        <f t="shared" si="11"/>
        <v>35.24706962118529</v>
      </c>
      <c r="F181" s="1">
        <f t="shared" si="13"/>
        <v>9951.0378165872826</v>
      </c>
    </row>
    <row r="182" spans="1:6" x14ac:dyDescent="0.25">
      <c r="A182" s="2">
        <v>180</v>
      </c>
      <c r="B182" s="1">
        <f t="shared" ref="B182:B245" si="14">B181+0.05</f>
        <v>7.4999999999999813</v>
      </c>
      <c r="C182" s="1">
        <f t="shared" si="10"/>
        <v>453.52400193684673</v>
      </c>
      <c r="D182" s="1">
        <f t="shared" si="12"/>
        <v>418.38960140111925</v>
      </c>
      <c r="E182" s="1">
        <f t="shared" si="11"/>
        <v>35.13440053572748</v>
      </c>
      <c r="F182" s="1">
        <f t="shared" si="13"/>
        <v>9986.1722171230103</v>
      </c>
    </row>
    <row r="183" spans="1:6" x14ac:dyDescent="0.25">
      <c r="A183" s="2">
        <v>181</v>
      </c>
      <c r="B183" s="1">
        <f t="shared" si="14"/>
        <v>7.5499999999999812</v>
      </c>
      <c r="C183" s="1">
        <f t="shared" si="10"/>
        <v>456.34237629356653</v>
      </c>
      <c r="D183" s="1">
        <f t="shared" si="12"/>
        <v>421.32449298415537</v>
      </c>
      <c r="E183" s="1">
        <f t="shared" si="11"/>
        <v>35.017883309411161</v>
      </c>
      <c r="F183" s="1">
        <f t="shared" si="13"/>
        <v>10021.190100432421</v>
      </c>
    </row>
    <row r="184" spans="1:6" x14ac:dyDescent="0.25">
      <c r="A184" s="2">
        <v>182</v>
      </c>
      <c r="B184" s="1">
        <f t="shared" si="14"/>
        <v>7.599999999999981</v>
      </c>
      <c r="C184" s="1">
        <f t="shared" si="10"/>
        <v>459.16732571598783</v>
      </c>
      <c r="D184" s="1">
        <f t="shared" si="12"/>
        <v>424.26978709174523</v>
      </c>
      <c r="E184" s="1">
        <f t="shared" si="11"/>
        <v>34.8975386242426</v>
      </c>
      <c r="F184" s="1">
        <f t="shared" si="13"/>
        <v>10056.087639056663</v>
      </c>
    </row>
    <row r="185" spans="1:6" x14ac:dyDescent="0.25">
      <c r="A185" s="2">
        <v>183</v>
      </c>
      <c r="B185" s="1">
        <f t="shared" si="14"/>
        <v>7.6499999999999808</v>
      </c>
      <c r="C185" s="1">
        <f t="shared" si="10"/>
        <v>461.99872811159719</v>
      </c>
      <c r="D185" s="1">
        <f t="shared" si="12"/>
        <v>427.22534084650209</v>
      </c>
      <c r="E185" s="1">
        <f t="shared" si="11"/>
        <v>34.773387265095096</v>
      </c>
      <c r="F185" s="1">
        <f t="shared" si="13"/>
        <v>10090.861026321758</v>
      </c>
    </row>
    <row r="186" spans="1:6" x14ac:dyDescent="0.25">
      <c r="A186" s="2">
        <v>184</v>
      </c>
      <c r="B186" s="1">
        <f t="shared" si="14"/>
        <v>7.6999999999999806</v>
      </c>
      <c r="C186" s="1">
        <f t="shared" si="10"/>
        <v>464.83646008747871</v>
      </c>
      <c r="D186" s="1">
        <f t="shared" si="12"/>
        <v>430.19100995116668</v>
      </c>
      <c r="E186" s="1">
        <f t="shared" si="11"/>
        <v>34.645450136312036</v>
      </c>
      <c r="F186" s="1">
        <f t="shared" si="13"/>
        <v>10125.506476458069</v>
      </c>
    </row>
    <row r="187" spans="1:6" x14ac:dyDescent="0.25">
      <c r="A187" s="2">
        <v>185</v>
      </c>
      <c r="B187" s="1">
        <f t="shared" si="14"/>
        <v>7.7499999999999805</v>
      </c>
      <c r="C187" s="1">
        <f t="shared" si="10"/>
        <v>467.68039696666244</v>
      </c>
      <c r="D187" s="1">
        <f t="shared" si="12"/>
        <v>433.16664868872425</v>
      </c>
      <c r="E187" s="1">
        <f t="shared" si="11"/>
        <v>34.513748277938191</v>
      </c>
      <c r="F187" s="1">
        <f t="shared" si="13"/>
        <v>10160.020224736007</v>
      </c>
    </row>
    <row r="188" spans="1:6" x14ac:dyDescent="0.25">
      <c r="A188" s="2">
        <v>186</v>
      </c>
      <c r="B188" s="1">
        <f t="shared" si="14"/>
        <v>7.7999999999999803</v>
      </c>
      <c r="C188" s="1">
        <f t="shared" si="10"/>
        <v>470.53041280491561</v>
      </c>
      <c r="D188" s="1">
        <f t="shared" si="12"/>
        <v>436.15210992334318</v>
      </c>
      <c r="E188" s="1">
        <f t="shared" si="11"/>
        <v>34.378302881572438</v>
      </c>
      <c r="F188" s="1">
        <f t="shared" si="13"/>
        <v>10194.398527617579</v>
      </c>
    </row>
    <row r="189" spans="1:6" x14ac:dyDescent="0.25">
      <c r="A189" s="2">
        <v>187</v>
      </c>
      <c r="B189" s="1">
        <f t="shared" si="14"/>
        <v>7.8499999999999801</v>
      </c>
      <c r="C189" s="1">
        <f t="shared" si="10"/>
        <v>473.38638040797065</v>
      </c>
      <c r="D189" s="1">
        <f t="shared" si="12"/>
        <v>439.14724510213779</v>
      </c>
      <c r="E189" s="1">
        <f t="shared" si="11"/>
        <v>34.23913530583286</v>
      </c>
      <c r="F189" s="1">
        <f t="shared" si="13"/>
        <v>10228.637662923411</v>
      </c>
    </row>
    <row r="190" spans="1:6" x14ac:dyDescent="0.25">
      <c r="A190" s="2">
        <v>188</v>
      </c>
      <c r="B190" s="1">
        <f t="shared" si="14"/>
        <v>7.8999999999999799</v>
      </c>
      <c r="C190" s="1">
        <f t="shared" si="10"/>
        <v>476.24817134918783</v>
      </c>
      <c r="D190" s="1">
        <f t="shared" si="12"/>
        <v>442.15190425775728</v>
      </c>
      <c r="E190" s="1">
        <f t="shared" si="11"/>
        <v>34.096267091430548</v>
      </c>
      <c r="F190" s="1">
        <f t="shared" si="13"/>
        <v>10262.733930014841</v>
      </c>
    </row>
    <row r="191" spans="1:6" x14ac:dyDescent="0.25">
      <c r="A191" s="2">
        <v>189</v>
      </c>
      <c r="B191" s="1">
        <f t="shared" si="14"/>
        <v>7.9499999999999797</v>
      </c>
      <c r="C191" s="1">
        <f t="shared" si="10"/>
        <v>479.11565598764355</v>
      </c>
      <c r="D191" s="1">
        <f t="shared" si="12"/>
        <v>445.16593601180227</v>
      </c>
      <c r="E191" s="1">
        <f t="shared" si="11"/>
        <v>33.949719975841276</v>
      </c>
      <c r="F191" s="1">
        <f t="shared" si="13"/>
        <v>10296.683649990682</v>
      </c>
    </row>
    <row r="192" spans="1:6" x14ac:dyDescent="0.25">
      <c r="A192" s="2">
        <v>190</v>
      </c>
      <c r="B192" s="1">
        <f t="shared" si="14"/>
        <v>7.9999999999999796</v>
      </c>
      <c r="C192" s="1">
        <f t="shared" si="10"/>
        <v>481.98870348664235</v>
      </c>
      <c r="D192" s="1">
        <f t="shared" si="12"/>
        <v>448.18918757906829</v>
      </c>
      <c r="E192" s="1">
        <f t="shared" si="11"/>
        <v>33.799515907574062</v>
      </c>
      <c r="F192" s="1">
        <f t="shared" si="13"/>
        <v>10330.483165898257</v>
      </c>
    </row>
    <row r="193" spans="1:6" x14ac:dyDescent="0.25">
      <c r="A193" s="2">
        <v>191</v>
      </c>
      <c r="B193" s="1">
        <f t="shared" si="14"/>
        <v>8.0499999999999794</v>
      </c>
      <c r="C193" s="1">
        <f t="shared" si="10"/>
        <v>484.86718183264361</v>
      </c>
      <c r="D193" s="1">
        <f t="shared" si="12"/>
        <v>451.22150477261931</v>
      </c>
      <c r="E193" s="1">
        <f t="shared" si="11"/>
        <v>33.645677060024298</v>
      </c>
      <c r="F193" s="1">
        <f t="shared" si="13"/>
        <v>10364.12884295828</v>
      </c>
    </row>
    <row r="194" spans="1:6" x14ac:dyDescent="0.25">
      <c r="A194" s="2">
        <v>192</v>
      </c>
      <c r="B194" s="1">
        <f t="shared" si="14"/>
        <v>8.0999999999999801</v>
      </c>
      <c r="C194" s="1">
        <f t="shared" si="10"/>
        <v>487.75095785459962</v>
      </c>
      <c r="D194" s="1">
        <f t="shared" si="12"/>
        <v>454.26273200968774</v>
      </c>
      <c r="E194" s="1">
        <f t="shared" si="11"/>
        <v>33.488225844911881</v>
      </c>
      <c r="F194" s="1">
        <f t="shared" si="13"/>
        <v>10397.617068803193</v>
      </c>
    </row>
    <row r="195" spans="1:6" x14ac:dyDescent="0.25">
      <c r="A195" s="2">
        <v>193</v>
      </c>
      <c r="B195" s="1">
        <f t="shared" si="14"/>
        <v>8.1499999999999808</v>
      </c>
      <c r="C195" s="1">
        <f t="shared" ref="C195:C258" si="15">$P$2*1.1814/(1+EXP(0.2*($P$3-10-B195)))/(1+EXP(0.3*(-$P$3-10+B195)))</f>
        <v>490.63989724369708</v>
      </c>
      <c r="D195" s="1">
        <f t="shared" si="12"/>
        <v>457.31271231840293</v>
      </c>
      <c r="E195" s="1">
        <f t="shared" ref="E195:E258" si="16">C195-D195</f>
        <v>33.327184925294148</v>
      </c>
      <c r="F195" s="1">
        <f t="shared" si="13"/>
        <v>10430.944253728487</v>
      </c>
    </row>
    <row r="196" spans="1:6" x14ac:dyDescent="0.25">
      <c r="A196" s="2">
        <v>194</v>
      </c>
      <c r="B196" s="1">
        <f t="shared" si="14"/>
        <v>8.1999999999999815</v>
      </c>
      <c r="C196" s="1">
        <f t="shared" si="15"/>
        <v>493.53386457349399</v>
      </c>
      <c r="D196" s="1">
        <f t="shared" ref="D196:D259" si="17">F195*$P$4*2^(B196/10)</f>
        <v>460.37128734534565</v>
      </c>
      <c r="E196" s="1">
        <f t="shared" si="16"/>
        <v>33.162577228148336</v>
      </c>
      <c r="F196" s="1">
        <f t="shared" ref="F196:F259" si="18">F195+E196</f>
        <v>10464.106830956634</v>
      </c>
    </row>
    <row r="197" spans="1:6" x14ac:dyDescent="0.25">
      <c r="A197" s="2">
        <v>195</v>
      </c>
      <c r="B197" s="1">
        <f t="shared" si="14"/>
        <v>8.2499999999999822</v>
      </c>
      <c r="C197" s="1">
        <f t="shared" si="15"/>
        <v>496.43272332044893</v>
      </c>
      <c r="D197" s="1">
        <f t="shared" si="17"/>
        <v>463.43829736392559</v>
      </c>
      <c r="E197" s="1">
        <f t="shared" si="16"/>
        <v>32.994425956523344</v>
      </c>
      <c r="F197" s="1">
        <f t="shared" si="18"/>
        <v>10497.101256913158</v>
      </c>
    </row>
    <row r="198" spans="1:6" x14ac:dyDescent="0.25">
      <c r="A198" s="2">
        <v>196</v>
      </c>
      <c r="B198" s="1">
        <f t="shared" si="14"/>
        <v>8.2999999999999829</v>
      </c>
      <c r="C198" s="1">
        <f t="shared" si="15"/>
        <v>499.33633588483127</v>
      </c>
      <c r="D198" s="1">
        <f t="shared" si="17"/>
        <v>466.51358128358271</v>
      </c>
      <c r="E198" s="1">
        <f t="shared" si="16"/>
        <v>32.822754601248562</v>
      </c>
      <c r="F198" s="1">
        <f t="shared" si="18"/>
        <v>10529.924011514406</v>
      </c>
    </row>
    <row r="199" spans="1:6" x14ac:dyDescent="0.25">
      <c r="A199" s="2">
        <v>197</v>
      </c>
      <c r="B199" s="1">
        <f t="shared" si="14"/>
        <v>8.3499999999999837</v>
      </c>
      <c r="C199" s="1">
        <f t="shared" si="15"/>
        <v>502.24456361200771</v>
      </c>
      <c r="D199" s="1">
        <f t="shared" si="17"/>
        <v>469.59697665980582</v>
      </c>
      <c r="E199" s="1">
        <f t="shared" si="16"/>
        <v>32.647586952201891</v>
      </c>
      <c r="F199" s="1">
        <f t="shared" si="18"/>
        <v>10562.571598466608</v>
      </c>
    </row>
    <row r="200" spans="1:6" x14ac:dyDescent="0.25">
      <c r="A200" s="2">
        <v>198</v>
      </c>
      <c r="B200" s="1">
        <f t="shared" si="14"/>
        <v>8.3999999999999844</v>
      </c>
      <c r="C200" s="1">
        <f t="shared" si="15"/>
        <v>505.15726681409495</v>
      </c>
      <c r="D200" s="1">
        <f t="shared" si="17"/>
        <v>472.68831970496768</v>
      </c>
      <c r="E200" s="1">
        <f t="shared" si="16"/>
        <v>32.468947109127271</v>
      </c>
      <c r="F200" s="1">
        <f t="shared" si="18"/>
        <v>10595.040545575735</v>
      </c>
    </row>
    <row r="201" spans="1:6" x14ac:dyDescent="0.25">
      <c r="A201" s="2">
        <v>199</v>
      </c>
      <c r="B201" s="1">
        <f t="shared" si="14"/>
        <v>8.4499999999999851</v>
      </c>
      <c r="C201" s="1">
        <f t="shared" si="15"/>
        <v>508.07430479197427</v>
      </c>
      <c r="D201" s="1">
        <f t="shared" si="17"/>
        <v>475.78744529997101</v>
      </c>
      <c r="E201" s="1">
        <f t="shared" si="16"/>
        <v>32.286859492003259</v>
      </c>
      <c r="F201" s="1">
        <f t="shared" si="18"/>
        <v>10627.327405067739</v>
      </c>
    </row>
    <row r="202" spans="1:6" x14ac:dyDescent="0.25">
      <c r="A202" s="2">
        <v>200</v>
      </c>
      <c r="B202" s="1">
        <f t="shared" si="14"/>
        <v>8.4999999999999858</v>
      </c>
      <c r="C202" s="1">
        <f t="shared" si="15"/>
        <v>510.99553585765364</v>
      </c>
      <c r="D202" s="1">
        <f t="shared" si="17"/>
        <v>478.89418700670223</v>
      </c>
      <c r="E202" s="1">
        <f t="shared" si="16"/>
        <v>32.10134885095141</v>
      </c>
      <c r="F202" s="1">
        <f t="shared" si="18"/>
        <v>10659.42875391869</v>
      </c>
    </row>
    <row r="203" spans="1:6" x14ac:dyDescent="0.25">
      <c r="A203" s="2">
        <v>201</v>
      </c>
      <c r="B203" s="1">
        <f t="shared" si="14"/>
        <v>8.5499999999999865</v>
      </c>
      <c r="C203" s="1">
        <f t="shared" si="15"/>
        <v>513.92081735697616</v>
      </c>
      <c r="D203" s="1">
        <f t="shared" si="17"/>
        <v>482.00837708128705</v>
      </c>
      <c r="E203" s="1">
        <f t="shared" si="16"/>
        <v>31.912440275689107</v>
      </c>
      <c r="F203" s="1">
        <f t="shared" si="18"/>
        <v>10691.34119419438</v>
      </c>
    </row>
    <row r="204" spans="1:6" x14ac:dyDescent="0.25">
      <c r="A204" s="2">
        <v>202</v>
      </c>
      <c r="B204" s="1">
        <f t="shared" si="14"/>
        <v>8.5999999999999872</v>
      </c>
      <c r="C204" s="1">
        <f t="shared" si="15"/>
        <v>516.85000569265969</v>
      </c>
      <c r="D204" s="1">
        <f t="shared" si="17"/>
        <v>485.12984648814211</v>
      </c>
      <c r="E204" s="1">
        <f t="shared" si="16"/>
        <v>31.720159204517586</v>
      </c>
      <c r="F204" s="1">
        <f t="shared" si="18"/>
        <v>10723.061353398898</v>
      </c>
    </row>
    <row r="205" spans="1:6" x14ac:dyDescent="0.25">
      <c r="A205" s="2">
        <v>203</v>
      </c>
      <c r="B205" s="1">
        <f t="shared" si="14"/>
        <v>8.6499999999999879</v>
      </c>
      <c r="C205" s="1">
        <f t="shared" si="15"/>
        <v>519.78295634766255</v>
      </c>
      <c r="D205" s="1">
        <f t="shared" si="17"/>
        <v>488.25842491481706</v>
      </c>
      <c r="E205" s="1">
        <f t="shared" si="16"/>
        <v>31.524531432845492</v>
      </c>
      <c r="F205" s="1">
        <f t="shared" si="18"/>
        <v>10754.585884831744</v>
      </c>
    </row>
    <row r="206" spans="1:6" x14ac:dyDescent="0.25">
      <c r="A206" s="2">
        <v>204</v>
      </c>
      <c r="B206" s="1">
        <f t="shared" si="14"/>
        <v>8.6999999999999886</v>
      </c>
      <c r="C206" s="1">
        <f t="shared" si="15"/>
        <v>522.71952390886361</v>
      </c>
      <c r="D206" s="1">
        <f t="shared" si="17"/>
        <v>491.39394078762132</v>
      </c>
      <c r="E206" s="1">
        <f t="shared" si="16"/>
        <v>31.325583121242289</v>
      </c>
      <c r="F206" s="1">
        <f t="shared" si="18"/>
        <v>10785.911467952987</v>
      </c>
    </row>
    <row r="207" spans="1:6" x14ac:dyDescent="0.25">
      <c r="A207" s="2">
        <v>205</v>
      </c>
      <c r="B207" s="1">
        <f t="shared" si="14"/>
        <v>8.7499999999999893</v>
      </c>
      <c r="C207" s="1">
        <f t="shared" si="15"/>
        <v>525.65956209104957</v>
      </c>
      <c r="D207" s="1">
        <f t="shared" si="17"/>
        <v>494.53622128802562</v>
      </c>
      <c r="E207" s="1">
        <f t="shared" si="16"/>
        <v>31.12334080302395</v>
      </c>
      <c r="F207" s="1">
        <f t="shared" si="18"/>
        <v>10817.034808756011</v>
      </c>
    </row>
    <row r="208" spans="1:6" x14ac:dyDescent="0.25">
      <c r="A208" s="2">
        <v>206</v>
      </c>
      <c r="B208" s="1">
        <f t="shared" si="14"/>
        <v>8.7999999999999901</v>
      </c>
      <c r="C208" s="1">
        <f t="shared" si="15"/>
        <v>528.60292376119799</v>
      </c>
      <c r="D208" s="1">
        <f t="shared" si="17"/>
        <v>497.68509236983414</v>
      </c>
      <c r="E208" s="1">
        <f t="shared" si="16"/>
        <v>30.917831391363848</v>
      </c>
      <c r="F208" s="1">
        <f t="shared" si="18"/>
        <v>10847.952640147374</v>
      </c>
    </row>
    <row r="209" spans="1:6" x14ac:dyDescent="0.25">
      <c r="A209" s="2">
        <v>207</v>
      </c>
      <c r="B209" s="1">
        <f t="shared" si="14"/>
        <v>8.8499999999999908</v>
      </c>
      <c r="C209" s="1">
        <f t="shared" si="15"/>
        <v>531.54946096304593</v>
      </c>
      <c r="D209" s="1">
        <f t="shared" si="17"/>
        <v>500.8403787771158</v>
      </c>
      <c r="E209" s="1">
        <f t="shared" si="16"/>
        <v>30.709082185930129</v>
      </c>
      <c r="F209" s="1">
        <f t="shared" si="18"/>
        <v>10878.661722333305</v>
      </c>
    </row>
    <row r="210" spans="1:6" x14ac:dyDescent="0.25">
      <c r="A210" s="2">
        <v>208</v>
      </c>
      <c r="B210" s="1">
        <f t="shared" si="14"/>
        <v>8.8999999999999915</v>
      </c>
      <c r="C210" s="1">
        <f t="shared" si="15"/>
        <v>534.49902494193566</v>
      </c>
      <c r="D210" s="1">
        <f t="shared" si="17"/>
        <v>504.0019040628888</v>
      </c>
      <c r="E210" s="1">
        <f t="shared" si="16"/>
        <v>30.497120879046861</v>
      </c>
      <c r="F210" s="1">
        <f t="shared" si="18"/>
        <v>10909.158843212352</v>
      </c>
    </row>
    <row r="211" spans="1:6" x14ac:dyDescent="0.25">
      <c r="A211" s="2">
        <v>209</v>
      </c>
      <c r="B211" s="1">
        <f t="shared" si="14"/>
        <v>8.9499999999999922</v>
      </c>
      <c r="C211" s="1">
        <f t="shared" si="15"/>
        <v>537.45146616992531</v>
      </c>
      <c r="D211" s="1">
        <f t="shared" si="17"/>
        <v>507.16949060854608</v>
      </c>
      <c r="E211" s="1">
        <f t="shared" si="16"/>
        <v>30.281975561379227</v>
      </c>
      <c r="F211" s="1">
        <f t="shared" si="18"/>
        <v>10939.440818773732</v>
      </c>
    </row>
    <row r="212" spans="1:6" x14ac:dyDescent="0.25">
      <c r="A212" s="2">
        <v>210</v>
      </c>
      <c r="B212" s="1">
        <f t="shared" si="14"/>
        <v>8.9999999999999929</v>
      </c>
      <c r="C212" s="1">
        <f t="shared" si="15"/>
        <v>540.40663437115495</v>
      </c>
      <c r="D212" s="1">
        <f t="shared" si="17"/>
        <v>510.34295964401559</v>
      </c>
      <c r="E212" s="1">
        <f t="shared" si="16"/>
        <v>30.063674727139357</v>
      </c>
      <c r="F212" s="1">
        <f t="shared" si="18"/>
        <v>10969.504493500872</v>
      </c>
    </row>
    <row r="213" spans="1:6" x14ac:dyDescent="0.25">
      <c r="A213" s="2">
        <v>211</v>
      </c>
      <c r="B213" s="1">
        <f t="shared" si="14"/>
        <v>9.0499999999999936</v>
      </c>
      <c r="C213" s="1">
        <f t="shared" si="15"/>
        <v>543.36437854745679</v>
      </c>
      <c r="D213" s="1">
        <f t="shared" si="17"/>
        <v>513.52213126864092</v>
      </c>
      <c r="E213" s="1">
        <f t="shared" si="16"/>
        <v>29.842247278815876</v>
      </c>
      <c r="F213" s="1">
        <f t="shared" si="18"/>
        <v>10999.346740779687</v>
      </c>
    </row>
    <row r="214" spans="1:6" x14ac:dyDescent="0.25">
      <c r="A214" s="2">
        <v>212</v>
      </c>
      <c r="B214" s="1">
        <f t="shared" si="14"/>
        <v>9.0999999999999943</v>
      </c>
      <c r="C214" s="1">
        <f t="shared" si="15"/>
        <v>546.32454700419885</v>
      </c>
      <c r="D214" s="1">
        <f t="shared" si="17"/>
        <v>516.70682447277545</v>
      </c>
      <c r="E214" s="1">
        <f t="shared" si="16"/>
        <v>29.617722531423397</v>
      </c>
      <c r="F214" s="1">
        <f t="shared" si="18"/>
        <v>11028.964463311111</v>
      </c>
    </row>
    <row r="215" spans="1:6" x14ac:dyDescent="0.25">
      <c r="A215" s="2">
        <v>213</v>
      </c>
      <c r="B215" s="1">
        <f t="shared" si="14"/>
        <v>9.149999999999995</v>
      </c>
      <c r="C215" s="1">
        <f t="shared" si="15"/>
        <v>549.28698737635057</v>
      </c>
      <c r="D215" s="1">
        <f t="shared" si="17"/>
        <v>519.8968571600758</v>
      </c>
      <c r="E215" s="1">
        <f t="shared" si="16"/>
        <v>29.39013021627477</v>
      </c>
      <c r="F215" s="1">
        <f t="shared" si="18"/>
        <v>11058.354593527385</v>
      </c>
    </row>
    <row r="216" spans="1:6" x14ac:dyDescent="0.25">
      <c r="A216" s="2">
        <v>214</v>
      </c>
      <c r="B216" s="1">
        <f t="shared" si="14"/>
        <v>9.1999999999999957</v>
      </c>
      <c r="C216" s="1">
        <f t="shared" si="15"/>
        <v>552.25154665475873</v>
      </c>
      <c r="D216" s="1">
        <f t="shared" si="17"/>
        <v>523.09204617048499</v>
      </c>
      <c r="E216" s="1">
        <f t="shared" si="16"/>
        <v>29.159500484273735</v>
      </c>
      <c r="F216" s="1">
        <f t="shared" si="18"/>
        <v>11087.514094011658</v>
      </c>
    </row>
    <row r="217" spans="1:6" x14ac:dyDescent="0.25">
      <c r="A217" s="2">
        <v>215</v>
      </c>
      <c r="B217" s="1">
        <f t="shared" si="14"/>
        <v>9.2499999999999964</v>
      </c>
      <c r="C217" s="1">
        <f t="shared" si="15"/>
        <v>555.21807121262452</v>
      </c>
      <c r="D217" s="1">
        <f t="shared" si="17"/>
        <v>526.29220730389</v>
      </c>
      <c r="E217" s="1">
        <f t="shared" si="16"/>
        <v>28.925863908734527</v>
      </c>
      <c r="F217" s="1">
        <f t="shared" si="18"/>
        <v>11116.439957920393</v>
      </c>
    </row>
    <row r="218" spans="1:6" x14ac:dyDescent="0.25">
      <c r="A218" s="2">
        <v>216</v>
      </c>
      <c r="B218" s="1">
        <f t="shared" si="14"/>
        <v>9.2999999999999972</v>
      </c>
      <c r="C218" s="1">
        <f t="shared" si="15"/>
        <v>558.18640683216483</v>
      </c>
      <c r="D218" s="1">
        <f t="shared" si="17"/>
        <v>529.49715534444556</v>
      </c>
      <c r="E218" s="1">
        <f t="shared" si="16"/>
        <v>28.689251487719275</v>
      </c>
      <c r="F218" s="1">
        <f t="shared" si="18"/>
        <v>11145.129209408113</v>
      </c>
    </row>
    <row r="219" spans="1:6" x14ac:dyDescent="0.25">
      <c r="A219" s="2">
        <v>217</v>
      </c>
      <c r="B219" s="1">
        <f t="shared" si="14"/>
        <v>9.3499999999999979</v>
      </c>
      <c r="C219" s="1">
        <f t="shared" si="15"/>
        <v>561.15639873145312</v>
      </c>
      <c r="D219" s="1">
        <f t="shared" si="17"/>
        <v>532.70670408554645</v>
      </c>
      <c r="E219" s="1">
        <f t="shared" si="16"/>
        <v>28.449694645906675</v>
      </c>
      <c r="F219" s="1">
        <f t="shared" si="18"/>
        <v>11173.578904054018</v>
      </c>
    </row>
    <row r="220" spans="1:6" x14ac:dyDescent="0.25">
      <c r="A220" s="2">
        <v>218</v>
      </c>
      <c r="B220" s="1">
        <f t="shared" si="14"/>
        <v>9.3999999999999986</v>
      </c>
      <c r="C220" s="1">
        <f t="shared" si="15"/>
        <v>564.12789159142062</v>
      </c>
      <c r="D220" s="1">
        <f t="shared" si="17"/>
        <v>535.92066635543642</v>
      </c>
      <c r="E220" s="1">
        <f t="shared" si="16"/>
        <v>28.207225235984197</v>
      </c>
      <c r="F220" s="1">
        <f t="shared" si="18"/>
        <v>11201.786129290003</v>
      </c>
    </row>
    <row r="221" spans="1:6" x14ac:dyDescent="0.25">
      <c r="A221" s="2">
        <v>219</v>
      </c>
      <c r="B221" s="1">
        <f t="shared" si="14"/>
        <v>9.4499999999999993</v>
      </c>
      <c r="C221" s="1">
        <f t="shared" si="15"/>
        <v>567.10072958301134</v>
      </c>
      <c r="D221" s="1">
        <f t="shared" si="17"/>
        <v>539.13885404344171</v>
      </c>
      <c r="E221" s="1">
        <f t="shared" si="16"/>
        <v>27.961875539569633</v>
      </c>
      <c r="F221" s="1">
        <f t="shared" si="18"/>
        <v>11229.748004829573</v>
      </c>
    </row>
    <row r="222" spans="1:6" x14ac:dyDescent="0.25">
      <c r="A222" s="2">
        <v>220</v>
      </c>
      <c r="B222" s="1">
        <f t="shared" si="14"/>
        <v>9.5</v>
      </c>
      <c r="C222" s="1">
        <f t="shared" si="15"/>
        <v>570.07475639447671</v>
      </c>
      <c r="D222" s="1">
        <f t="shared" si="17"/>
        <v>542.36107812680928</v>
      </c>
      <c r="E222" s="1">
        <f t="shared" si="16"/>
        <v>27.713678267667433</v>
      </c>
      <c r="F222" s="1">
        <f t="shared" si="18"/>
        <v>11257.461683097241</v>
      </c>
    </row>
    <row r="223" spans="1:6" x14ac:dyDescent="0.25">
      <c r="A223" s="2">
        <v>221</v>
      </c>
      <c r="B223" s="1">
        <f t="shared" si="14"/>
        <v>9.5500000000000007</v>
      </c>
      <c r="C223" s="1">
        <f t="shared" si="15"/>
        <v>573.04981525879452</v>
      </c>
      <c r="D223" s="1">
        <f t="shared" si="17"/>
        <v>545.58714869814173</v>
      </c>
      <c r="E223" s="1">
        <f t="shared" si="16"/>
        <v>27.462666560652792</v>
      </c>
      <c r="F223" s="1">
        <f t="shared" si="18"/>
        <v>11284.924349657893</v>
      </c>
    </row>
    <row r="224" spans="1:6" x14ac:dyDescent="0.25">
      <c r="A224" s="2">
        <v>222</v>
      </c>
      <c r="B224" s="1">
        <f t="shared" si="14"/>
        <v>9.6000000000000014</v>
      </c>
      <c r="C224" s="1">
        <f t="shared" si="15"/>
        <v>576.02574898120531</v>
      </c>
      <c r="D224" s="1">
        <f t="shared" si="17"/>
        <v>548.81687499340592</v>
      </c>
      <c r="E224" s="1">
        <f t="shared" si="16"/>
        <v>27.208873987799393</v>
      </c>
      <c r="F224" s="1">
        <f t="shared" si="18"/>
        <v>11312.133223645693</v>
      </c>
    </row>
    <row r="225" spans="1:6" x14ac:dyDescent="0.25">
      <c r="A225" s="2">
        <v>223</v>
      </c>
      <c r="B225" s="1">
        <f t="shared" si="14"/>
        <v>9.6500000000000021</v>
      </c>
      <c r="C225" s="1">
        <f t="shared" si="15"/>
        <v>579.00239996684991</v>
      </c>
      <c r="D225" s="1">
        <f t="shared" si="17"/>
        <v>552.05006542050694</v>
      </c>
      <c r="E225" s="1">
        <f t="shared" si="16"/>
        <v>26.952334546342968</v>
      </c>
      <c r="F225" s="1">
        <f t="shared" si="18"/>
        <v>11339.085558192035</v>
      </c>
    </row>
    <row r="226" spans="1:6" x14ac:dyDescent="0.25">
      <c r="A226" s="2">
        <v>224</v>
      </c>
      <c r="B226" s="1">
        <f t="shared" si="14"/>
        <v>9.7000000000000028</v>
      </c>
      <c r="C226" s="1">
        <f t="shared" si="15"/>
        <v>581.97961024849496</v>
      </c>
      <c r="D226" s="1">
        <f t="shared" si="17"/>
        <v>555.28652758840349</v>
      </c>
      <c r="E226" s="1">
        <f t="shared" si="16"/>
        <v>26.693082660091477</v>
      </c>
      <c r="F226" s="1">
        <f t="shared" si="18"/>
        <v>11365.778640852126</v>
      </c>
    </row>
    <row r="227" spans="1:6" x14ac:dyDescent="0.25">
      <c r="A227" s="2">
        <v>225</v>
      </c>
      <c r="B227" s="1">
        <f t="shared" si="14"/>
        <v>9.7500000000000036</v>
      </c>
      <c r="C227" s="1">
        <f t="shared" si="15"/>
        <v>584.95722151433642</v>
      </c>
      <c r="D227" s="1">
        <f t="shared" si="17"/>
        <v>558.526068336756</v>
      </c>
      <c r="E227" s="1">
        <f t="shared" si="16"/>
        <v>26.431153177580427</v>
      </c>
      <c r="F227" s="1">
        <f t="shared" si="18"/>
        <v>11392.209794029706</v>
      </c>
    </row>
    <row r="228" spans="1:6" x14ac:dyDescent="0.25">
      <c r="A228" s="2">
        <v>226</v>
      </c>
      <c r="B228" s="1">
        <f t="shared" si="14"/>
        <v>9.8000000000000043</v>
      </c>
      <c r="C228" s="1">
        <f t="shared" si="15"/>
        <v>587.93507513586655</v>
      </c>
      <c r="D228" s="1">
        <f t="shared" si="17"/>
        <v>561.76849376608277</v>
      </c>
      <c r="E228" s="1">
        <f t="shared" si="16"/>
        <v>26.166581369783785</v>
      </c>
      <c r="F228" s="1">
        <f t="shared" si="18"/>
        <v>11418.37637539949</v>
      </c>
    </row>
    <row r="229" spans="1:6" x14ac:dyDescent="0.25">
      <c r="A229" s="2">
        <v>227</v>
      </c>
      <c r="B229" s="1">
        <f t="shared" si="14"/>
        <v>9.850000000000005</v>
      </c>
      <c r="C229" s="1">
        <f t="shared" si="15"/>
        <v>590.91301219579088</v>
      </c>
      <c r="D229" s="1">
        <f t="shared" si="17"/>
        <v>565.01360926841267</v>
      </c>
      <c r="E229" s="1">
        <f t="shared" si="16"/>
        <v>25.899402927378219</v>
      </c>
      <c r="F229" s="1">
        <f t="shared" si="18"/>
        <v>11444.275778326868</v>
      </c>
    </row>
    <row r="230" spans="1:6" x14ac:dyDescent="0.25">
      <c r="A230" s="2">
        <v>228</v>
      </c>
      <c r="B230" s="1">
        <f t="shared" si="14"/>
        <v>9.9000000000000057</v>
      </c>
      <c r="C230" s="1">
        <f t="shared" si="15"/>
        <v>593.89087351598312</v>
      </c>
      <c r="D230" s="1">
        <f t="shared" si="17"/>
        <v>568.26121955841302</v>
      </c>
      <c r="E230" s="1">
        <f t="shared" si="16"/>
        <v>25.629653957570099</v>
      </c>
      <c r="F230" s="1">
        <f t="shared" si="18"/>
        <v>11469.905432284439</v>
      </c>
    </row>
    <row r="231" spans="1:6" x14ac:dyDescent="0.25">
      <c r="A231" s="2">
        <v>229</v>
      </c>
      <c r="B231" s="1">
        <f t="shared" si="14"/>
        <v>9.9500000000000064</v>
      </c>
      <c r="C231" s="1">
        <f t="shared" si="15"/>
        <v>596.86849968546585</v>
      </c>
      <c r="D231" s="1">
        <f t="shared" si="17"/>
        <v>571.51112870497639</v>
      </c>
      <c r="E231" s="1">
        <f t="shared" si="16"/>
        <v>25.357370980489463</v>
      </c>
      <c r="F231" s="1">
        <f t="shared" si="18"/>
        <v>11495.262803264928</v>
      </c>
    </row>
    <row r="232" spans="1:6" x14ac:dyDescent="0.25">
      <c r="A232" s="2">
        <v>230</v>
      </c>
      <c r="B232" s="1">
        <f t="shared" si="14"/>
        <v>10.000000000000007</v>
      </c>
      <c r="C232" s="1">
        <f t="shared" si="15"/>
        <v>599.84573108840107</v>
      </c>
      <c r="D232" s="1">
        <f t="shared" si="17"/>
        <v>574.7631401632467</v>
      </c>
      <c r="E232" s="1">
        <f t="shared" si="16"/>
        <v>25.082590925154364</v>
      </c>
      <c r="F232" s="1">
        <f t="shared" si="18"/>
        <v>11520.345394190083</v>
      </c>
    </row>
    <row r="233" spans="1:6" x14ac:dyDescent="0.25">
      <c r="A233" s="2">
        <v>231</v>
      </c>
      <c r="B233" s="1">
        <f t="shared" si="14"/>
        <v>10.050000000000008</v>
      </c>
      <c r="C233" s="1">
        <f t="shared" si="15"/>
        <v>602.82240793208086</v>
      </c>
      <c r="D233" s="1">
        <f t="shared" si="17"/>
        <v>578.0170568070663</v>
      </c>
      <c r="E233" s="1">
        <f t="shared" si="16"/>
        <v>24.805351125014568</v>
      </c>
      <c r="F233" s="1">
        <f t="shared" si="18"/>
        <v>11545.150745315097</v>
      </c>
    </row>
    <row r="234" spans="1:6" x14ac:dyDescent="0.25">
      <c r="A234" s="2">
        <v>232</v>
      </c>
      <c r="B234" s="1">
        <f t="shared" si="14"/>
        <v>10.100000000000009</v>
      </c>
      <c r="C234" s="1">
        <f t="shared" si="15"/>
        <v>605.79837027490339</v>
      </c>
      <c r="D234" s="1">
        <f t="shared" si="17"/>
        <v>581.27268096182536</v>
      </c>
      <c r="E234" s="1">
        <f t="shared" si="16"/>
        <v>24.525689313078033</v>
      </c>
      <c r="F234" s="1">
        <f t="shared" si="18"/>
        <v>11569.676434628174</v>
      </c>
    </row>
    <row r="235" spans="1:6" x14ac:dyDescent="0.25">
      <c r="A235" s="2">
        <v>233</v>
      </c>
      <c r="B235" s="1">
        <f t="shared" si="14"/>
        <v>10.150000000000009</v>
      </c>
      <c r="C235" s="1">
        <f t="shared" si="15"/>
        <v>608.77345805431912</v>
      </c>
      <c r="D235" s="1">
        <f t="shared" si="17"/>
        <v>584.52981443769352</v>
      </c>
      <c r="E235" s="1">
        <f t="shared" si="16"/>
        <v>24.243643616625604</v>
      </c>
      <c r="F235" s="1">
        <f t="shared" si="18"/>
        <v>11593.920078244801</v>
      </c>
    </row>
    <row r="236" spans="1:6" x14ac:dyDescent="0.25">
      <c r="A236" s="2">
        <v>234</v>
      </c>
      <c r="B236" s="1">
        <f t="shared" si="14"/>
        <v>10.20000000000001</v>
      </c>
      <c r="C236" s="1">
        <f t="shared" si="15"/>
        <v>611.74751111474006</v>
      </c>
      <c r="D236" s="1">
        <f t="shared" si="17"/>
        <v>587.78825856321396</v>
      </c>
      <c r="E236" s="1">
        <f t="shared" si="16"/>
        <v>23.959252551526106</v>
      </c>
      <c r="F236" s="1">
        <f t="shared" si="18"/>
        <v>11617.879330796326</v>
      </c>
    </row>
    <row r="237" spans="1:6" x14ac:dyDescent="0.25">
      <c r="A237" s="2">
        <v>235</v>
      </c>
      <c r="B237" s="1">
        <f t="shared" si="14"/>
        <v>10.250000000000011</v>
      </c>
      <c r="C237" s="1">
        <f t="shared" si="15"/>
        <v>614.72036923539088</v>
      </c>
      <c r="D237" s="1">
        <f t="shared" si="17"/>
        <v>591.04781421924088</v>
      </c>
      <c r="E237" s="1">
        <f t="shared" si="16"/>
        <v>23.67255501615</v>
      </c>
      <c r="F237" s="1">
        <f t="shared" si="18"/>
        <v>11641.551885812476</v>
      </c>
    </row>
    <row r="238" spans="1:6" x14ac:dyDescent="0.25">
      <c r="A238" s="2">
        <v>236</v>
      </c>
      <c r="B238" s="1">
        <f t="shared" si="14"/>
        <v>10.300000000000011</v>
      </c>
      <c r="C238" s="1">
        <f t="shared" si="15"/>
        <v>617.6918721580962</v>
      </c>
      <c r="D238" s="1">
        <f t="shared" si="17"/>
        <v>594.30828187319946</v>
      </c>
      <c r="E238" s="1">
        <f t="shared" si="16"/>
        <v>23.383590284896741</v>
      </c>
      <c r="F238" s="1">
        <f t="shared" si="18"/>
        <v>11664.935476097373</v>
      </c>
    </row>
    <row r="239" spans="1:6" x14ac:dyDescent="0.25">
      <c r="A239" s="2">
        <v>237</v>
      </c>
      <c r="B239" s="1">
        <f t="shared" si="14"/>
        <v>10.350000000000012</v>
      </c>
      <c r="C239" s="1">
        <f t="shared" si="15"/>
        <v>620.6618596149857</v>
      </c>
      <c r="D239" s="1">
        <f t="shared" si="17"/>
        <v>597.56946161364772</v>
      </c>
      <c r="E239" s="1">
        <f t="shared" si="16"/>
        <v>23.092398001337983</v>
      </c>
      <c r="F239" s="1">
        <f t="shared" si="18"/>
        <v>11688.027874098711</v>
      </c>
    </row>
    <row r="240" spans="1:6" x14ac:dyDescent="0.25">
      <c r="A240" s="2">
        <v>238</v>
      </c>
      <c r="B240" s="1">
        <f t="shared" si="14"/>
        <v>10.400000000000013</v>
      </c>
      <c r="C240" s="1">
        <f t="shared" si="15"/>
        <v>623.63017135610676</v>
      </c>
      <c r="D240" s="1">
        <f t="shared" si="17"/>
        <v>600.83115318512034</v>
      </c>
      <c r="E240" s="1">
        <f t="shared" si="16"/>
        <v>22.799018170986415</v>
      </c>
      <c r="F240" s="1">
        <f t="shared" si="18"/>
        <v>11710.826892269697</v>
      </c>
    </row>
    <row r="241" spans="1:6" x14ac:dyDescent="0.25">
      <c r="A241" s="2">
        <v>239</v>
      </c>
      <c r="B241" s="1">
        <f t="shared" si="14"/>
        <v>10.450000000000014</v>
      </c>
      <c r="C241" s="1">
        <f t="shared" si="15"/>
        <v>626.59664717693113</v>
      </c>
      <c r="D241" s="1">
        <f t="shared" si="17"/>
        <v>604.09315602323329</v>
      </c>
      <c r="E241" s="1">
        <f t="shared" si="16"/>
        <v>22.503491153697837</v>
      </c>
      <c r="F241" s="1">
        <f t="shared" si="18"/>
        <v>11733.330383423396</v>
      </c>
    </row>
    <row r="242" spans="1:6" x14ac:dyDescent="0.25">
      <c r="A242" s="2">
        <v>240</v>
      </c>
      <c r="B242" s="1">
        <f t="shared" si="14"/>
        <v>10.500000000000014</v>
      </c>
      <c r="C242" s="1">
        <f t="shared" si="15"/>
        <v>629.56112694574153</v>
      </c>
      <c r="D242" s="1">
        <f t="shared" si="17"/>
        <v>607.35526929002776</v>
      </c>
      <c r="E242" s="1">
        <f t="shared" si="16"/>
        <v>22.205857655713771</v>
      </c>
      <c r="F242" s="1">
        <f t="shared" si="18"/>
        <v>11755.536241079109</v>
      </c>
    </row>
    <row r="243" spans="1:6" x14ac:dyDescent="0.25">
      <c r="A243" s="2">
        <v>241</v>
      </c>
      <c r="B243" s="1">
        <f t="shared" si="14"/>
        <v>10.550000000000015</v>
      </c>
      <c r="C243" s="1">
        <f t="shared" si="15"/>
        <v>632.52345063088706</v>
      </c>
      <c r="D243" s="1">
        <f t="shared" si="17"/>
        <v>610.61729190953258</v>
      </c>
      <c r="E243" s="1">
        <f t="shared" si="16"/>
        <v>21.906158721354473</v>
      </c>
      <c r="F243" s="1">
        <f t="shared" si="18"/>
        <v>11777.442399800464</v>
      </c>
    </row>
    <row r="244" spans="1:6" x14ac:dyDescent="0.25">
      <c r="A244" s="2">
        <v>242</v>
      </c>
      <c r="B244" s="1">
        <f t="shared" si="14"/>
        <v>10.600000000000016</v>
      </c>
      <c r="C244" s="1">
        <f t="shared" si="15"/>
        <v>635.48345832789289</v>
      </c>
      <c r="D244" s="1">
        <f t="shared" si="17"/>
        <v>613.87902260352428</v>
      </c>
      <c r="E244" s="1">
        <f t="shared" si="16"/>
        <v>21.604435724368614</v>
      </c>
      <c r="F244" s="1">
        <f t="shared" si="18"/>
        <v>11799.046835524832</v>
      </c>
    </row>
    <row r="245" spans="1:6" x14ac:dyDescent="0.25">
      <c r="A245" s="2">
        <v>243</v>
      </c>
      <c r="B245" s="1">
        <f t="shared" si="14"/>
        <v>10.650000000000016</v>
      </c>
      <c r="C245" s="1">
        <f t="shared" si="15"/>
        <v>638.44099028641256</v>
      </c>
      <c r="D245" s="1">
        <f t="shared" si="17"/>
        <v>617.14025992746201</v>
      </c>
      <c r="E245" s="1">
        <f t="shared" si="16"/>
        <v>21.300730358950545</v>
      </c>
      <c r="F245" s="1">
        <f t="shared" si="18"/>
        <v>11820.347565883783</v>
      </c>
    </row>
    <row r="246" spans="1:6" x14ac:dyDescent="0.25">
      <c r="A246" s="2">
        <v>244</v>
      </c>
      <c r="B246" s="1">
        <f t="shared" ref="B246:B302" si="19">B245+0.05</f>
        <v>10.700000000000017</v>
      </c>
      <c r="C246" s="1">
        <f t="shared" si="15"/>
        <v>641.39588693700944</v>
      </c>
      <c r="D246" s="1">
        <f t="shared" si="17"/>
        <v>620.40080230657668</v>
      </c>
      <c r="E246" s="1">
        <f t="shared" si="16"/>
        <v>20.995084630432757</v>
      </c>
      <c r="F246" s="1">
        <f t="shared" si="18"/>
        <v>11841.342650514216</v>
      </c>
    </row>
    <row r="247" spans="1:6" x14ac:dyDescent="0.25">
      <c r="A247" s="2">
        <v>245</v>
      </c>
      <c r="B247" s="1">
        <f t="shared" si="19"/>
        <v>10.750000000000018</v>
      </c>
      <c r="C247" s="1">
        <f t="shared" si="15"/>
        <v>644.34798891775677</v>
      </c>
      <c r="D247" s="1">
        <f t="shared" si="17"/>
        <v>623.66044807209255</v>
      </c>
      <c r="E247" s="1">
        <f t="shared" si="16"/>
        <v>20.687540845664216</v>
      </c>
      <c r="F247" s="1">
        <f t="shared" si="18"/>
        <v>11862.03019135988</v>
      </c>
    </row>
    <row r="248" spans="1:6" x14ac:dyDescent="0.25">
      <c r="A248" s="2">
        <v>246</v>
      </c>
      <c r="B248" s="1">
        <f t="shared" si="19"/>
        <v>10.800000000000018</v>
      </c>
      <c r="C248" s="1">
        <f t="shared" si="15"/>
        <v>647.2971371006397</v>
      </c>
      <c r="D248" s="1">
        <f t="shared" si="17"/>
        <v>626.91899549755851</v>
      </c>
      <c r="E248" s="1">
        <f t="shared" si="16"/>
        <v>20.37814160308119</v>
      </c>
      <c r="F248" s="1">
        <f t="shared" si="18"/>
        <v>11882.408332962961</v>
      </c>
    </row>
    <row r="249" spans="1:6" x14ac:dyDescent="0.25">
      <c r="A249" s="2">
        <v>247</v>
      </c>
      <c r="B249" s="1">
        <f t="shared" si="19"/>
        <v>10.850000000000019</v>
      </c>
      <c r="C249" s="1">
        <f t="shared" si="15"/>
        <v>650.24317261775172</v>
      </c>
      <c r="D249" s="1">
        <f t="shared" si="17"/>
        <v>630.17624283526902</v>
      </c>
      <c r="E249" s="1">
        <f t="shared" si="16"/>
        <v>20.066929782482703</v>
      </c>
      <c r="F249" s="1">
        <f t="shared" si="18"/>
        <v>11902.475262745444</v>
      </c>
    </row>
    <row r="250" spans="1:6" x14ac:dyDescent="0.25">
      <c r="A250" s="2">
        <v>248</v>
      </c>
      <c r="B250" s="1">
        <f t="shared" si="19"/>
        <v>10.90000000000002</v>
      </c>
      <c r="C250" s="1">
        <f t="shared" si="15"/>
        <v>653.18593688727003</v>
      </c>
      <c r="D250" s="1">
        <f t="shared" si="17"/>
        <v>633.4319883527495</v>
      </c>
      <c r="E250" s="1">
        <f t="shared" si="16"/>
        <v>19.753948534520532</v>
      </c>
      <c r="F250" s="1">
        <f t="shared" si="18"/>
        <v>11922.229211279964</v>
      </c>
    </row>
    <row r="251" spans="1:6" x14ac:dyDescent="0.25">
      <c r="A251" s="2">
        <v>249</v>
      </c>
      <c r="B251" s="1">
        <f t="shared" si="19"/>
        <v>10.950000000000021</v>
      </c>
      <c r="C251" s="1">
        <f t="shared" si="15"/>
        <v>656.12527163919913</v>
      </c>
      <c r="D251" s="1">
        <f t="shared" si="17"/>
        <v>636.68603036928835</v>
      </c>
      <c r="E251" s="1">
        <f t="shared" si="16"/>
        <v>19.439241269910781</v>
      </c>
      <c r="F251" s="1">
        <f t="shared" si="18"/>
        <v>11941.668452549875</v>
      </c>
    </row>
    <row r="252" spans="1:6" x14ac:dyDescent="0.25">
      <c r="A252" s="2">
        <v>250</v>
      </c>
      <c r="B252" s="1">
        <f t="shared" si="19"/>
        <v>11.000000000000021</v>
      </c>
      <c r="C252" s="1">
        <f t="shared" si="15"/>
        <v>659.06101894086999</v>
      </c>
      <c r="D252" s="1">
        <f t="shared" si="17"/>
        <v>639.93816729249079</v>
      </c>
      <c r="E252" s="1">
        <f t="shared" si="16"/>
        <v>19.122851648379196</v>
      </c>
      <c r="F252" s="1">
        <f t="shared" si="18"/>
        <v>11960.791304198254</v>
      </c>
    </row>
    <row r="253" spans="1:6" x14ac:dyDescent="0.25">
      <c r="A253" s="2">
        <v>251</v>
      </c>
      <c r="B253" s="1">
        <f t="shared" si="19"/>
        <v>11.050000000000022</v>
      </c>
      <c r="C253" s="1">
        <f t="shared" si="15"/>
        <v>661.99302122218353</v>
      </c>
      <c r="D253" s="1">
        <f t="shared" si="17"/>
        <v>643.18819765483136</v>
      </c>
      <c r="E253" s="1">
        <f t="shared" si="16"/>
        <v>18.804823567352173</v>
      </c>
      <c r="F253" s="1">
        <f t="shared" si="18"/>
        <v>11979.596127765606</v>
      </c>
    </row>
    <row r="254" spans="1:6" x14ac:dyDescent="0.25">
      <c r="A254" s="2">
        <v>252</v>
      </c>
      <c r="B254" s="1">
        <f t="shared" si="19"/>
        <v>11.100000000000023</v>
      </c>
      <c r="C254" s="1">
        <f t="shared" si="15"/>
        <v>664.92112130058683</v>
      </c>
      <c r="D254" s="1">
        <f t="shared" si="17"/>
        <v>646.43592015018805</v>
      </c>
      <c r="E254" s="1">
        <f t="shared" si="16"/>
        <v>18.48520115039878</v>
      </c>
      <c r="F254" s="1">
        <f t="shared" si="18"/>
        <v>11998.081328916005</v>
      </c>
    </row>
    <row r="255" spans="1:6" x14ac:dyDescent="0.25">
      <c r="A255" s="2">
        <v>253</v>
      </c>
      <c r="B255" s="1">
        <f t="shared" si="19"/>
        <v>11.150000000000023</v>
      </c>
      <c r="C255" s="1">
        <f t="shared" si="15"/>
        <v>667.84516240576954</v>
      </c>
      <c r="D255" s="1">
        <f t="shared" si="17"/>
        <v>649.68113367032902</v>
      </c>
      <c r="E255" s="1">
        <f t="shared" si="16"/>
        <v>18.164028735440525</v>
      </c>
      <c r="F255" s="1">
        <f t="shared" si="18"/>
        <v>12016.245357651445</v>
      </c>
    </row>
    <row r="256" spans="1:6" x14ac:dyDescent="0.25">
      <c r="A256" s="2">
        <v>254</v>
      </c>
      <c r="B256" s="1">
        <f t="shared" si="19"/>
        <v>11.200000000000024</v>
      </c>
      <c r="C256" s="1">
        <f t="shared" si="15"/>
        <v>670.76498820407016</v>
      </c>
      <c r="D256" s="1">
        <f t="shared" si="17"/>
        <v>652.92363734133744</v>
      </c>
      <c r="E256" s="1">
        <f t="shared" si="16"/>
        <v>17.841350862732725</v>
      </c>
      <c r="F256" s="1">
        <f t="shared" si="18"/>
        <v>12034.086708514178</v>
      </c>
    </row>
    <row r="257" spans="1:6" x14ac:dyDescent="0.25">
      <c r="A257" s="2">
        <v>255</v>
      </c>
      <c r="B257" s="1">
        <f t="shared" si="19"/>
        <v>11.250000000000025</v>
      </c>
      <c r="C257" s="1">
        <f t="shared" si="15"/>
        <v>673.6804428225812</v>
      </c>
      <c r="D257" s="1">
        <f t="shared" si="17"/>
        <v>656.16323055994656</v>
      </c>
      <c r="E257" s="1">
        <f t="shared" si="16"/>
        <v>17.517212262634644</v>
      </c>
      <c r="F257" s="1">
        <f t="shared" si="18"/>
        <v>12051.603920776814</v>
      </c>
    </row>
    <row r="258" spans="1:6" x14ac:dyDescent="0.25">
      <c r="A258" s="2">
        <v>256</v>
      </c>
      <c r="B258" s="1">
        <f t="shared" si="19"/>
        <v>11.300000000000026</v>
      </c>
      <c r="C258" s="1">
        <f t="shared" si="15"/>
        <v>676.59137087294164</v>
      </c>
      <c r="D258" s="1">
        <f t="shared" si="17"/>
        <v>659.39971302976608</v>
      </c>
      <c r="E258" s="1">
        <f t="shared" si="16"/>
        <v>17.191657843175562</v>
      </c>
      <c r="F258" s="1">
        <f t="shared" si="18"/>
        <v>12068.795578619989</v>
      </c>
    </row>
    <row r="259" spans="1:6" x14ac:dyDescent="0.25">
      <c r="A259" s="2">
        <v>257</v>
      </c>
      <c r="B259" s="1">
        <f t="shared" si="19"/>
        <v>11.350000000000026</v>
      </c>
      <c r="C259" s="1">
        <f t="shared" ref="C259:C302" si="20">$P$2*1.1814/(1+EXP(0.2*($P$3-10-B259)))/(1+EXP(0.3*(-$P$3-10+B259)))</f>
        <v>679.49761747480557</v>
      </c>
      <c r="D259" s="1">
        <f t="shared" si="17"/>
        <v>662.63288479737776</v>
      </c>
      <c r="E259" s="1">
        <f t="shared" ref="E259:E302" si="21">C259-D259</f>
        <v>16.86473267742781</v>
      </c>
      <c r="F259" s="1">
        <f t="shared" si="18"/>
        <v>12085.660311297417</v>
      </c>
    </row>
    <row r="260" spans="1:6" x14ac:dyDescent="0.25">
      <c r="A260" s="2">
        <v>258</v>
      </c>
      <c r="B260" s="1">
        <f t="shared" si="19"/>
        <v>11.400000000000027</v>
      </c>
      <c r="C260" s="1">
        <f t="shared" si="20"/>
        <v>682.39902827897663</v>
      </c>
      <c r="D260" s="1">
        <f t="shared" ref="D260:D302" si="22">F259*$P$4*2^(B260/10)</f>
        <v>665.86254628827817</v>
      </c>
      <c r="E260" s="1">
        <f t="shared" si="21"/>
        <v>16.536481990698462</v>
      </c>
      <c r="F260" s="1">
        <f t="shared" ref="F260:F302" si="23">F259+E260</f>
        <v>12102.196793288116</v>
      </c>
    </row>
    <row r="261" spans="1:6" x14ac:dyDescent="0.25">
      <c r="A261" s="2">
        <v>259</v>
      </c>
      <c r="B261" s="1">
        <f t="shared" si="19"/>
        <v>11.450000000000028</v>
      </c>
      <c r="C261" s="1">
        <f t="shared" si="20"/>
        <v>685.29544949020055</v>
      </c>
      <c r="D261" s="1">
        <f t="shared" si="22"/>
        <v>669.08849834264788</v>
      </c>
      <c r="E261" s="1">
        <f t="shared" si="21"/>
        <v>16.206951147552672</v>
      </c>
      <c r="F261" s="1">
        <f t="shared" si="23"/>
        <v>12118.403744435669</v>
      </c>
    </row>
    <row r="262" spans="1:6" x14ac:dyDescent="0.25">
      <c r="A262" s="2">
        <v>260</v>
      </c>
      <c r="B262" s="1">
        <f t="shared" si="19"/>
        <v>11.500000000000028</v>
      </c>
      <c r="C262" s="1">
        <f t="shared" si="20"/>
        <v>688.18672788960021</v>
      </c>
      <c r="D262" s="1">
        <f t="shared" si="22"/>
        <v>672.31054225092544</v>
      </c>
      <c r="E262" s="1">
        <f t="shared" si="21"/>
        <v>15.87618563867477</v>
      </c>
      <c r="F262" s="1">
        <f t="shared" si="23"/>
        <v>12134.279930074345</v>
      </c>
    </row>
    <row r="263" spans="1:6" x14ac:dyDescent="0.25">
      <c r="A263" s="2">
        <v>261</v>
      </c>
      <c r="B263" s="1">
        <f t="shared" si="19"/>
        <v>11.550000000000029</v>
      </c>
      <c r="C263" s="1">
        <f t="shared" si="20"/>
        <v>691.07271085674813</v>
      </c>
      <c r="D263" s="1">
        <f t="shared" si="22"/>
        <v>675.52847978916384</v>
      </c>
      <c r="E263" s="1">
        <f t="shared" si="21"/>
        <v>15.544231067584292</v>
      </c>
      <c r="F263" s="1">
        <f t="shared" si="23"/>
        <v>12149.824161141929</v>
      </c>
    </row>
    <row r="264" spans="1:6" x14ac:dyDescent="0.25">
      <c r="A264" s="2">
        <v>262</v>
      </c>
      <c r="B264" s="1">
        <f t="shared" si="19"/>
        <v>11.60000000000003</v>
      </c>
      <c r="C264" s="1">
        <f t="shared" si="20"/>
        <v>693.95324639136402</v>
      </c>
      <c r="D264" s="1">
        <f t="shared" si="22"/>
        <v>678.74211325415024</v>
      </c>
      <c r="E264" s="1">
        <f t="shared" si="21"/>
        <v>15.211133137213778</v>
      </c>
      <c r="F264" s="1">
        <f t="shared" si="23"/>
        <v>12165.035294279143</v>
      </c>
    </row>
    <row r="265" spans="1:6" x14ac:dyDescent="0.25">
      <c r="A265" s="2">
        <v>263</v>
      </c>
      <c r="B265" s="1">
        <f t="shared" si="19"/>
        <v>11.650000000000031</v>
      </c>
      <c r="C265" s="1">
        <f t="shared" si="20"/>
        <v>696.82818313463008</v>
      </c>
      <c r="D265" s="1">
        <f t="shared" si="22"/>
        <v>681.95124549826824</v>
      </c>
      <c r="E265" s="1">
        <f t="shared" si="21"/>
        <v>14.876937636361845</v>
      </c>
      <c r="F265" s="1">
        <f t="shared" si="23"/>
        <v>12179.912231915505</v>
      </c>
    </row>
    <row r="266" spans="1:6" x14ac:dyDescent="0.25">
      <c r="A266" s="2">
        <v>264</v>
      </c>
      <c r="B266" s="1">
        <f t="shared" si="19"/>
        <v>11.700000000000031</v>
      </c>
      <c r="C266" s="1">
        <f t="shared" si="20"/>
        <v>699.69737039011159</v>
      </c>
      <c r="D266" s="1">
        <f t="shared" si="22"/>
        <v>685.15567996407901</v>
      </c>
      <c r="E266" s="1">
        <f t="shared" si="21"/>
        <v>14.541690426032574</v>
      </c>
      <c r="F266" s="1">
        <f t="shared" si="23"/>
        <v>12194.453922341538</v>
      </c>
    </row>
    <row r="267" spans="1:6" x14ac:dyDescent="0.25">
      <c r="A267" s="2">
        <v>265</v>
      </c>
      <c r="B267" s="1">
        <f t="shared" si="19"/>
        <v>11.750000000000032</v>
      </c>
      <c r="C267" s="1">
        <f t="shared" si="20"/>
        <v>702.5606581442762</v>
      </c>
      <c r="D267" s="1">
        <f t="shared" si="22"/>
        <v>688.35522071860692</v>
      </c>
      <c r="E267" s="1">
        <f t="shared" si="21"/>
        <v>14.205437425669288</v>
      </c>
      <c r="F267" s="1">
        <f t="shared" si="23"/>
        <v>12208.659359767207</v>
      </c>
    </row>
    <row r="268" spans="1:6" x14ac:dyDescent="0.25">
      <c r="A268" s="2">
        <v>266</v>
      </c>
      <c r="B268" s="1">
        <f t="shared" si="19"/>
        <v>11.800000000000033</v>
      </c>
      <c r="C268" s="1">
        <f t="shared" si="20"/>
        <v>705.41789708660497</v>
      </c>
      <c r="D268" s="1">
        <f t="shared" si="22"/>
        <v>691.54967248730111</v>
      </c>
      <c r="E268" s="1">
        <f t="shared" si="21"/>
        <v>13.868224599303858</v>
      </c>
      <c r="F268" s="1">
        <f t="shared" si="23"/>
        <v>12222.527584366511</v>
      </c>
    </row>
    <row r="269" spans="1:6" x14ac:dyDescent="0.25">
      <c r="A269" s="2">
        <v>267</v>
      </c>
      <c r="B269" s="1">
        <f t="shared" si="19"/>
        <v>11.850000000000033</v>
      </c>
      <c r="C269" s="1">
        <f t="shared" si="20"/>
        <v>708.26893862927966</v>
      </c>
      <c r="D269" s="1">
        <f t="shared" si="22"/>
        <v>694.73884068766301</v>
      </c>
      <c r="E269" s="1">
        <f t="shared" si="21"/>
        <v>13.530097941616646</v>
      </c>
      <c r="F269" s="1">
        <f t="shared" si="23"/>
        <v>12236.057682308128</v>
      </c>
    </row>
    <row r="270" spans="1:6" x14ac:dyDescent="0.25">
      <c r="A270" s="2">
        <v>268</v>
      </c>
      <c r="B270" s="1">
        <f t="shared" si="19"/>
        <v>11.900000000000034</v>
      </c>
      <c r="C270" s="1">
        <f t="shared" si="20"/>
        <v>711.11363492644671</v>
      </c>
      <c r="D270" s="1">
        <f t="shared" si="22"/>
        <v>697.92253146251119</v>
      </c>
      <c r="E270" s="1">
        <f t="shared" si="21"/>
        <v>13.191103463935519</v>
      </c>
      <c r="F270" s="1">
        <f t="shared" si="23"/>
        <v>12249.248785772064</v>
      </c>
    </row>
    <row r="271" spans="1:6" x14ac:dyDescent="0.25">
      <c r="A271" s="2">
        <v>269</v>
      </c>
      <c r="B271" s="1">
        <f t="shared" si="19"/>
        <v>11.950000000000035</v>
      </c>
      <c r="C271" s="1">
        <f t="shared" si="20"/>
        <v>713.95183889304292</v>
      </c>
      <c r="D271" s="1">
        <f t="shared" si="22"/>
        <v>701.10055171287081</v>
      </c>
      <c r="E271" s="1">
        <f t="shared" si="21"/>
        <v>12.851287180172108</v>
      </c>
      <c r="F271" s="1">
        <f t="shared" si="23"/>
        <v>12262.100072952237</v>
      </c>
    </row>
    <row r="272" spans="1:6" x14ac:dyDescent="0.25">
      <c r="A272" s="2">
        <v>270</v>
      </c>
      <c r="B272" s="1">
        <f t="shared" si="19"/>
        <v>12.000000000000036</v>
      </c>
      <c r="C272" s="1">
        <f t="shared" si="20"/>
        <v>716.78340422318058</v>
      </c>
      <c r="D272" s="1">
        <f t="shared" si="22"/>
        <v>704.27270913046459</v>
      </c>
      <c r="E272" s="1">
        <f t="shared" si="21"/>
        <v>12.510695092715991</v>
      </c>
      <c r="F272" s="1">
        <f t="shared" si="23"/>
        <v>12274.610768044953</v>
      </c>
    </row>
    <row r="273" spans="1:6" x14ac:dyDescent="0.25">
      <c r="A273" s="2">
        <v>271</v>
      </c>
      <c r="B273" s="1">
        <f t="shared" si="19"/>
        <v>12.050000000000036</v>
      </c>
      <c r="C273" s="1">
        <f t="shared" si="20"/>
        <v>719.60818540807907</v>
      </c>
      <c r="D273" s="1">
        <f t="shared" si="22"/>
        <v>707.43881222978871</v>
      </c>
      <c r="E273" s="1">
        <f t="shared" si="21"/>
        <v>12.169373178290357</v>
      </c>
      <c r="F273" s="1">
        <f t="shared" si="23"/>
        <v>12286.780141223244</v>
      </c>
    </row>
    <row r="274" spans="1:6" x14ac:dyDescent="0.25">
      <c r="A274" s="2">
        <v>272</v>
      </c>
      <c r="B274" s="1">
        <f t="shared" si="19"/>
        <v>12.100000000000037</v>
      </c>
      <c r="C274" s="1">
        <f t="shared" si="20"/>
        <v>722.42603775354053</v>
      </c>
      <c r="D274" s="1">
        <f t="shared" si="22"/>
        <v>710.59867037975516</v>
      </c>
      <c r="E274" s="1">
        <f t="shared" si="21"/>
        <v>11.827367373785364</v>
      </c>
      <c r="F274" s="1">
        <f t="shared" si="23"/>
        <v>12298.60750859703</v>
      </c>
    </row>
    <row r="275" spans="1:6" x14ac:dyDescent="0.25">
      <c r="A275" s="2">
        <v>273</v>
      </c>
      <c r="B275" s="1">
        <f t="shared" si="19"/>
        <v>12.150000000000038</v>
      </c>
      <c r="C275" s="1">
        <f t="shared" si="20"/>
        <v>725.23681739695905</v>
      </c>
      <c r="D275" s="1">
        <f t="shared" si="22"/>
        <v>713.75209383488118</v>
      </c>
      <c r="E275" s="1">
        <f t="shared" si="21"/>
        <v>11.484723562077875</v>
      </c>
      <c r="F275" s="1">
        <f t="shared" si="23"/>
        <v>12310.092232159108</v>
      </c>
    </row>
    <row r="276" spans="1:6" x14ac:dyDescent="0.25">
      <c r="A276" s="2">
        <v>274</v>
      </c>
      <c r="B276" s="1">
        <f t="shared" si="19"/>
        <v>12.200000000000038</v>
      </c>
      <c r="C276" s="1">
        <f t="shared" si="20"/>
        <v>728.04038132386097</v>
      </c>
      <c r="D276" s="1">
        <f t="shared" si="22"/>
        <v>716.89889376600968</v>
      </c>
      <c r="E276" s="1">
        <f t="shared" si="21"/>
        <v>11.141487557851292</v>
      </c>
      <c r="F276" s="1">
        <f t="shared" si="23"/>
        <v>12321.23371971696</v>
      </c>
    </row>
    <row r="277" spans="1:6" x14ac:dyDescent="0.25">
      <c r="A277" s="2">
        <v>275</v>
      </c>
      <c r="B277" s="1">
        <f t="shared" si="19"/>
        <v>12.250000000000039</v>
      </c>
      <c r="C277" s="1">
        <f t="shared" si="20"/>
        <v>730.83658738396309</v>
      </c>
      <c r="D277" s="1">
        <f t="shared" si="22"/>
        <v>720.03888229054348</v>
      </c>
      <c r="E277" s="1">
        <f t="shared" si="21"/>
        <v>10.797705093419609</v>
      </c>
      <c r="F277" s="1">
        <f t="shared" si="23"/>
        <v>12332.031424810379</v>
      </c>
    </row>
    <row r="278" spans="1:6" x14ac:dyDescent="0.25">
      <c r="A278" s="2">
        <v>276</v>
      </c>
      <c r="B278" s="1">
        <f t="shared" si="19"/>
        <v>12.30000000000004</v>
      </c>
      <c r="C278" s="1">
        <f t="shared" si="20"/>
        <v>733.62529430675102</v>
      </c>
      <c r="D278" s="1">
        <f t="shared" si="22"/>
        <v>723.17187250217273</v>
      </c>
      <c r="E278" s="1">
        <f t="shared" si="21"/>
        <v>10.453421804578284</v>
      </c>
      <c r="F278" s="1">
        <f t="shared" si="23"/>
        <v>12342.484846614956</v>
      </c>
    </row>
    <row r="279" spans="1:6" x14ac:dyDescent="0.25">
      <c r="A279" s="2">
        <v>277</v>
      </c>
      <c r="B279" s="1">
        <f t="shared" si="19"/>
        <v>12.350000000000041</v>
      </c>
      <c r="C279" s="1">
        <f t="shared" si="20"/>
        <v>736.40636171656467</v>
      </c>
      <c r="D279" s="1">
        <f t="shared" si="22"/>
        <v>726.29767850008648</v>
      </c>
      <c r="E279" s="1">
        <f t="shared" si="21"/>
        <v>10.108683216478198</v>
      </c>
      <c r="F279" s="1">
        <f t="shared" si="23"/>
        <v>12352.593529831434</v>
      </c>
    </row>
    <row r="280" spans="1:6" x14ac:dyDescent="0.25">
      <c r="A280" s="2">
        <v>278</v>
      </c>
      <c r="B280" s="1">
        <f t="shared" si="19"/>
        <v>12.400000000000041</v>
      </c>
      <c r="C280" s="1">
        <f t="shared" si="20"/>
        <v>739.17965014718993</v>
      </c>
      <c r="D280" s="1">
        <f t="shared" si="22"/>
        <v>729.41611541764337</v>
      </c>
      <c r="E280" s="1">
        <f t="shared" si="21"/>
        <v>9.7635347295465635</v>
      </c>
      <c r="F280" s="1">
        <f t="shared" si="23"/>
        <v>12362.357064560982</v>
      </c>
    </row>
    <row r="281" spans="1:6" x14ac:dyDescent="0.25">
      <c r="A281" s="2">
        <v>279</v>
      </c>
      <c r="B281" s="1">
        <f t="shared" si="19"/>
        <v>12.450000000000042</v>
      </c>
      <c r="C281" s="1">
        <f t="shared" si="20"/>
        <v>741.94502105594768</v>
      </c>
      <c r="D281" s="1">
        <f t="shared" si="22"/>
        <v>732.52699945049301</v>
      </c>
      <c r="E281" s="1">
        <f t="shared" si="21"/>
        <v>9.418021605454669</v>
      </c>
      <c r="F281" s="1">
        <f t="shared" si="23"/>
        <v>12371.775086166435</v>
      </c>
    </row>
    <row r="282" spans="1:6" x14ac:dyDescent="0.25">
      <c r="A282" s="2">
        <v>280</v>
      </c>
      <c r="B282" s="1">
        <f t="shared" si="19"/>
        <v>12.500000000000043</v>
      </c>
      <c r="C282" s="1">
        <f t="shared" si="20"/>
        <v>744.70233683727997</v>
      </c>
      <c r="D282" s="1">
        <f t="shared" si="22"/>
        <v>735.63014788412852</v>
      </c>
      <c r="E282" s="1">
        <f t="shared" si="21"/>
        <v>9.0721889531514535</v>
      </c>
      <c r="F282" s="1">
        <f t="shared" si="23"/>
        <v>12380.847275119588</v>
      </c>
    </row>
    <row r="283" spans="1:6" x14ac:dyDescent="0.25">
      <c r="A283" s="2">
        <v>281</v>
      </c>
      <c r="B283" s="1">
        <f t="shared" si="19"/>
        <v>12.550000000000043</v>
      </c>
      <c r="C283" s="1">
        <f t="shared" si="20"/>
        <v>747.45146083582313</v>
      </c>
      <c r="D283" s="1">
        <f t="shared" si="22"/>
        <v>738.72537912085738</v>
      </c>
      <c r="E283" s="1">
        <f t="shared" si="21"/>
        <v>8.7260817149657441</v>
      </c>
      <c r="F283" s="1">
        <f t="shared" si="23"/>
        <v>12389.573356834553</v>
      </c>
    </row>
    <row r="284" spans="1:6" x14ac:dyDescent="0.25">
      <c r="A284" s="2">
        <v>282</v>
      </c>
      <c r="B284" s="1">
        <f t="shared" si="19"/>
        <v>12.600000000000044</v>
      </c>
      <c r="C284" s="1">
        <f t="shared" si="20"/>
        <v>750.19225735896748</v>
      </c>
      <c r="D284" s="1">
        <f t="shared" si="22"/>
        <v>741.81251270617395</v>
      </c>
      <c r="E284" s="1">
        <f t="shared" si="21"/>
        <v>8.3797446527935335</v>
      </c>
      <c r="F284" s="1">
        <f t="shared" si="23"/>
        <v>12397.953101487346</v>
      </c>
    </row>
    <row r="285" spans="1:6" x14ac:dyDescent="0.25">
      <c r="A285" s="2">
        <v>283</v>
      </c>
      <c r="B285" s="1">
        <f t="shared" si="19"/>
        <v>12.650000000000045</v>
      </c>
      <c r="C285" s="1">
        <f t="shared" si="20"/>
        <v>752.92459168889695</v>
      </c>
      <c r="D285" s="1">
        <f t="shared" si="22"/>
        <v>744.89136935452348</v>
      </c>
      <c r="E285" s="1">
        <f t="shared" si="21"/>
        <v>8.0332223343734768</v>
      </c>
      <c r="F285" s="1">
        <f t="shared" si="23"/>
        <v>12405.98632382172</v>
      </c>
    </row>
    <row r="286" spans="1:6" x14ac:dyDescent="0.25">
      <c r="A286" s="2">
        <v>284</v>
      </c>
      <c r="B286" s="1">
        <f t="shared" si="19"/>
        <v>12.700000000000045</v>
      </c>
      <c r="C286" s="1">
        <f t="shared" si="20"/>
        <v>755.64833009410734</v>
      </c>
      <c r="D286" s="1">
        <f t="shared" si="22"/>
        <v>747.96177097444001</v>
      </c>
      <c r="E286" s="1">
        <f t="shared" si="21"/>
        <v>7.6865591196673222</v>
      </c>
      <c r="F286" s="1">
        <f t="shared" si="23"/>
        <v>12413.672882941388</v>
      </c>
    </row>
    <row r="287" spans="1:6" x14ac:dyDescent="0.25">
      <c r="A287" s="2">
        <v>285</v>
      </c>
      <c r="B287" s="1">
        <f t="shared" si="19"/>
        <v>12.750000000000046</v>
      </c>
      <c r="C287" s="1">
        <f t="shared" si="20"/>
        <v>758.36333984039811</v>
      </c>
      <c r="D287" s="1">
        <f t="shared" si="22"/>
        <v>751.02354069304715</v>
      </c>
      <c r="E287" s="1">
        <f t="shared" si="21"/>
        <v>7.3397991473509592</v>
      </c>
      <c r="F287" s="1">
        <f t="shared" si="23"/>
        <v>12421.012682088738</v>
      </c>
    </row>
    <row r="288" spans="1:6" x14ac:dyDescent="0.25">
      <c r="A288" s="2">
        <v>286</v>
      </c>
      <c r="B288" s="1">
        <f t="shared" si="19"/>
        <v>12.800000000000047</v>
      </c>
      <c r="C288" s="1">
        <f t="shared" si="20"/>
        <v>761.0694892013322</v>
      </c>
      <c r="D288" s="1">
        <f t="shared" si="22"/>
        <v>754.07650287990987</v>
      </c>
      <c r="E288" s="1">
        <f t="shared" si="21"/>
        <v>6.992986321422336</v>
      </c>
      <c r="F288" s="1">
        <f t="shared" si="23"/>
        <v>12428.00566841016</v>
      </c>
    </row>
    <row r="289" spans="1:6" x14ac:dyDescent="0.25">
      <c r="A289" s="2">
        <v>287</v>
      </c>
      <c r="B289" s="1">
        <f t="shared" si="19"/>
        <v>12.850000000000048</v>
      </c>
      <c r="C289" s="1">
        <f t="shared" si="20"/>
        <v>763.76664746816732</v>
      </c>
      <c r="D289" s="1">
        <f t="shared" si="22"/>
        <v>757.1204831702222</v>
      </c>
      <c r="E289" s="1">
        <f t="shared" si="21"/>
        <v>6.6461642979451199</v>
      </c>
      <c r="F289" s="1">
        <f t="shared" si="23"/>
        <v>12434.651832708105</v>
      </c>
    </row>
    <row r="290" spans="1:6" x14ac:dyDescent="0.25">
      <c r="A290" s="2">
        <v>288</v>
      </c>
      <c r="B290" s="1">
        <f t="shared" si="19"/>
        <v>12.900000000000048</v>
      </c>
      <c r="C290" s="1">
        <f t="shared" si="20"/>
        <v>766.45468495924843</v>
      </c>
      <c r="D290" s="1">
        <f t="shared" si="22"/>
        <v>760.15530848732385</v>
      </c>
      <c r="E290" s="1">
        <f t="shared" si="21"/>
        <v>6.2993764719245746</v>
      </c>
      <c r="F290" s="1">
        <f t="shared" si="23"/>
        <v>12440.95120918003</v>
      </c>
    </row>
    <row r="291" spans="1:6" x14ac:dyDescent="0.25">
      <c r="A291" s="2">
        <v>289</v>
      </c>
      <c r="B291" s="1">
        <f t="shared" si="19"/>
        <v>12.950000000000049</v>
      </c>
      <c r="C291" s="1">
        <f t="shared" si="20"/>
        <v>769.13347302886507</v>
      </c>
      <c r="D291" s="1">
        <f t="shared" si="22"/>
        <v>763.18080706452895</v>
      </c>
      <c r="E291" s="1">
        <f t="shared" si="21"/>
        <v>5.9526659643361199</v>
      </c>
      <c r="F291" s="1">
        <f t="shared" si="23"/>
        <v>12446.903875144366</v>
      </c>
    </row>
    <row r="292" spans="1:6" x14ac:dyDescent="0.25">
      <c r="A292" s="2">
        <v>290</v>
      </c>
      <c r="B292" s="1">
        <f t="shared" si="19"/>
        <v>13.00000000000005</v>
      </c>
      <c r="C292" s="1">
        <f t="shared" si="20"/>
        <v>771.80288407556736</v>
      </c>
      <c r="D292" s="1">
        <f t="shared" si="22"/>
        <v>766.19680846626136</v>
      </c>
      <c r="E292" s="1">
        <f t="shared" si="21"/>
        <v>5.6060756093060036</v>
      </c>
      <c r="F292" s="1">
        <f t="shared" si="23"/>
        <v>12452.509950753672</v>
      </c>
    </row>
    <row r="293" spans="1:6" x14ac:dyDescent="0.25">
      <c r="A293" s="2">
        <v>291</v>
      </c>
      <c r="B293" s="1">
        <f t="shared" si="19"/>
        <v>13.05000000000005</v>
      </c>
      <c r="C293" s="1">
        <f t="shared" si="20"/>
        <v>774.46279154994249</v>
      </c>
      <c r="D293" s="1">
        <f t="shared" si="22"/>
        <v>769.2031436084842</v>
      </c>
      <c r="E293" s="1">
        <f t="shared" si="21"/>
        <v>5.2596479414582973</v>
      </c>
      <c r="F293" s="1">
        <f t="shared" si="23"/>
        <v>12457.769598695131</v>
      </c>
    </row>
    <row r="294" spans="1:6" x14ac:dyDescent="0.25">
      <c r="A294" s="2">
        <v>292</v>
      </c>
      <c r="B294" s="1">
        <f t="shared" si="19"/>
        <v>13.100000000000051</v>
      </c>
      <c r="C294" s="1">
        <f t="shared" si="20"/>
        <v>777.11306996184612</v>
      </c>
      <c r="D294" s="1">
        <f t="shared" si="22"/>
        <v>772.19964477841143</v>
      </c>
      <c r="E294" s="1">
        <f t="shared" si="21"/>
        <v>4.9134251834346969</v>
      </c>
      <c r="F294" s="1">
        <f t="shared" si="23"/>
        <v>12462.683023878566</v>
      </c>
    </row>
    <row r="295" spans="1:6" x14ac:dyDescent="0.25">
      <c r="A295" s="2">
        <v>293</v>
      </c>
      <c r="B295" s="1">
        <f t="shared" si="19"/>
        <v>13.150000000000052</v>
      </c>
      <c r="C295" s="1">
        <f t="shared" si="20"/>
        <v>779.75359488709046</v>
      </c>
      <c r="D295" s="1">
        <f t="shared" si="22"/>
        <v>775.18614565349958</v>
      </c>
      <c r="E295" s="1">
        <f t="shared" si="21"/>
        <v>4.5674492335908781</v>
      </c>
      <c r="F295" s="1">
        <f t="shared" si="23"/>
        <v>12467.250473112157</v>
      </c>
    </row>
    <row r="296" spans="1:6" x14ac:dyDescent="0.25">
      <c r="A296" s="2">
        <v>294</v>
      </c>
      <c r="B296" s="1">
        <f t="shared" si="19"/>
        <v>13.200000000000053</v>
      </c>
      <c r="C296" s="1">
        <f t="shared" si="20"/>
        <v>782.38424297358733</v>
      </c>
      <c r="D296" s="1">
        <f t="shared" si="22"/>
        <v>778.16248131970178</v>
      </c>
      <c r="E296" s="1">
        <f t="shared" si="21"/>
        <v>4.2217616538855509</v>
      </c>
      <c r="F296" s="1">
        <f t="shared" si="23"/>
        <v>12471.472234766043</v>
      </c>
    </row>
    <row r="297" spans="1:6" x14ac:dyDescent="0.25">
      <c r="A297" s="2">
        <v>295</v>
      </c>
      <c r="B297" s="1">
        <f t="shared" si="19"/>
        <v>13.250000000000053</v>
      </c>
      <c r="C297" s="1">
        <f t="shared" si="20"/>
        <v>785.0048919469466</v>
      </c>
      <c r="D297" s="1">
        <f t="shared" si="22"/>
        <v>781.12848828898302</v>
      </c>
      <c r="E297" s="1">
        <f t="shared" si="21"/>
        <v>3.8764036579635786</v>
      </c>
      <c r="F297" s="1">
        <f t="shared" si="23"/>
        <v>12475.348638424006</v>
      </c>
    </row>
    <row r="298" spans="1:6" x14ac:dyDescent="0.25">
      <c r="A298" s="2">
        <v>296</v>
      </c>
      <c r="B298" s="1">
        <f t="shared" si="19"/>
        <v>13.300000000000054</v>
      </c>
      <c r="C298" s="1">
        <f t="shared" si="20"/>
        <v>787.61542061552427</v>
      </c>
      <c r="D298" s="1">
        <f t="shared" si="22"/>
        <v>784.08400451608577</v>
      </c>
      <c r="E298" s="1">
        <f t="shared" si="21"/>
        <v>3.531416099438502</v>
      </c>
      <c r="F298" s="1">
        <f t="shared" si="23"/>
        <v>12478.880054523444</v>
      </c>
    </row>
    <row r="299" spans="1:6" x14ac:dyDescent="0.25">
      <c r="A299" s="2">
        <v>297</v>
      </c>
      <c r="B299" s="1">
        <f t="shared" si="19"/>
        <v>13.350000000000055</v>
      </c>
      <c r="C299" s="1">
        <f t="shared" si="20"/>
        <v>790.21570887492931</v>
      </c>
      <c r="D299" s="1">
        <f t="shared" si="22"/>
        <v>787.02886941454028</v>
      </c>
      <c r="E299" s="1">
        <f t="shared" si="21"/>
        <v>3.1868394603890238</v>
      </c>
      <c r="F299" s="1">
        <f t="shared" si="23"/>
        <v>12482.066893983834</v>
      </c>
    </row>
    <row r="300" spans="1:6" x14ac:dyDescent="0.25">
      <c r="A300" s="2">
        <v>298</v>
      </c>
      <c r="B300" s="1">
        <f t="shared" si="19"/>
        <v>13.400000000000055</v>
      </c>
      <c r="C300" s="1">
        <f t="shared" si="20"/>
        <v>792.80563771198013</v>
      </c>
      <c r="D300" s="1">
        <f t="shared" si="22"/>
        <v>789.96292387191158</v>
      </c>
      <c r="E300" s="1">
        <f t="shared" si="21"/>
        <v>2.8427138400685408</v>
      </c>
      <c r="F300" s="1">
        <f t="shared" si="23"/>
        <v>12484.909607823904</v>
      </c>
    </row>
    <row r="301" spans="1:6" x14ac:dyDescent="0.25">
      <c r="A301" s="2">
        <v>299</v>
      </c>
      <c r="B301" s="1">
        <f t="shared" si="19"/>
        <v>13.450000000000056</v>
      </c>
      <c r="C301" s="1">
        <f t="shared" si="20"/>
        <v>795.38508920811864</v>
      </c>
      <c r="D301" s="1">
        <f t="shared" si="22"/>
        <v>792.8860102642783</v>
      </c>
      <c r="E301" s="1">
        <f t="shared" si="21"/>
        <v>2.4990789438403453</v>
      </c>
      <c r="F301" s="1">
        <f t="shared" si="23"/>
        <v>12487.408686767743</v>
      </c>
    </row>
    <row r="302" spans="1:6" x14ac:dyDescent="0.25">
      <c r="A302" s="2">
        <v>300</v>
      </c>
      <c r="B302" s="1">
        <f t="shared" si="19"/>
        <v>13.500000000000057</v>
      </c>
      <c r="C302" s="1">
        <f t="shared" si="20"/>
        <v>797.95394654227482</v>
      </c>
      <c r="D302" s="1">
        <f t="shared" si="22"/>
        <v>795.79797246993803</v>
      </c>
      <c r="E302" s="1">
        <f t="shared" si="21"/>
        <v>2.1559740723367895</v>
      </c>
      <c r="F302" s="1">
        <f t="shared" si="23"/>
        <v>12489.56466084008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2073-E8FD-4998-895F-872228799F78}">
  <dimension ref="A1:Q302"/>
  <sheetViews>
    <sheetView workbookViewId="0">
      <selection activeCell="I1" sqref="I1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8" width="8.88671875" style="1"/>
    <col min="9" max="9" width="9.5546875" style="1" bestFit="1" customWidth="1"/>
    <col min="10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I1" s="1">
        <f>MAX(F2:F302)</f>
        <v>12495.591899218665</v>
      </c>
      <c r="O1" s="1" t="s">
        <v>2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>C2-D2</f>
        <v>0</v>
      </c>
      <c r="F2" s="1">
        <f>C2*40/(2^(B2/10))</f>
        <v>9143.391142957069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0">$P$2*1.1814/(1+EXP(0.2*($P$3-10-B3)))/(1+EXP(0.3*(-$P$3-10+B3)))</f>
        <v>372.57874065948448</v>
      </c>
      <c r="D3" s="1">
        <f>F2*$P$4*2^(B3/10)</f>
        <v>346.46973573661182</v>
      </c>
      <c r="E3" s="1">
        <f t="shared" ref="E3:E66" si="1">C3-D3</f>
        <v>26.109004922872657</v>
      </c>
      <c r="F3" s="1">
        <f>F2+E3</f>
        <v>9169.5001478799422</v>
      </c>
      <c r="O3" s="1" t="s">
        <v>8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0"/>
        <v>372.57874065948448</v>
      </c>
      <c r="D4" s="1">
        <f t="shared" ref="D4:D67" si="2">F3*$P$4*2^(B4/10)</f>
        <v>347.45908201902932</v>
      </c>
      <c r="E4" s="1">
        <f t="shared" si="1"/>
        <v>25.119658640455157</v>
      </c>
      <c r="F4" s="1">
        <f t="shared" ref="F4:F67" si="3">F3+E4</f>
        <v>9194.6198065203971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0"/>
        <v>372.57874065948448</v>
      </c>
      <c r="D5" s="1">
        <f t="shared" si="2"/>
        <v>348.41093908768994</v>
      </c>
      <c r="E5" s="1">
        <f t="shared" si="1"/>
        <v>24.167801571794541</v>
      </c>
      <c r="F5" s="1">
        <f t="shared" si="3"/>
        <v>9218.7876080921924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0"/>
        <v>372.57874065948448</v>
      </c>
      <c r="D6" s="1">
        <f t="shared" si="2"/>
        <v>349.32672751815261</v>
      </c>
      <c r="E6" s="1">
        <f t="shared" si="1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0"/>
        <v>372.57874065948448</v>
      </c>
      <c r="D7" s="1">
        <f t="shared" si="2"/>
        <v>350.20781405622841</v>
      </c>
      <c r="E7" s="1">
        <f t="shared" si="1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0"/>
        <v>372.57874065948448</v>
      </c>
      <c r="D8" s="1">
        <f t="shared" si="2"/>
        <v>351.05551365774699</v>
      </c>
      <c r="E8" s="1">
        <f t="shared" si="1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0"/>
        <v>372.57874065948448</v>
      </c>
      <c r="D9" s="1">
        <f t="shared" si="2"/>
        <v>351.87109145102943</v>
      </c>
      <c r="E9" s="1">
        <f t="shared" si="1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0"/>
        <v>372.57874065948448</v>
      </c>
      <c r="D10" s="1">
        <f t="shared" si="2"/>
        <v>352.65576462499791</v>
      </c>
      <c r="E10" s="1">
        <f t="shared" si="1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0"/>
        <v>372.57874065948448</v>
      </c>
      <c r="D11" s="1">
        <f t="shared" si="2"/>
        <v>353.4107042457394</v>
      </c>
      <c r="E11" s="1">
        <f t="shared" si="1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0"/>
        <v>372.57874065948448</v>
      </c>
      <c r="D12" s="1">
        <f t="shared" si="2"/>
        <v>354.13703700423412</v>
      </c>
      <c r="E12" s="1">
        <f t="shared" si="1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0"/>
        <v>372.57874065948448</v>
      </c>
      <c r="D13" s="1">
        <f t="shared" si="2"/>
        <v>354.83584689785755</v>
      </c>
      <c r="E13" s="1">
        <f t="shared" si="1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0"/>
        <v>372.57874065948448</v>
      </c>
      <c r="D14" s="1">
        <f t="shared" si="2"/>
        <v>355.50817684816587</v>
      </c>
      <c r="E14" s="1">
        <f t="shared" si="1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0"/>
        <v>372.57874065948448</v>
      </c>
      <c r="D15" s="1">
        <f>F14*$P$4*2^(B15/10)</f>
        <v>356.15503025737803</v>
      </c>
      <c r="E15" s="1">
        <f t="shared" si="1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0"/>
        <v>372.57874065948448</v>
      </c>
      <c r="D16" s="1">
        <f t="shared" si="2"/>
        <v>356.7773725058791</v>
      </c>
      <c r="E16" s="1">
        <f t="shared" si="1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0"/>
        <v>372.57874065948448</v>
      </c>
      <c r="D17" s="1">
        <f t="shared" si="2"/>
        <v>357.37613239297781</v>
      </c>
      <c r="E17" s="1">
        <f t="shared" si="1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0"/>
        <v>372.57874065948448</v>
      </c>
      <c r="D18" s="1">
        <f t="shared" si="2"/>
        <v>357.95220352307064</v>
      </c>
      <c r="E18" s="1">
        <f t="shared" si="1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0"/>
        <v>372.57874065948448</v>
      </c>
      <c r="D19" s="1">
        <f t="shared" si="2"/>
        <v>358.50644563927915</v>
      </c>
      <c r="E19" s="1">
        <f t="shared" si="1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0"/>
        <v>372.57874065948448</v>
      </c>
      <c r="D20" s="1">
        <f t="shared" si="2"/>
        <v>359.03968590655285</v>
      </c>
      <c r="E20" s="1">
        <f t="shared" si="1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0"/>
        <v>372.57874065948448</v>
      </c>
      <c r="D21" s="1">
        <f t="shared" si="2"/>
        <v>359.55272014615059</v>
      </c>
      <c r="E21" s="1">
        <f t="shared" si="1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0"/>
        <v>372.57874065948448</v>
      </c>
      <c r="D22" s="1">
        <f t="shared" si="2"/>
        <v>360.04631402334473</v>
      </c>
      <c r="E22" s="1">
        <f t="shared" si="1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0"/>
        <v>372.57874065948448</v>
      </c>
      <c r="D23" s="1">
        <f t="shared" si="2"/>
        <v>360.52120419011902</v>
      </c>
      <c r="E23" s="1">
        <f t="shared" si="1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0"/>
        <v>372.57874065948448</v>
      </c>
      <c r="D24" s="1">
        <f t="shared" si="2"/>
        <v>360.97809938456703</v>
      </c>
      <c r="E24" s="1">
        <f t="shared" si="1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0"/>
        <v>372.57874065948448</v>
      </c>
      <c r="D25" s="1">
        <f t="shared" si="2"/>
        <v>361.41768148863048</v>
      </c>
      <c r="E25" s="1">
        <f t="shared" si="1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0"/>
        <v>372.57874065948448</v>
      </c>
      <c r="D26" s="1">
        <f t="shared" si="2"/>
        <v>361.84060654575711</v>
      </c>
      <c r="E26" s="1">
        <f t="shared" si="1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0"/>
        <v>372.57874065948448</v>
      </c>
      <c r="D27" s="1">
        <f t="shared" si="2"/>
        <v>362.24750573999683</v>
      </c>
      <c r="E27" s="1">
        <f t="shared" si="1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0"/>
        <v>372.57874065948448</v>
      </c>
      <c r="D28" s="1">
        <f t="shared" si="2"/>
        <v>362.6389863379963</v>
      </c>
      <c r="E28" s="1">
        <f t="shared" si="1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0"/>
        <v>372.57874065948448</v>
      </c>
      <c r="D29" s="1">
        <f t="shared" si="2"/>
        <v>363.01563259529934</v>
      </c>
      <c r="E29" s="1">
        <f t="shared" si="1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0"/>
        <v>372.57874065948448</v>
      </c>
      <c r="D30" s="1">
        <f t="shared" si="2"/>
        <v>363.37800662830466</v>
      </c>
      <c r="E30" s="1">
        <f t="shared" si="1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0"/>
        <v>372.57874065948448</v>
      </c>
      <c r="D31" s="1">
        <f t="shared" si="2"/>
        <v>363.72664925318253</v>
      </c>
      <c r="E31" s="1">
        <f t="shared" si="1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0"/>
        <v>372.57874065948448</v>
      </c>
      <c r="D32" s="1">
        <f t="shared" si="2"/>
        <v>364.06208079300251</v>
      </c>
      <c r="E32" s="1">
        <f t="shared" si="1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0"/>
        <v>372.57874065948448</v>
      </c>
      <c r="D33" s="1">
        <f t="shared" si="2"/>
        <v>364.38480185427653</v>
      </c>
      <c r="E33" s="1">
        <f t="shared" si="1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0"/>
        <v>372.57874065948448</v>
      </c>
      <c r="D34" s="1">
        <f t="shared" si="2"/>
        <v>364.6952940740772</v>
      </c>
      <c r="E34" s="1">
        <f t="shared" si="1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0"/>
        <v>372.57874065948448</v>
      </c>
      <c r="D35" s="1">
        <f t="shared" si="2"/>
        <v>364.99402083884473</v>
      </c>
      <c r="E35" s="1">
        <f t="shared" si="1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0"/>
        <v>372.57874065948448</v>
      </c>
      <c r="D36" s="1">
        <f t="shared" si="2"/>
        <v>365.28142797595677</v>
      </c>
      <c r="E36" s="1">
        <f t="shared" si="1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0"/>
        <v>372.57874065948448</v>
      </c>
      <c r="D37" s="1">
        <f t="shared" si="2"/>
        <v>365.55794441909256</v>
      </c>
      <c r="E37" s="1">
        <f t="shared" si="1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0"/>
        <v>372.57874065948448</v>
      </c>
      <c r="D38" s="1">
        <f t="shared" si="2"/>
        <v>365.82398284838393</v>
      </c>
      <c r="E38" s="1">
        <f t="shared" si="1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0"/>
        <v>372.57874065948448</v>
      </c>
      <c r="D39" s="1">
        <f t="shared" si="2"/>
        <v>366.07994030631016</v>
      </c>
      <c r="E39" s="1">
        <f t="shared" si="1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0"/>
        <v>372.57874065948448</v>
      </c>
      <c r="D40" s="1">
        <f t="shared" si="2"/>
        <v>366.3261987902539</v>
      </c>
      <c r="E40" s="1">
        <f t="shared" si="1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0"/>
        <v>372.57874065948448</v>
      </c>
      <c r="D41" s="1">
        <f t="shared" si="2"/>
        <v>366.56312582260375</v>
      </c>
      <c r="E41" s="1">
        <f t="shared" si="1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0"/>
        <v>372.57874065948448</v>
      </c>
      <c r="D42" s="1">
        <f t="shared" si="2"/>
        <v>366.79107499925391</v>
      </c>
      <c r="E42" s="1">
        <f t="shared" si="1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0"/>
        <v>372.57874065948448</v>
      </c>
      <c r="D43" s="1">
        <f t="shared" si="2"/>
        <v>367.01038651731977</v>
      </c>
      <c r="E43" s="1">
        <f t="shared" si="1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0"/>
        <v>372.57874065948448</v>
      </c>
      <c r="D44" s="1">
        <f t="shared" si="2"/>
        <v>367.22138768285663</v>
      </c>
      <c r="E44" s="1">
        <f t="shared" si="1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0"/>
        <v>372.57874065948448</v>
      </c>
      <c r="D45" s="1">
        <f t="shared" si="2"/>
        <v>367.42439339933964</v>
      </c>
      <c r="E45" s="1">
        <f t="shared" si="1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0"/>
        <v>372.57874065948448</v>
      </c>
      <c r="D46" s="1">
        <f t="shared" si="2"/>
        <v>367.61970663763333</v>
      </c>
      <c r="E46" s="1">
        <f t="shared" si="1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0"/>
        <v>372.57874065948448</v>
      </c>
      <c r="D47" s="1">
        <f t="shared" si="2"/>
        <v>367.80761888815351</v>
      </c>
      <c r="E47" s="1">
        <f t="shared" si="1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0"/>
        <v>372.57874065948448</v>
      </c>
      <c r="D48" s="1">
        <f t="shared" si="2"/>
        <v>367.98841059589466</v>
      </c>
      <c r="E48" s="1">
        <f t="shared" si="1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0"/>
        <v>372.57874065948448</v>
      </c>
      <c r="D49" s="1">
        <f t="shared" si="2"/>
        <v>368.16235157897296</v>
      </c>
      <c r="E49" s="1">
        <f t="shared" si="1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0"/>
        <v>372.57874065948448</v>
      </c>
      <c r="D50" s="1">
        <f t="shared" si="2"/>
        <v>368.32970143131013</v>
      </c>
      <c r="E50" s="1">
        <f t="shared" si="1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0"/>
        <v>372.57874065948448</v>
      </c>
      <c r="D51" s="1">
        <f t="shared" si="2"/>
        <v>368.4907099100576</v>
      </c>
      <c r="E51" s="1">
        <f t="shared" si="1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0"/>
        <v>372.57874065948448</v>
      </c>
      <c r="D52" s="1">
        <f t="shared" si="2"/>
        <v>368.64561730834032</v>
      </c>
      <c r="E52" s="1">
        <f t="shared" si="1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f>B52+0.05</f>
        <v>6.05</v>
      </c>
      <c r="C53" s="1">
        <f t="shared" si="0"/>
        <v>375.15008061889489</v>
      </c>
      <c r="D53" s="1">
        <f t="shared" si="2"/>
        <v>370.07501710703946</v>
      </c>
      <c r="E53" s="1">
        <f t="shared" si="1"/>
        <v>5.0750635118554328</v>
      </c>
      <c r="F53" s="1">
        <f t="shared" si="3"/>
        <v>9737.6243530652391</v>
      </c>
    </row>
    <row r="54" spans="1:6" x14ac:dyDescent="0.25">
      <c r="A54" s="2">
        <v>52</v>
      </c>
      <c r="B54" s="1">
        <f t="shared" ref="B54:B117" si="4">B53+0.05</f>
        <v>6.1</v>
      </c>
      <c r="C54" s="1">
        <f t="shared" si="0"/>
        <v>377.73099159630311</v>
      </c>
      <c r="D54" s="1">
        <f t="shared" si="2"/>
        <v>371.5534710566107</v>
      </c>
      <c r="E54" s="1">
        <f t="shared" si="1"/>
        <v>6.1775205396924093</v>
      </c>
      <c r="F54" s="1">
        <f t="shared" si="3"/>
        <v>9743.8018736049307</v>
      </c>
    </row>
    <row r="55" spans="1:6" x14ac:dyDescent="0.25">
      <c r="A55" s="2">
        <v>53</v>
      </c>
      <c r="B55" s="1">
        <f t="shared" si="4"/>
        <v>6.1499999999999995</v>
      </c>
      <c r="C55" s="1">
        <f t="shared" si="0"/>
        <v>380.32139580548147</v>
      </c>
      <c r="D55" s="1">
        <f t="shared" si="2"/>
        <v>373.07994204057155</v>
      </c>
      <c r="E55" s="1">
        <f t="shared" si="1"/>
        <v>7.2414537649099202</v>
      </c>
      <c r="F55" s="1">
        <f t="shared" si="3"/>
        <v>9751.04332736984</v>
      </c>
    </row>
    <row r="56" spans="1:6" x14ac:dyDescent="0.25">
      <c r="A56" s="2">
        <v>54</v>
      </c>
      <c r="B56" s="1">
        <f t="shared" si="4"/>
        <v>6.1999999999999993</v>
      </c>
      <c r="C56" s="1">
        <f t="shared" si="0"/>
        <v>382.92121388678441</v>
      </c>
      <c r="D56" s="1">
        <f t="shared" si="2"/>
        <v>374.65341203746959</v>
      </c>
      <c r="E56" s="1">
        <f t="shared" si="1"/>
        <v>8.2678018493148215</v>
      </c>
      <c r="F56" s="1">
        <f t="shared" si="3"/>
        <v>9759.3111292191552</v>
      </c>
    </row>
    <row r="57" spans="1:6" x14ac:dyDescent="0.25">
      <c r="A57" s="2">
        <v>55</v>
      </c>
      <c r="B57" s="1">
        <f t="shared" si="4"/>
        <v>6.2499999999999991</v>
      </c>
      <c r="C57" s="1">
        <f t="shared" si="0"/>
        <v>385.53036490943805</v>
      </c>
      <c r="D57" s="1">
        <f t="shared" si="2"/>
        <v>376.27288180014938</v>
      </c>
      <c r="E57" s="1">
        <f t="shared" si="1"/>
        <v>9.2574831092886711</v>
      </c>
      <c r="F57" s="1">
        <f t="shared" si="3"/>
        <v>9768.5686123284431</v>
      </c>
    </row>
    <row r="58" spans="1:6" x14ac:dyDescent="0.25">
      <c r="A58" s="2">
        <v>56</v>
      </c>
      <c r="B58" s="1">
        <f t="shared" si="4"/>
        <v>6.2999999999999989</v>
      </c>
      <c r="C58" s="1">
        <f t="shared" si="0"/>
        <v>388.1487663742825</v>
      </c>
      <c r="D58" s="1">
        <f t="shared" si="2"/>
        <v>377.93737053641149</v>
      </c>
      <c r="E58" s="1">
        <f t="shared" si="1"/>
        <v>10.211395837871009</v>
      </c>
      <c r="F58" s="1">
        <f t="shared" si="3"/>
        <v>9778.7800081663136</v>
      </c>
    </row>
    <row r="59" spans="1:6" x14ac:dyDescent="0.25">
      <c r="A59" s="2">
        <v>57</v>
      </c>
      <c r="B59" s="1">
        <f t="shared" si="4"/>
        <v>6.3499999999999988</v>
      </c>
      <c r="C59" s="1">
        <f t="shared" si="0"/>
        <v>390.77633421697357</v>
      </c>
      <c r="D59" s="1">
        <f t="shared" si="2"/>
        <v>379.64591559117775</v>
      </c>
      <c r="E59" s="1">
        <f t="shared" si="1"/>
        <v>11.130418625795812</v>
      </c>
      <c r="F59" s="1">
        <f t="shared" si="3"/>
        <v>9789.9104267921102</v>
      </c>
    </row>
    <row r="60" spans="1:6" x14ac:dyDescent="0.25">
      <c r="A60" s="2">
        <v>58</v>
      </c>
      <c r="B60" s="1">
        <f t="shared" si="4"/>
        <v>6.3999999999999986</v>
      </c>
      <c r="C60" s="1">
        <f t="shared" si="0"/>
        <v>393.41298281164404</v>
      </c>
      <c r="D60" s="1">
        <f t="shared" si="2"/>
        <v>381.39757213027099</v>
      </c>
      <c r="E60" s="1">
        <f t="shared" si="1"/>
        <v>12.015410681373055</v>
      </c>
      <c r="F60" s="1">
        <f t="shared" si="3"/>
        <v>9801.9258374734836</v>
      </c>
    </row>
    <row r="61" spans="1:6" x14ac:dyDescent="0.25">
      <c r="A61" s="2">
        <v>59</v>
      </c>
      <c r="B61" s="1">
        <f t="shared" si="4"/>
        <v>6.4499999999999984</v>
      </c>
      <c r="C61" s="1">
        <f t="shared" si="0"/>
        <v>396.05862497502835</v>
      </c>
      <c r="D61" s="1">
        <f t="shared" si="2"/>
        <v>383.19141282591659</v>
      </c>
      <c r="E61" s="1">
        <f t="shared" si="1"/>
        <v>12.867212149111765</v>
      </c>
      <c r="F61" s="1">
        <f t="shared" si="3"/>
        <v>9814.7930496225963</v>
      </c>
    </row>
    <row r="62" spans="1:6" x14ac:dyDescent="0.25">
      <c r="A62" s="2">
        <v>60</v>
      </c>
      <c r="B62" s="1">
        <f t="shared" si="4"/>
        <v>6.4999999999999982</v>
      </c>
      <c r="C62" s="1">
        <f t="shared" si="0"/>
        <v>398.7131719710539</v>
      </c>
      <c r="D62" s="1">
        <f t="shared" si="2"/>
        <v>385.02652754407217</v>
      </c>
      <c r="E62" s="1">
        <f t="shared" si="1"/>
        <v>13.686644426981729</v>
      </c>
      <c r="F62" s="1">
        <f t="shared" si="3"/>
        <v>9828.479694049578</v>
      </c>
    </row>
    <row r="63" spans="1:6" x14ac:dyDescent="0.25">
      <c r="A63" s="2">
        <v>61</v>
      </c>
      <c r="B63" s="1">
        <f t="shared" si="4"/>
        <v>6.549999999999998</v>
      </c>
      <c r="C63" s="1">
        <f t="shared" si="0"/>
        <v>401.37653351590041</v>
      </c>
      <c r="D63" s="1">
        <f t="shared" si="2"/>
        <v>386.9020230336838</v>
      </c>
      <c r="E63" s="1">
        <f t="shared" si="1"/>
        <v>14.474510482216601</v>
      </c>
      <c r="F63" s="1">
        <f t="shared" si="3"/>
        <v>9842.9542045317939</v>
      </c>
    </row>
    <row r="64" spans="1:6" x14ac:dyDescent="0.25">
      <c r="A64" s="2">
        <v>62</v>
      </c>
      <c r="B64" s="1">
        <f t="shared" si="4"/>
        <v>6.5999999999999979</v>
      </c>
      <c r="C64" s="1">
        <f t="shared" si="0"/>
        <v>404.04861778352921</v>
      </c>
      <c r="D64" s="1">
        <f t="shared" si="2"/>
        <v>388.81702261797204</v>
      </c>
      <c r="E64" s="1">
        <f t="shared" si="1"/>
        <v>15.231595165557167</v>
      </c>
      <c r="F64" s="1">
        <f t="shared" si="3"/>
        <v>9858.1857996973504</v>
      </c>
    </row>
    <row r="65" spans="1:6" x14ac:dyDescent="0.25">
      <c r="A65" s="2">
        <v>63</v>
      </c>
      <c r="B65" s="1">
        <f t="shared" si="4"/>
        <v>6.6499999999999977</v>
      </c>
      <c r="C65" s="1">
        <f t="shared" si="0"/>
        <v>406.7293314116867</v>
      </c>
      <c r="D65" s="1">
        <f t="shared" si="2"/>
        <v>390.77066588784152</v>
      </c>
      <c r="E65" s="1">
        <f t="shared" si="1"/>
        <v>15.958665523845184</v>
      </c>
      <c r="F65" s="1">
        <f t="shared" si="3"/>
        <v>9874.1444652211958</v>
      </c>
    </row>
    <row r="66" spans="1:6" x14ac:dyDescent="0.25">
      <c r="A66" s="2">
        <v>64</v>
      </c>
      <c r="B66" s="1">
        <f t="shared" si="4"/>
        <v>6.6999999999999975</v>
      </c>
      <c r="C66" s="1">
        <f t="shared" si="0"/>
        <v>409.41857950837948</v>
      </c>
      <c r="D66" s="1">
        <f t="shared" si="2"/>
        <v>392.76210839750803</v>
      </c>
      <c r="E66" s="1">
        <f t="shared" si="1"/>
        <v>16.65647111087145</v>
      </c>
      <c r="F66" s="1">
        <f t="shared" si="3"/>
        <v>9890.8009363320671</v>
      </c>
    </row>
    <row r="67" spans="1:6" x14ac:dyDescent="0.25">
      <c r="A67" s="2">
        <v>65</v>
      </c>
      <c r="B67" s="1">
        <f t="shared" si="4"/>
        <v>6.7499999999999973</v>
      </c>
      <c r="C67" s="1">
        <f t="shared" ref="C67:C130" si="5">$P$2*1.1814/(1+EXP(0.2*($P$3-10-B67)))/(1+EXP(0.3*(-$P$3-10+B67)))</f>
        <v>412.11626565882756</v>
      </c>
      <c r="D67" s="1">
        <f t="shared" si="2"/>
        <v>394.79052136243649</v>
      </c>
      <c r="E67" s="1">
        <f t="shared" ref="E67:E130" si="6">C67-D67</f>
        <v>17.325744296391065</v>
      </c>
      <c r="F67" s="1">
        <f t="shared" si="3"/>
        <v>9908.1266806284584</v>
      </c>
    </row>
    <row r="68" spans="1:6" x14ac:dyDescent="0.25">
      <c r="A68" s="2">
        <v>66</v>
      </c>
      <c r="B68" s="1">
        <f t="shared" si="4"/>
        <v>6.7999999999999972</v>
      </c>
      <c r="C68" s="1">
        <f t="shared" si="5"/>
        <v>414.82229193289209</v>
      </c>
      <c r="D68" s="1">
        <f t="shared" ref="D68:D131" si="7">F67*$P$4*2^(B68/10)</f>
        <v>396.85509135967533</v>
      </c>
      <c r="E68" s="1">
        <f t="shared" si="6"/>
        <v>17.967200573216758</v>
      </c>
      <c r="F68" s="1">
        <f t="shared" ref="F68:F131" si="8">F67+E68</f>
        <v>9926.0938812016757</v>
      </c>
    </row>
    <row r="69" spans="1:6" x14ac:dyDescent="0.25">
      <c r="A69" s="2">
        <v>67</v>
      </c>
      <c r="B69" s="1">
        <f t="shared" si="4"/>
        <v>6.849999999999997</v>
      </c>
      <c r="C69" s="1">
        <f t="shared" si="5"/>
        <v>417.53655889298199</v>
      </c>
      <c r="D69" s="1">
        <f t="shared" si="7"/>
        <v>398.95502003067497</v>
      </c>
      <c r="E69" s="1">
        <f t="shared" si="6"/>
        <v>18.581538862307013</v>
      </c>
      <c r="F69" s="1">
        <f t="shared" si="8"/>
        <v>9944.6754200639825</v>
      </c>
    </row>
    <row r="70" spans="1:6" x14ac:dyDescent="0.25">
      <c r="A70" s="2">
        <v>68</v>
      </c>
      <c r="B70" s="1">
        <f t="shared" si="4"/>
        <v>6.8999999999999968</v>
      </c>
      <c r="C70" s="1">
        <f t="shared" si="5"/>
        <v>420.2589656024382</v>
      </c>
      <c r="D70" s="1">
        <f t="shared" si="7"/>
        <v>401.08952378667237</v>
      </c>
      <c r="E70" s="1">
        <f t="shared" si="6"/>
        <v>19.169441815765822</v>
      </c>
      <c r="F70" s="1">
        <f t="shared" si="8"/>
        <v>9963.8448618797484</v>
      </c>
    </row>
    <row r="71" spans="1:6" x14ac:dyDescent="0.25">
      <c r="A71" s="2">
        <v>69</v>
      </c>
      <c r="B71" s="1">
        <f t="shared" si="4"/>
        <v>6.9499999999999966</v>
      </c>
      <c r="C71" s="1">
        <f t="shared" si="5"/>
        <v>422.98940963439685</v>
      </c>
      <c r="D71" s="1">
        <f t="shared" si="7"/>
        <v>403.25783351672243</v>
      </c>
      <c r="E71" s="1">
        <f t="shared" si="6"/>
        <v>19.731576117674422</v>
      </c>
      <c r="F71" s="1">
        <f t="shared" si="8"/>
        <v>9983.5764379974225</v>
      </c>
    </row>
    <row r="72" spans="1:6" x14ac:dyDescent="0.25">
      <c r="A72" s="2">
        <v>70</v>
      </c>
      <c r="B72" s="1">
        <f t="shared" si="4"/>
        <v>6.9999999999999964</v>
      </c>
      <c r="C72" s="1">
        <f t="shared" si="5"/>
        <v>425.72778708113083</v>
      </c>
      <c r="D72" s="1">
        <f t="shared" si="7"/>
        <v>405.4591942984527</v>
      </c>
      <c r="E72" s="1">
        <f t="shared" si="6"/>
        <v>20.268592782678127</v>
      </c>
      <c r="F72" s="1">
        <f t="shared" si="8"/>
        <v>10003.845030780101</v>
      </c>
    </row>
    <row r="73" spans="1:6" x14ac:dyDescent="0.25">
      <c r="A73" s="2">
        <v>71</v>
      </c>
      <c r="B73" s="1">
        <f t="shared" si="4"/>
        <v>7.0499999999999963</v>
      </c>
      <c r="C73" s="1">
        <f t="shared" si="5"/>
        <v>428.47399256386996</v>
      </c>
      <c r="D73" s="1">
        <f t="shared" si="7"/>
        <v>407.69286511161744</v>
      </c>
      <c r="E73" s="1">
        <f t="shared" si="6"/>
        <v>20.78112745225252</v>
      </c>
      <c r="F73" s="1">
        <f t="shared" si="8"/>
        <v>10024.626158232353</v>
      </c>
    </row>
    <row r="74" spans="1:6" x14ac:dyDescent="0.25">
      <c r="A74" s="2">
        <v>72</v>
      </c>
      <c r="B74" s="1">
        <f t="shared" si="4"/>
        <v>7.0999999999999961</v>
      </c>
      <c r="C74" s="1">
        <f t="shared" si="5"/>
        <v>431.22791924309996</v>
      </c>
      <c r="D74" s="1">
        <f t="shared" si="7"/>
        <v>409.95811855452104</v>
      </c>
      <c r="E74" s="1">
        <f t="shared" si="6"/>
        <v>21.269800688578925</v>
      </c>
      <c r="F74" s="1">
        <f t="shared" si="8"/>
        <v>10045.895958920932</v>
      </c>
    </row>
    <row r="75" spans="1:6" x14ac:dyDescent="0.25">
      <c r="A75" s="2">
        <v>73</v>
      </c>
      <c r="B75" s="1">
        <f t="shared" si="4"/>
        <v>7.1499999999999959</v>
      </c>
      <c r="C75" s="1">
        <f t="shared" si="5"/>
        <v>433.98945882933776</v>
      </c>
      <c r="D75" s="1">
        <f t="shared" si="7"/>
        <v>412.25424056338244</v>
      </c>
      <c r="E75" s="1">
        <f t="shared" si="6"/>
        <v>21.735218265955325</v>
      </c>
      <c r="F75" s="1">
        <f t="shared" si="8"/>
        <v>10067.631177186888</v>
      </c>
    </row>
    <row r="76" spans="1:6" x14ac:dyDescent="0.25">
      <c r="A76" s="2">
        <v>74</v>
      </c>
      <c r="B76" s="1">
        <f t="shared" si="4"/>
        <v>7.1999999999999957</v>
      </c>
      <c r="C76" s="1">
        <f t="shared" si="5"/>
        <v>436.75850159438403</v>
      </c>
      <c r="D76" s="1">
        <f t="shared" si="7"/>
        <v>414.58053013470408</v>
      </c>
      <c r="E76" s="1">
        <f t="shared" si="6"/>
        <v>22.177971459679952</v>
      </c>
      <c r="F76" s="1">
        <f t="shared" si="8"/>
        <v>10089.809148646567</v>
      </c>
    </row>
    <row r="77" spans="1:6" x14ac:dyDescent="0.25">
      <c r="A77" s="2">
        <v>75</v>
      </c>
      <c r="B77" s="1">
        <f t="shared" si="4"/>
        <v>7.2499999999999956</v>
      </c>
      <c r="C77" s="1">
        <f t="shared" si="5"/>
        <v>439.53493638305116</v>
      </c>
      <c r="D77" s="1">
        <f t="shared" si="7"/>
        <v>416.93629905071145</v>
      </c>
      <c r="E77" s="1">
        <f t="shared" si="6"/>
        <v>22.598637332339706</v>
      </c>
      <c r="F77" s="1">
        <f t="shared" si="8"/>
        <v>10112.407785978907</v>
      </c>
    </row>
    <row r="78" spans="1:6" x14ac:dyDescent="0.25">
      <c r="A78" s="2">
        <v>76</v>
      </c>
      <c r="B78" s="1">
        <f t="shared" si="4"/>
        <v>7.2999999999999954</v>
      </c>
      <c r="C78" s="1">
        <f t="shared" si="5"/>
        <v>442.31865062536394</v>
      </c>
      <c r="D78" s="1">
        <f t="shared" si="7"/>
        <v>419.32087160792247</v>
      </c>
      <c r="E78" s="1">
        <f t="shared" si="6"/>
        <v>22.997779017441474</v>
      </c>
      <c r="F78" s="1">
        <f t="shared" si="8"/>
        <v>10135.405564996348</v>
      </c>
    </row>
    <row r="79" spans="1:6" x14ac:dyDescent="0.25">
      <c r="A79" s="2">
        <v>77</v>
      </c>
      <c r="B79" s="1">
        <f t="shared" si="4"/>
        <v>7.3499999999999952</v>
      </c>
      <c r="C79" s="1">
        <f t="shared" si="5"/>
        <v>445.10953034923341</v>
      </c>
      <c r="D79" s="1">
        <f t="shared" si="7"/>
        <v>421.7335843489052</v>
      </c>
      <c r="E79" s="1">
        <f t="shared" si="6"/>
        <v>23.375946000328213</v>
      </c>
      <c r="F79" s="1">
        <f t="shared" si="8"/>
        <v>10158.781510996676</v>
      </c>
    </row>
    <row r="80" spans="1:6" x14ac:dyDescent="0.25">
      <c r="A80" s="2">
        <v>78</v>
      </c>
      <c r="B80" s="1">
        <f t="shared" si="4"/>
        <v>7.399999999999995</v>
      </c>
      <c r="C80" s="1">
        <f t="shared" si="5"/>
        <v>447.90746019359892</v>
      </c>
      <c r="D80" s="1">
        <f t="shared" si="7"/>
        <v>424.17378579727995</v>
      </c>
      <c r="E80" s="1">
        <f t="shared" si="6"/>
        <v>23.733674396318975</v>
      </c>
      <c r="F80" s="1">
        <f t="shared" si="8"/>
        <v>10182.515185392995</v>
      </c>
    </row>
    <row r="81" spans="1:6" x14ac:dyDescent="0.25">
      <c r="A81" s="2">
        <v>79</v>
      </c>
      <c r="B81" s="1">
        <f t="shared" si="4"/>
        <v>7.4499999999999948</v>
      </c>
      <c r="C81" s="1">
        <f t="shared" si="5"/>
        <v>450.71232342203933</v>
      </c>
      <c r="D81" s="1">
        <f t="shared" si="7"/>
        <v>426.6408361960174</v>
      </c>
      <c r="E81" s="1">
        <f t="shared" si="6"/>
        <v>24.071487226021929</v>
      </c>
      <c r="F81" s="1">
        <f t="shared" si="8"/>
        <v>10206.586672619016</v>
      </c>
    </row>
    <row r="82" spans="1:6" x14ac:dyDescent="0.25">
      <c r="A82" s="2">
        <v>80</v>
      </c>
      <c r="B82" s="1">
        <f t="shared" si="4"/>
        <v>7.4999999999999947</v>
      </c>
      <c r="C82" s="1">
        <f t="shared" si="5"/>
        <v>453.52400193684747</v>
      </c>
      <c r="D82" s="1">
        <f t="shared" si="7"/>
        <v>429.13410724908334</v>
      </c>
      <c r="E82" s="1">
        <f t="shared" si="6"/>
        <v>24.389894687764127</v>
      </c>
      <c r="F82" s="1">
        <f t="shared" si="8"/>
        <v>10230.97656730678</v>
      </c>
    </row>
    <row r="83" spans="1:6" x14ac:dyDescent="0.25">
      <c r="A83" s="2">
        <v>81</v>
      </c>
      <c r="B83" s="1">
        <f t="shared" si="4"/>
        <v>7.5499999999999945</v>
      </c>
      <c r="C83" s="1">
        <f t="shared" si="5"/>
        <v>456.34237629356727</v>
      </c>
      <c r="D83" s="1">
        <f t="shared" si="7"/>
        <v>431.65298186647624</v>
      </c>
      <c r="E83" s="1">
        <f t="shared" si="6"/>
        <v>24.689394427091031</v>
      </c>
      <c r="F83" s="1">
        <f t="shared" si="8"/>
        <v>10255.66596173387</v>
      </c>
    </row>
    <row r="84" spans="1:6" x14ac:dyDescent="0.25">
      <c r="A84" s="2">
        <v>82</v>
      </c>
      <c r="B84" s="1">
        <f t="shared" si="4"/>
        <v>7.5999999999999943</v>
      </c>
      <c r="C84" s="1">
        <f t="shared" si="5"/>
        <v>459.16732571598862</v>
      </c>
      <c r="D84" s="1">
        <f t="shared" si="7"/>
        <v>434.196853912704</v>
      </c>
      <c r="E84" s="1">
        <f t="shared" si="6"/>
        <v>24.970471803284624</v>
      </c>
      <c r="F84" s="1">
        <f t="shared" si="8"/>
        <v>10280.636433537155</v>
      </c>
    </row>
    <row r="85" spans="1:6" x14ac:dyDescent="0.25">
      <c r="A85" s="2">
        <v>83</v>
      </c>
      <c r="B85" s="1">
        <f t="shared" si="4"/>
        <v>7.6499999999999941</v>
      </c>
      <c r="C85" s="1">
        <f t="shared" si="5"/>
        <v>461.99872811159793</v>
      </c>
      <c r="D85" s="1">
        <f t="shared" si="7"/>
        <v>436.76512795873947</v>
      </c>
      <c r="E85" s="1">
        <f t="shared" si="6"/>
        <v>25.233600152858457</v>
      </c>
      <c r="F85" s="1">
        <f t="shared" si="8"/>
        <v>10305.870033690013</v>
      </c>
    </row>
    <row r="86" spans="1:6" x14ac:dyDescent="0.25">
      <c r="A86" s="2">
        <v>84</v>
      </c>
      <c r="B86" s="1">
        <f t="shared" si="4"/>
        <v>7.699999999999994</v>
      </c>
      <c r="C86" s="1">
        <f t="shared" si="5"/>
        <v>464.83646008747945</v>
      </c>
      <c r="D86" s="1">
        <f t="shared" si="7"/>
        <v>439.35721903749544</v>
      </c>
      <c r="E86" s="1">
        <f t="shared" si="6"/>
        <v>25.479241049984012</v>
      </c>
      <c r="F86" s="1">
        <f t="shared" si="8"/>
        <v>10331.349274739998</v>
      </c>
    </row>
    <row r="87" spans="1:6" x14ac:dyDescent="0.25">
      <c r="A87" s="2">
        <v>85</v>
      </c>
      <c r="B87" s="1">
        <f t="shared" si="4"/>
        <v>7.7499999999999938</v>
      </c>
      <c r="C87" s="1">
        <f t="shared" si="5"/>
        <v>467.68039696666318</v>
      </c>
      <c r="D87" s="1">
        <f t="shared" si="7"/>
        <v>441.97255240285494</v>
      </c>
      <c r="E87" s="1">
        <f t="shared" si="6"/>
        <v>25.707844563808237</v>
      </c>
      <c r="F87" s="1">
        <f t="shared" si="8"/>
        <v>10357.057119303807</v>
      </c>
    </row>
    <row r="88" spans="1:6" x14ac:dyDescent="0.25">
      <c r="A88" s="2">
        <v>86</v>
      </c>
      <c r="B88" s="1">
        <f t="shared" si="4"/>
        <v>7.7999999999999936</v>
      </c>
      <c r="C88" s="1">
        <f t="shared" si="5"/>
        <v>470.53041280491641</v>
      </c>
      <c r="D88" s="1">
        <f t="shared" si="7"/>
        <v>444.61056329229069</v>
      </c>
      <c r="E88" s="1">
        <f t="shared" si="6"/>
        <v>25.919849512625717</v>
      </c>
      <c r="F88" s="1">
        <f t="shared" si="8"/>
        <v>10382.976968816432</v>
      </c>
    </row>
    <row r="89" spans="1:6" x14ac:dyDescent="0.25">
      <c r="A89" s="2">
        <v>87</v>
      </c>
      <c r="B89" s="1">
        <f t="shared" si="4"/>
        <v>7.8499999999999934</v>
      </c>
      <c r="C89" s="1">
        <f t="shared" si="5"/>
        <v>473.38638040797144</v>
      </c>
      <c r="D89" s="1">
        <f t="shared" si="7"/>
        <v>447.27069669310572</v>
      </c>
      <c r="E89" s="1">
        <f t="shared" si="6"/>
        <v>26.115683714865725</v>
      </c>
      <c r="F89" s="1">
        <f t="shared" si="8"/>
        <v>10409.092652531299</v>
      </c>
    </row>
    <row r="90" spans="1:6" x14ac:dyDescent="0.25">
      <c r="A90" s="2">
        <v>88</v>
      </c>
      <c r="B90" s="1">
        <f t="shared" si="4"/>
        <v>7.8999999999999932</v>
      </c>
      <c r="C90" s="1">
        <f t="shared" si="5"/>
        <v>476.24817134918868</v>
      </c>
      <c r="D90" s="1">
        <f t="shared" si="7"/>
        <v>449.95240711232242</v>
      </c>
      <c r="E90" s="1">
        <f t="shared" si="6"/>
        <v>26.295764236866262</v>
      </c>
      <c r="F90" s="1">
        <f t="shared" si="8"/>
        <v>10435.388416768164</v>
      </c>
    </row>
    <row r="91" spans="1:6" x14ac:dyDescent="0.25">
      <c r="A91" s="2">
        <v>89</v>
      </c>
      <c r="B91" s="1">
        <f t="shared" si="4"/>
        <v>7.9499999999999931</v>
      </c>
      <c r="C91" s="1">
        <f t="shared" si="5"/>
        <v>479.1156559876444</v>
      </c>
      <c r="D91" s="1">
        <f t="shared" si="7"/>
        <v>452.65515835024729</v>
      </c>
      <c r="E91" s="1">
        <f t="shared" si="6"/>
        <v>26.460497637397111</v>
      </c>
      <c r="F91" s="1">
        <f t="shared" si="8"/>
        <v>10461.848914405562</v>
      </c>
    </row>
    <row r="92" spans="1:6" x14ac:dyDescent="0.25">
      <c r="A92" s="2">
        <v>90</v>
      </c>
      <c r="B92" s="1">
        <f t="shared" si="4"/>
        <v>7.9999999999999929</v>
      </c>
      <c r="C92" s="1">
        <f t="shared" si="5"/>
        <v>481.98870348664309</v>
      </c>
      <c r="D92" s="1">
        <f t="shared" si="7"/>
        <v>455.37842327773507</v>
      </c>
      <c r="E92" s="1">
        <f t="shared" si="6"/>
        <v>26.610280208908023</v>
      </c>
      <c r="F92" s="1">
        <f t="shared" si="8"/>
        <v>10488.45919461447</v>
      </c>
    </row>
    <row r="93" spans="1:6" x14ac:dyDescent="0.25">
      <c r="A93" s="2">
        <v>91</v>
      </c>
      <c r="B93" s="1">
        <f t="shared" si="4"/>
        <v>8.0499999999999936</v>
      </c>
      <c r="C93" s="1">
        <f t="shared" si="5"/>
        <v>484.86718183264441</v>
      </c>
      <c r="D93" s="1">
        <f t="shared" si="7"/>
        <v>458.12168361717187</v>
      </c>
      <c r="E93" s="1">
        <f t="shared" si="6"/>
        <v>26.745498215472537</v>
      </c>
      <c r="F93" s="1">
        <f t="shared" si="8"/>
        <v>10515.204692829942</v>
      </c>
    </row>
    <row r="94" spans="1:6" x14ac:dyDescent="0.25">
      <c r="A94" s="2">
        <v>92</v>
      </c>
      <c r="B94" s="1">
        <f t="shared" si="4"/>
        <v>8.0999999999999943</v>
      </c>
      <c r="C94" s="1">
        <f t="shared" si="5"/>
        <v>487.75095785460047</v>
      </c>
      <c r="D94" s="1">
        <f t="shared" si="7"/>
        <v>460.88442972719724</v>
      </c>
      <c r="E94" s="1">
        <f t="shared" si="6"/>
        <v>26.866528127403228</v>
      </c>
      <c r="F94" s="1">
        <f t="shared" si="8"/>
        <v>10542.071220957345</v>
      </c>
    </row>
    <row r="95" spans="1:6" x14ac:dyDescent="0.25">
      <c r="A95" s="2">
        <v>93</v>
      </c>
      <c r="B95" s="1">
        <f t="shared" si="4"/>
        <v>8.149999999999995</v>
      </c>
      <c r="C95" s="1">
        <f t="shared" si="5"/>
        <v>490.63989724369787</v>
      </c>
      <c r="D95" s="1">
        <f t="shared" si="7"/>
        <v>463.66616039118139</v>
      </c>
      <c r="E95" s="1">
        <f t="shared" si="6"/>
        <v>26.973736852516481</v>
      </c>
      <c r="F95" s="1">
        <f t="shared" si="8"/>
        <v>10569.044957809861</v>
      </c>
    </row>
    <row r="96" spans="1:6" x14ac:dyDescent="0.25">
      <c r="A96" s="2">
        <v>94</v>
      </c>
      <c r="B96" s="1">
        <f t="shared" si="4"/>
        <v>8.1999999999999957</v>
      </c>
      <c r="C96" s="1">
        <f t="shared" si="5"/>
        <v>493.5338645734949</v>
      </c>
      <c r="D96" s="1">
        <f t="shared" si="7"/>
        <v>466.46638260947009</v>
      </c>
      <c r="E96" s="1">
        <f t="shared" si="6"/>
        <v>27.067481964024807</v>
      </c>
      <c r="F96" s="1">
        <f t="shared" si="8"/>
        <v>10596.112439773886</v>
      </c>
    </row>
    <row r="97" spans="1:6" x14ac:dyDescent="0.25">
      <c r="A97" s="2">
        <v>95</v>
      </c>
      <c r="B97" s="1">
        <f t="shared" si="4"/>
        <v>8.2499999999999964</v>
      </c>
      <c r="C97" s="1">
        <f t="shared" si="5"/>
        <v>496.43272332044984</v>
      </c>
      <c r="D97" s="1">
        <f t="shared" si="7"/>
        <v>469.28461139540866</v>
      </c>
      <c r="E97" s="1">
        <f t="shared" si="6"/>
        <v>27.148111925041178</v>
      </c>
      <c r="F97" s="1">
        <f t="shared" si="8"/>
        <v>10623.260551698928</v>
      </c>
    </row>
    <row r="98" spans="1:6" x14ac:dyDescent="0.25">
      <c r="A98" s="2">
        <v>96</v>
      </c>
      <c r="B98" s="1">
        <f t="shared" si="4"/>
        <v>8.2999999999999972</v>
      </c>
      <c r="C98" s="1">
        <f t="shared" si="5"/>
        <v>499.33633588483218</v>
      </c>
      <c r="D98" s="1">
        <f t="shared" si="7"/>
        <v>472.12036957515659</v>
      </c>
      <c r="E98" s="1">
        <f t="shared" si="6"/>
        <v>27.215966309675593</v>
      </c>
      <c r="F98" s="1">
        <f t="shared" si="8"/>
        <v>10650.476518008603</v>
      </c>
    </row>
    <row r="99" spans="1:6" x14ac:dyDescent="0.25">
      <c r="A99" s="2">
        <v>97</v>
      </c>
      <c r="B99" s="1">
        <f t="shared" si="4"/>
        <v>8.3499999999999979</v>
      </c>
      <c r="C99" s="1">
        <f t="shared" si="5"/>
        <v>502.24456361200851</v>
      </c>
      <c r="D99" s="1">
        <f t="shared" si="7"/>
        <v>474.97318759129382</v>
      </c>
      <c r="E99" s="1">
        <f t="shared" si="6"/>
        <v>27.271376020714683</v>
      </c>
      <c r="F99" s="1">
        <f t="shared" si="8"/>
        <v>10677.747894029319</v>
      </c>
    </row>
    <row r="100" spans="1:6" x14ac:dyDescent="0.25">
      <c r="A100" s="2">
        <v>98</v>
      </c>
      <c r="B100" s="1">
        <f t="shared" si="4"/>
        <v>8.3999999999999986</v>
      </c>
      <c r="C100" s="1">
        <f t="shared" si="5"/>
        <v>505.15726681409581</v>
      </c>
      <c r="D100" s="1">
        <f t="shared" si="7"/>
        <v>477.84260331022995</v>
      </c>
      <c r="E100" s="1">
        <f t="shared" si="6"/>
        <v>27.314663503865859</v>
      </c>
      <c r="F100" s="1">
        <f t="shared" si="8"/>
        <v>10705.062557533185</v>
      </c>
    </row>
    <row r="101" spans="1:6" x14ac:dyDescent="0.25">
      <c r="A101" s="2">
        <v>99</v>
      </c>
      <c r="B101" s="1">
        <f t="shared" si="4"/>
        <v>8.4499999999999993</v>
      </c>
      <c r="C101" s="1">
        <f t="shared" si="5"/>
        <v>508.07430479197501</v>
      </c>
      <c r="D101" s="1">
        <f t="shared" si="7"/>
        <v>480.72816183341189</v>
      </c>
      <c r="E101" s="1">
        <f t="shared" si="6"/>
        <v>27.346142958563121</v>
      </c>
      <c r="F101" s="1">
        <f t="shared" si="8"/>
        <v>10732.408700491747</v>
      </c>
    </row>
    <row r="102" spans="1:6" x14ac:dyDescent="0.25">
      <c r="A102" s="2">
        <v>100</v>
      </c>
      <c r="B102" s="1">
        <f t="shared" si="4"/>
        <v>8.5</v>
      </c>
      <c r="C102" s="1">
        <f t="shared" si="5"/>
        <v>510.99553585765449</v>
      </c>
      <c r="D102" s="1">
        <f t="shared" si="7"/>
        <v>483.62941531233434</v>
      </c>
      <c r="E102" s="1">
        <f t="shared" si="6"/>
        <v>27.366120545320143</v>
      </c>
      <c r="F102" s="1">
        <f t="shared" si="8"/>
        <v>10759.774821037068</v>
      </c>
    </row>
    <row r="103" spans="1:6" x14ac:dyDescent="0.25">
      <c r="A103" s="2">
        <v>101</v>
      </c>
      <c r="B103" s="1">
        <f t="shared" si="4"/>
        <v>8.5500000000000007</v>
      </c>
      <c r="C103" s="1">
        <f t="shared" si="5"/>
        <v>513.92081735697695</v>
      </c>
      <c r="D103" s="1">
        <f t="shared" si="7"/>
        <v>486.54592276734871</v>
      </c>
      <c r="E103" s="1">
        <f t="shared" si="6"/>
        <v>27.374894589628241</v>
      </c>
      <c r="F103" s="1">
        <f t="shared" si="8"/>
        <v>10787.149715626696</v>
      </c>
    </row>
    <row r="104" spans="1:6" x14ac:dyDescent="0.25">
      <c r="A104" s="2">
        <v>102</v>
      </c>
      <c r="B104" s="1">
        <f t="shared" si="4"/>
        <v>8.6000000000000014</v>
      </c>
      <c r="C104" s="1">
        <f t="shared" si="5"/>
        <v>516.8500056926606</v>
      </c>
      <c r="D104" s="1">
        <f t="shared" si="7"/>
        <v>489.47724991026462</v>
      </c>
      <c r="E104" s="1">
        <f t="shared" si="6"/>
        <v>27.372755782395984</v>
      </c>
      <c r="F104" s="1">
        <f t="shared" si="8"/>
        <v>10814.522471409093</v>
      </c>
    </row>
    <row r="105" spans="1:6" x14ac:dyDescent="0.25">
      <c r="A105" s="2">
        <v>103</v>
      </c>
      <c r="B105" s="1">
        <f t="shared" si="4"/>
        <v>8.6500000000000021</v>
      </c>
      <c r="C105" s="1">
        <f t="shared" si="5"/>
        <v>519.78295634766334</v>
      </c>
      <c r="D105" s="1">
        <f t="shared" si="7"/>
        <v>492.42296897074164</v>
      </c>
      <c r="E105" s="1">
        <f t="shared" si="6"/>
        <v>27.359987376921708</v>
      </c>
      <c r="F105" s="1">
        <f t="shared" si="8"/>
        <v>10841.882458786014</v>
      </c>
    </row>
    <row r="106" spans="1:6" x14ac:dyDescent="0.25">
      <c r="A106" s="2">
        <v>104</v>
      </c>
      <c r="B106" s="1">
        <f t="shared" si="4"/>
        <v>8.7000000000000028</v>
      </c>
      <c r="C106" s="1">
        <f t="shared" si="5"/>
        <v>522.7195239088644</v>
      </c>
      <c r="D106" s="1">
        <f t="shared" si="7"/>
        <v>495.38265852645623</v>
      </c>
      <c r="E106" s="1">
        <f t="shared" si="6"/>
        <v>27.336865382408178</v>
      </c>
      <c r="F106" s="1">
        <f t="shared" si="8"/>
        <v>10869.219324168422</v>
      </c>
    </row>
    <row r="107" spans="1:6" x14ac:dyDescent="0.25">
      <c r="A107" s="2">
        <v>105</v>
      </c>
      <c r="B107" s="1">
        <f t="shared" si="4"/>
        <v>8.7500000000000036</v>
      </c>
      <c r="C107" s="1">
        <f t="shared" si="5"/>
        <v>525.65956209105047</v>
      </c>
      <c r="D107" s="1">
        <f t="shared" si="7"/>
        <v>498.35590333703954</v>
      </c>
      <c r="E107" s="1">
        <f t="shared" si="6"/>
        <v>27.303658754010939</v>
      </c>
      <c r="F107" s="1">
        <f t="shared" si="8"/>
        <v>10896.522982922434</v>
      </c>
    </row>
    <row r="108" spans="1:6" x14ac:dyDescent="0.25">
      <c r="A108" s="2">
        <v>106</v>
      </c>
      <c r="B108" s="1">
        <f t="shared" si="4"/>
        <v>8.8000000000000043</v>
      </c>
      <c r="C108" s="1">
        <f t="shared" si="5"/>
        <v>528.60292376119878</v>
      </c>
      <c r="D108" s="1">
        <f t="shared" si="7"/>
        <v>501.34229418176767</v>
      </c>
      <c r="E108" s="1">
        <f t="shared" si="6"/>
        <v>27.260629579431111</v>
      </c>
      <c r="F108" s="1">
        <f t="shared" si="8"/>
        <v>10923.783612501864</v>
      </c>
    </row>
    <row r="109" spans="1:6" x14ac:dyDescent="0.25">
      <c r="A109" s="2">
        <v>107</v>
      </c>
      <c r="B109" s="1">
        <f t="shared" si="4"/>
        <v>8.850000000000005</v>
      </c>
      <c r="C109" s="1">
        <f t="shared" si="5"/>
        <v>531.54946096304684</v>
      </c>
      <c r="D109" s="1">
        <f t="shared" si="7"/>
        <v>504.34142770099351</v>
      </c>
      <c r="E109" s="1">
        <f t="shared" si="6"/>
        <v>27.208033262053334</v>
      </c>
      <c r="F109" s="1">
        <f t="shared" si="8"/>
        <v>10950.991645763917</v>
      </c>
    </row>
    <row r="110" spans="1:6" x14ac:dyDescent="0.25">
      <c r="A110" s="2">
        <v>108</v>
      </c>
      <c r="B110" s="1">
        <f t="shared" si="4"/>
        <v>8.9000000000000057</v>
      </c>
      <c r="C110" s="1">
        <f t="shared" si="5"/>
        <v>534.49902494193657</v>
      </c>
      <c r="D110" s="1">
        <f t="shared" si="7"/>
        <v>507.35290624130175</v>
      </c>
      <c r="E110" s="1">
        <f t="shared" si="6"/>
        <v>27.146118700634815</v>
      </c>
      <c r="F110" s="1">
        <f t="shared" si="8"/>
        <v>10978.137764464553</v>
      </c>
    </row>
    <row r="111" spans="1:6" x14ac:dyDescent="0.25">
      <c r="A111" s="2">
        <v>109</v>
      </c>
      <c r="B111" s="1">
        <f t="shared" si="4"/>
        <v>8.9500000000000064</v>
      </c>
      <c r="C111" s="1">
        <f t="shared" si="5"/>
        <v>537.45146616992622</v>
      </c>
      <c r="D111" s="1">
        <f t="shared" si="7"/>
        <v>510.37633770436764</v>
      </c>
      <c r="E111" s="1">
        <f t="shared" si="6"/>
        <v>27.075128465558578</v>
      </c>
      <c r="F111" s="1">
        <f t="shared" si="8"/>
        <v>11005.212892930111</v>
      </c>
    </row>
    <row r="112" spans="1:6" x14ac:dyDescent="0.25">
      <c r="A112" s="2">
        <v>110</v>
      </c>
      <c r="B112" s="1">
        <f t="shared" si="4"/>
        <v>9.0000000000000071</v>
      </c>
      <c r="C112" s="1">
        <f t="shared" si="5"/>
        <v>540.40663437115586</v>
      </c>
      <c r="D112" s="1">
        <f t="shared" si="7"/>
        <v>513.41133539950147</v>
      </c>
      <c r="E112" s="1">
        <f t="shared" si="6"/>
        <v>26.995298971654393</v>
      </c>
      <c r="F112" s="1">
        <f t="shared" si="8"/>
        <v>11032.208191901766</v>
      </c>
    </row>
    <row r="113" spans="1:6" x14ac:dyDescent="0.25">
      <c r="A113" s="2">
        <v>111</v>
      </c>
      <c r="B113" s="1">
        <f t="shared" si="4"/>
        <v>9.0500000000000078</v>
      </c>
      <c r="C113" s="1">
        <f t="shared" si="5"/>
        <v>543.3643785474577</v>
      </c>
      <c r="D113" s="1">
        <f t="shared" si="7"/>
        <v>516.45751789985445</v>
      </c>
      <c r="E113" s="1">
        <f t="shared" si="6"/>
        <v>26.906860647603253</v>
      </c>
      <c r="F113" s="1">
        <f t="shared" si="8"/>
        <v>11059.115052549369</v>
      </c>
    </row>
    <row r="114" spans="1:6" x14ac:dyDescent="0.25">
      <c r="A114" s="2">
        <v>112</v>
      </c>
      <c r="B114" s="1">
        <f t="shared" si="4"/>
        <v>9.1000000000000085</v>
      </c>
      <c r="C114" s="1">
        <f t="shared" si="5"/>
        <v>546.32454700419964</v>
      </c>
      <c r="D114" s="1">
        <f t="shared" si="7"/>
        <v>519.51450890226249</v>
      </c>
      <c r="E114" s="1">
        <f t="shared" si="6"/>
        <v>26.810038101937153</v>
      </c>
      <c r="F114" s="1">
        <f t="shared" si="8"/>
        <v>11085.925090651306</v>
      </c>
    </row>
    <row r="115" spans="1:6" x14ac:dyDescent="0.25">
      <c r="A115" s="2">
        <v>113</v>
      </c>
      <c r="B115" s="1">
        <f t="shared" si="4"/>
        <v>9.1500000000000092</v>
      </c>
      <c r="C115" s="1">
        <f t="shared" si="5"/>
        <v>549.28698737635148</v>
      </c>
      <c r="D115" s="1">
        <f t="shared" si="7"/>
        <v>522.58193709070326</v>
      </c>
      <c r="E115" s="1">
        <f t="shared" si="6"/>
        <v>26.705050285648213</v>
      </c>
      <c r="F115" s="1">
        <f t="shared" si="8"/>
        <v>11112.630140936955</v>
      </c>
    </row>
    <row r="116" spans="1:6" x14ac:dyDescent="0.25">
      <c r="A116" s="2">
        <v>114</v>
      </c>
      <c r="B116" s="1">
        <f t="shared" si="4"/>
        <v>9.2000000000000099</v>
      </c>
      <c r="C116" s="1">
        <f t="shared" si="5"/>
        <v>552.25154665475964</v>
      </c>
      <c r="D116" s="1">
        <f t="shared" si="7"/>
        <v>525.65943600333753</v>
      </c>
      <c r="E116" s="1">
        <f t="shared" si="6"/>
        <v>26.592110651422104</v>
      </c>
      <c r="F116" s="1">
        <f t="shared" si="8"/>
        <v>11139.222251588377</v>
      </c>
    </row>
    <row r="117" spans="1:6" x14ac:dyDescent="0.25">
      <c r="A117" s="2">
        <v>115</v>
      </c>
      <c r="B117" s="1">
        <f t="shared" si="4"/>
        <v>9.2500000000000107</v>
      </c>
      <c r="C117" s="1">
        <f t="shared" si="5"/>
        <v>555.21807121262532</v>
      </c>
      <c r="D117" s="1">
        <f t="shared" si="7"/>
        <v>528.74664390310681</v>
      </c>
      <c r="E117" s="1">
        <f t="shared" si="6"/>
        <v>26.471427309518504</v>
      </c>
      <c r="F117" s="1">
        <f t="shared" si="8"/>
        <v>11165.693678897895</v>
      </c>
    </row>
    <row r="118" spans="1:6" x14ac:dyDescent="0.25">
      <c r="A118" s="2">
        <v>116</v>
      </c>
      <c r="B118" s="1">
        <f t="shared" ref="B118:B181" si="9">B117+0.05</f>
        <v>9.3000000000000114</v>
      </c>
      <c r="C118" s="1">
        <f t="shared" si="5"/>
        <v>558.18640683216574</v>
      </c>
      <c r="D118" s="1">
        <f t="shared" si="7"/>
        <v>531.84320365185727</v>
      </c>
      <c r="E118" s="1">
        <f t="shared" si="6"/>
        <v>26.343203180308478</v>
      </c>
      <c r="F118" s="1">
        <f t="shared" si="8"/>
        <v>11192.036882078202</v>
      </c>
    </row>
    <row r="119" spans="1:6" x14ac:dyDescent="0.25">
      <c r="A119" s="2">
        <v>117</v>
      </c>
      <c r="B119" s="1">
        <f t="shared" si="9"/>
        <v>9.3500000000000121</v>
      </c>
      <c r="C119" s="1">
        <f t="shared" si="5"/>
        <v>561.15639873145381</v>
      </c>
      <c r="D119" s="1">
        <f t="shared" si="7"/>
        <v>534.94876258795659</v>
      </c>
      <c r="E119" s="1">
        <f t="shared" si="6"/>
        <v>26.207636143497211</v>
      </c>
      <c r="F119" s="1">
        <f t="shared" si="8"/>
        <v>11218.2445182217</v>
      </c>
    </row>
    <row r="120" spans="1:6" x14ac:dyDescent="0.25">
      <c r="A120" s="2">
        <v>118</v>
      </c>
      <c r="B120" s="1">
        <f t="shared" si="9"/>
        <v>9.4000000000000128</v>
      </c>
      <c r="C120" s="1">
        <f t="shared" si="5"/>
        <v>564.1278915914213</v>
      </c>
      <c r="D120" s="1">
        <f t="shared" si="7"/>
        <v>538.06297240737115</v>
      </c>
      <c r="E120" s="1">
        <f t="shared" si="6"/>
        <v>26.064919184050154</v>
      </c>
      <c r="F120" s="1">
        <f t="shared" si="8"/>
        <v>11244.309437405749</v>
      </c>
    </row>
    <row r="121" spans="1:6" x14ac:dyDescent="0.25">
      <c r="A121" s="2">
        <v>119</v>
      </c>
      <c r="B121" s="1">
        <f t="shared" si="9"/>
        <v>9.4500000000000135</v>
      </c>
      <c r="C121" s="1">
        <f t="shared" si="5"/>
        <v>567.10072958301214</v>
      </c>
      <c r="D121" s="1">
        <f t="shared" si="7"/>
        <v>541.18548904816828</v>
      </c>
      <c r="E121" s="1">
        <f t="shared" si="6"/>
        <v>25.915240534843861</v>
      </c>
      <c r="F121" s="1">
        <f t="shared" si="8"/>
        <v>11270.224677940592</v>
      </c>
    </row>
    <row r="122" spans="1:6" x14ac:dyDescent="0.25">
      <c r="A122" s="2">
        <v>120</v>
      </c>
      <c r="B122" s="1">
        <f t="shared" si="9"/>
        <v>9.5000000000000142</v>
      </c>
      <c r="C122" s="1">
        <f t="shared" si="5"/>
        <v>570.07475639447773</v>
      </c>
      <c r="D122" s="1">
        <f t="shared" si="7"/>
        <v>544.31597257840735</v>
      </c>
      <c r="E122" s="1">
        <f t="shared" si="6"/>
        <v>25.758783816070377</v>
      </c>
      <c r="F122" s="1">
        <f t="shared" si="8"/>
        <v>11295.983461756663</v>
      </c>
    </row>
    <row r="123" spans="1:6" x14ac:dyDescent="0.25">
      <c r="A123" s="2">
        <v>121</v>
      </c>
      <c r="B123" s="1">
        <f t="shared" si="9"/>
        <v>9.5500000000000149</v>
      </c>
      <c r="C123" s="1">
        <f t="shared" si="5"/>
        <v>573.04981525879543</v>
      </c>
      <c r="D123" s="1">
        <f t="shared" si="7"/>
        <v>547.4540870873825</v>
      </c>
      <c r="E123" s="1">
        <f t="shared" si="6"/>
        <v>25.595728171412929</v>
      </c>
      <c r="F123" s="1">
        <f t="shared" si="8"/>
        <v>11321.579189928076</v>
      </c>
    </row>
    <row r="124" spans="1:6" x14ac:dyDescent="0.25">
      <c r="A124" s="2">
        <v>122</v>
      </c>
      <c r="B124" s="1">
        <f t="shared" si="9"/>
        <v>9.6000000000000156</v>
      </c>
      <c r="C124" s="1">
        <f t="shared" si="5"/>
        <v>576.02574898120633</v>
      </c>
      <c r="D124" s="1">
        <f t="shared" si="7"/>
        <v>550.5995005801766</v>
      </c>
      <c r="E124" s="1">
        <f t="shared" si="6"/>
        <v>25.426248401029738</v>
      </c>
      <c r="F124" s="1">
        <f t="shared" si="8"/>
        <v>11347.005438329106</v>
      </c>
    </row>
    <row r="125" spans="1:6" x14ac:dyDescent="0.25">
      <c r="A125" s="2">
        <v>123</v>
      </c>
      <c r="B125" s="1">
        <f t="shared" si="9"/>
        <v>9.6500000000000163</v>
      </c>
      <c r="C125" s="1">
        <f t="shared" si="5"/>
        <v>579.00239996685082</v>
      </c>
      <c r="D125" s="1">
        <f t="shared" si="7"/>
        <v>553.75188487548837</v>
      </c>
      <c r="E125" s="1">
        <f t="shared" si="6"/>
        <v>25.250515091362445</v>
      </c>
      <c r="F125" s="1">
        <f t="shared" si="8"/>
        <v>11372.255953420468</v>
      </c>
    </row>
    <row r="126" spans="1:6" x14ac:dyDescent="0.25">
      <c r="A126" s="2">
        <v>124</v>
      </c>
      <c r="B126" s="1">
        <f t="shared" si="9"/>
        <v>9.7000000000000171</v>
      </c>
      <c r="C126" s="1">
        <f t="shared" si="5"/>
        <v>581.97961024849576</v>
      </c>
      <c r="D126" s="1">
        <f t="shared" si="7"/>
        <v>556.91091550668955</v>
      </c>
      <c r="E126" s="1">
        <f t="shared" si="6"/>
        <v>25.068694741806212</v>
      </c>
      <c r="F126" s="1">
        <f t="shared" si="8"/>
        <v>11397.324648162274</v>
      </c>
    </row>
    <row r="127" spans="1:6" x14ac:dyDescent="0.25">
      <c r="A127" s="2">
        <v>125</v>
      </c>
      <c r="B127" s="1">
        <f t="shared" si="9"/>
        <v>9.7500000000000178</v>
      </c>
      <c r="C127" s="1">
        <f t="shared" si="5"/>
        <v>584.95722151433733</v>
      </c>
      <c r="D127" s="1">
        <f t="shared" si="7"/>
        <v>560.07627162607014</v>
      </c>
      <c r="E127" s="1">
        <f t="shared" si="6"/>
        <v>24.880949888267196</v>
      </c>
      <c r="F127" s="1">
        <f t="shared" si="8"/>
        <v>11422.205598050541</v>
      </c>
    </row>
    <row r="128" spans="1:6" x14ac:dyDescent="0.25">
      <c r="A128" s="2">
        <v>126</v>
      </c>
      <c r="B128" s="1">
        <f t="shared" si="9"/>
        <v>9.8000000000000185</v>
      </c>
      <c r="C128" s="1">
        <f t="shared" si="5"/>
        <v>587.93507513586735</v>
      </c>
      <c r="D128" s="1">
        <f t="shared" si="7"/>
        <v>563.24763591222927</v>
      </c>
      <c r="E128" s="1">
        <f t="shared" si="6"/>
        <v>24.68743922363808</v>
      </c>
      <c r="F128" s="1">
        <f t="shared" si="8"/>
        <v>11446.89303727418</v>
      </c>
    </row>
    <row r="129" spans="1:6" x14ac:dyDescent="0.25">
      <c r="A129" s="2">
        <v>127</v>
      </c>
      <c r="B129" s="1">
        <f t="shared" si="9"/>
        <v>9.8500000000000192</v>
      </c>
      <c r="C129" s="1">
        <f t="shared" si="5"/>
        <v>590.91301219579168</v>
      </c>
      <c r="D129" s="1">
        <f t="shared" si="7"/>
        <v>566.42469448056465</v>
      </c>
      <c r="E129" s="1">
        <f t="shared" si="6"/>
        <v>24.488317715227026</v>
      </c>
      <c r="F129" s="1">
        <f t="shared" si="8"/>
        <v>11471.381354989408</v>
      </c>
    </row>
    <row r="130" spans="1:6" x14ac:dyDescent="0.25">
      <c r="A130" s="2">
        <v>128</v>
      </c>
      <c r="B130" s="1">
        <f t="shared" si="9"/>
        <v>9.9000000000000199</v>
      </c>
      <c r="C130" s="1">
        <f t="shared" si="5"/>
        <v>593.89087351598391</v>
      </c>
      <c r="D130" s="1">
        <f t="shared" si="7"/>
        <v>569.60713679681658</v>
      </c>
      <c r="E130" s="1">
        <f t="shared" si="6"/>
        <v>24.283736719167337</v>
      </c>
      <c r="F130" s="1">
        <f t="shared" si="8"/>
        <v>11495.665091708575</v>
      </c>
    </row>
    <row r="131" spans="1:6" x14ac:dyDescent="0.25">
      <c r="A131" s="2">
        <v>129</v>
      </c>
      <c r="B131" s="1">
        <f t="shared" si="9"/>
        <v>9.9500000000000206</v>
      </c>
      <c r="C131" s="1">
        <f t="shared" ref="C131:C194" si="10">$P$2*1.1814/(1+EXP(0.2*($P$3-10-B131)))/(1+EXP(0.3*(-$P$3-10+B131)))</f>
        <v>596.86849968546665</v>
      </c>
      <c r="D131" s="1">
        <f t="shared" si="7"/>
        <v>572.79465559362131</v>
      </c>
      <c r="E131" s="1">
        <f t="shared" ref="E131:E194" si="11">C131-D131</f>
        <v>24.073844091845331</v>
      </c>
      <c r="F131" s="1">
        <f t="shared" si="8"/>
        <v>11519.73893580042</v>
      </c>
    </row>
    <row r="132" spans="1:6" x14ac:dyDescent="0.25">
      <c r="A132" s="2">
        <v>130</v>
      </c>
      <c r="B132" s="1">
        <f t="shared" si="9"/>
        <v>10.000000000000021</v>
      </c>
      <c r="C132" s="1">
        <f t="shared" si="10"/>
        <v>599.84573108840186</v>
      </c>
      <c r="D132" s="1">
        <f t="shared" ref="D132:D195" si="12">F131*$P$4*2^(B132/10)</f>
        <v>575.98694679002199</v>
      </c>
      <c r="E132" s="1">
        <f t="shared" si="11"/>
        <v>23.858784298379874</v>
      </c>
      <c r="F132" s="1">
        <f t="shared" ref="F132:F195" si="13">F131+E132</f>
        <v>11543.5977200988</v>
      </c>
    </row>
    <row r="133" spans="1:6" x14ac:dyDescent="0.25">
      <c r="A133" s="2">
        <v>131</v>
      </c>
      <c r="B133" s="1">
        <f t="shared" si="9"/>
        <v>10.050000000000022</v>
      </c>
      <c r="C133" s="1">
        <f t="shared" si="10"/>
        <v>602.82240793208177</v>
      </c>
      <c r="D133" s="1">
        <f t="shared" si="12"/>
        <v>579.18370941389344</v>
      </c>
      <c r="E133" s="1">
        <f t="shared" si="11"/>
        <v>23.638698518188335</v>
      </c>
      <c r="F133" s="1">
        <f t="shared" si="13"/>
        <v>11567.236418616989</v>
      </c>
    </row>
    <row r="134" spans="1:6" x14ac:dyDescent="0.25">
      <c r="A134" s="2">
        <v>132</v>
      </c>
      <c r="B134" s="1">
        <f t="shared" si="9"/>
        <v>10.100000000000023</v>
      </c>
      <c r="C134" s="1">
        <f t="shared" si="10"/>
        <v>605.79837027490419</v>
      </c>
      <c r="D134" s="1">
        <f t="shared" si="12"/>
        <v>582.38464552722996</v>
      </c>
      <c r="E134" s="1">
        <f t="shared" si="11"/>
        <v>23.413724747674223</v>
      </c>
      <c r="F134" s="1">
        <f t="shared" si="13"/>
        <v>11590.650143364663</v>
      </c>
    </row>
    <row r="135" spans="1:6" x14ac:dyDescent="0.25">
      <c r="A135" s="2">
        <v>133</v>
      </c>
      <c r="B135" s="1">
        <f t="shared" si="9"/>
        <v>10.150000000000023</v>
      </c>
      <c r="C135" s="1">
        <f t="shared" si="10"/>
        <v>608.77345805432003</v>
      </c>
      <c r="D135" s="1">
        <f t="shared" si="12"/>
        <v>585.58946015424283</v>
      </c>
      <c r="E135" s="1">
        <f t="shared" si="11"/>
        <v>23.183997900077202</v>
      </c>
      <c r="F135" s="1">
        <f t="shared" si="13"/>
        <v>11613.834141264741</v>
      </c>
    </row>
    <row r="136" spans="1:6" x14ac:dyDescent="0.25">
      <c r="A136" s="2">
        <v>134</v>
      </c>
      <c r="B136" s="1">
        <f t="shared" si="9"/>
        <v>10.200000000000024</v>
      </c>
      <c r="C136" s="1">
        <f t="shared" si="10"/>
        <v>611.74751111474097</v>
      </c>
      <c r="D136" s="1">
        <f t="shared" si="12"/>
        <v>588.7978612122248</v>
      </c>
      <c r="E136" s="1">
        <f t="shared" si="11"/>
        <v>22.949649902516171</v>
      </c>
      <c r="F136" s="1">
        <f t="shared" si="13"/>
        <v>11636.783791167256</v>
      </c>
    </row>
    <row r="137" spans="1:6" x14ac:dyDescent="0.25">
      <c r="A137" s="2">
        <v>135</v>
      </c>
      <c r="B137" s="1">
        <f t="shared" si="9"/>
        <v>10.250000000000025</v>
      </c>
      <c r="C137" s="1">
        <f t="shared" si="10"/>
        <v>614.72036923539179</v>
      </c>
      <c r="D137" s="1">
        <f t="shared" si="12"/>
        <v>592.00955944512054</v>
      </c>
      <c r="E137" s="1">
        <f t="shared" si="11"/>
        <v>22.710809790271242</v>
      </c>
      <c r="F137" s="1">
        <f t="shared" si="13"/>
        <v>11659.494600957527</v>
      </c>
    </row>
    <row r="138" spans="1:6" x14ac:dyDescent="0.25">
      <c r="A138" s="2">
        <v>136</v>
      </c>
      <c r="B138" s="1">
        <f t="shared" si="9"/>
        <v>10.300000000000026</v>
      </c>
      <c r="C138" s="1">
        <f t="shared" si="10"/>
        <v>617.69187215809711</v>
      </c>
      <c r="D138" s="1">
        <f t="shared" si="12"/>
        <v>595.22426835976034</v>
      </c>
      <c r="E138" s="1">
        <f t="shared" si="11"/>
        <v>22.467603798336768</v>
      </c>
      <c r="F138" s="1">
        <f t="shared" si="13"/>
        <v>11681.962204755864</v>
      </c>
    </row>
    <row r="139" spans="1:6" x14ac:dyDescent="0.25">
      <c r="A139" s="2">
        <v>137</v>
      </c>
      <c r="B139" s="1">
        <f t="shared" si="9"/>
        <v>10.350000000000026</v>
      </c>
      <c r="C139" s="1">
        <f t="shared" si="10"/>
        <v>620.6618596149865</v>
      </c>
      <c r="D139" s="1">
        <f t="shared" si="12"/>
        <v>598.44170416469751</v>
      </c>
      <c r="E139" s="1">
        <f t="shared" si="11"/>
        <v>22.220155450288985</v>
      </c>
      <c r="F139" s="1">
        <f t="shared" si="13"/>
        <v>11704.182360206152</v>
      </c>
    </row>
    <row r="140" spans="1:6" x14ac:dyDescent="0.25">
      <c r="A140" s="2">
        <v>138</v>
      </c>
      <c r="B140" s="1">
        <f t="shared" si="9"/>
        <v>10.400000000000027</v>
      </c>
      <c r="C140" s="1">
        <f t="shared" si="10"/>
        <v>623.63017135610755</v>
      </c>
      <c r="D140" s="1">
        <f t="shared" si="12"/>
        <v>601.66158571160008</v>
      </c>
      <c r="E140" s="1">
        <f t="shared" si="11"/>
        <v>21.968585644507471</v>
      </c>
      <c r="F140" s="1">
        <f t="shared" si="13"/>
        <v>11726.150945850659</v>
      </c>
    </row>
    <row r="141" spans="1:6" x14ac:dyDescent="0.25">
      <c r="A141" s="2">
        <v>139</v>
      </c>
      <c r="B141" s="1">
        <f t="shared" si="9"/>
        <v>10.450000000000028</v>
      </c>
      <c r="C141" s="1">
        <f t="shared" si="10"/>
        <v>626.59664717693204</v>
      </c>
      <c r="D141" s="1">
        <f t="shared" si="12"/>
        <v>604.88363443914341</v>
      </c>
      <c r="E141" s="1">
        <f t="shared" si="11"/>
        <v>21.713012737788631</v>
      </c>
      <c r="F141" s="1">
        <f t="shared" si="13"/>
        <v>11747.863958588448</v>
      </c>
    </row>
    <row r="142" spans="1:6" x14ac:dyDescent="0.25">
      <c r="A142" s="2">
        <v>140</v>
      </c>
      <c r="B142" s="1">
        <f t="shared" si="9"/>
        <v>10.500000000000028</v>
      </c>
      <c r="C142" s="1">
        <f t="shared" si="10"/>
        <v>629.56112694574233</v>
      </c>
      <c r="D142" s="1">
        <f t="shared" si="12"/>
        <v>608.10757431934792</v>
      </c>
      <c r="E142" s="1">
        <f t="shared" si="11"/>
        <v>21.453552626394412</v>
      </c>
      <c r="F142" s="1">
        <f t="shared" si="13"/>
        <v>11769.317511214842</v>
      </c>
    </row>
    <row r="143" spans="1:6" x14ac:dyDescent="0.25">
      <c r="A143" s="2">
        <v>141</v>
      </c>
      <c r="B143" s="1">
        <f t="shared" si="9"/>
        <v>10.550000000000029</v>
      </c>
      <c r="C143" s="1">
        <f t="shared" si="10"/>
        <v>632.52345063088796</v>
      </c>
      <c r="D143" s="1">
        <f t="shared" si="12"/>
        <v>611.33313180630864</v>
      </c>
      <c r="E143" s="1">
        <f t="shared" si="11"/>
        <v>21.190318824579322</v>
      </c>
      <c r="F143" s="1">
        <f t="shared" si="13"/>
        <v>11790.507830039422</v>
      </c>
    </row>
    <row r="144" spans="1:6" x14ac:dyDescent="0.25">
      <c r="A144" s="2">
        <v>142</v>
      </c>
      <c r="B144" s="1">
        <f t="shared" si="9"/>
        <v>10.60000000000003</v>
      </c>
      <c r="C144" s="1">
        <f t="shared" si="10"/>
        <v>635.4834583278938</v>
      </c>
      <c r="D144" s="1">
        <f t="shared" si="12"/>
        <v>614.56003578726336</v>
      </c>
      <c r="E144" s="1">
        <f t="shared" si="11"/>
        <v>20.92342254063044</v>
      </c>
      <c r="F144" s="1">
        <f t="shared" si="13"/>
        <v>11811.431252580052</v>
      </c>
    </row>
    <row r="145" spans="1:6" x14ac:dyDescent="0.25">
      <c r="A145" s="2">
        <v>143</v>
      </c>
      <c r="B145" s="1">
        <f t="shared" si="9"/>
        <v>10.650000000000031</v>
      </c>
      <c r="C145" s="1">
        <f t="shared" si="10"/>
        <v>638.44099028641313</v>
      </c>
      <c r="D145" s="1">
        <f t="shared" si="12"/>
        <v>617.78801753594144</v>
      </c>
      <c r="E145" s="1">
        <f t="shared" si="11"/>
        <v>20.65297275047169</v>
      </c>
      <c r="F145" s="1">
        <f t="shared" si="13"/>
        <v>11832.084225330524</v>
      </c>
    </row>
    <row r="146" spans="1:6" x14ac:dyDescent="0.25">
      <c r="A146" s="2">
        <v>144</v>
      </c>
      <c r="B146" s="1">
        <f t="shared" si="9"/>
        <v>10.700000000000031</v>
      </c>
      <c r="C146" s="1">
        <f t="shared" si="10"/>
        <v>641.39588693701012</v>
      </c>
      <c r="D146" s="1">
        <f t="shared" si="12"/>
        <v>621.01681066813978</v>
      </c>
      <c r="E146" s="1">
        <f t="shared" si="11"/>
        <v>20.379076268870335</v>
      </c>
      <c r="F146" s="1">
        <f t="shared" si="13"/>
        <v>11852.463301599393</v>
      </c>
    </row>
    <row r="147" spans="1:6" x14ac:dyDescent="0.25">
      <c r="A147" s="2">
        <v>145</v>
      </c>
      <c r="B147" s="1">
        <f t="shared" si="9"/>
        <v>10.750000000000032</v>
      </c>
      <c r="C147" s="1">
        <f t="shared" si="10"/>
        <v>644.34798891775756</v>
      </c>
      <c r="D147" s="1">
        <f t="shared" si="12"/>
        <v>624.24615109947194</v>
      </c>
      <c r="E147" s="1">
        <f t="shared" si="11"/>
        <v>20.101837818285617</v>
      </c>
      <c r="F147" s="1">
        <f t="shared" si="13"/>
        <v>11872.565139417678</v>
      </c>
    </row>
    <row r="148" spans="1:6" x14ac:dyDescent="0.25">
      <c r="A148" s="2">
        <v>146</v>
      </c>
      <c r="B148" s="1">
        <f t="shared" si="9"/>
        <v>10.800000000000033</v>
      </c>
      <c r="C148" s="1">
        <f t="shared" si="10"/>
        <v>647.2971371006405</v>
      </c>
      <c r="D148" s="1">
        <f t="shared" si="12"/>
        <v>627.47577700523277</v>
      </c>
      <c r="E148" s="1">
        <f t="shared" si="11"/>
        <v>19.821360095407726</v>
      </c>
      <c r="F148" s="1">
        <f t="shared" si="13"/>
        <v>11892.386499513086</v>
      </c>
    </row>
    <row r="149" spans="1:6" x14ac:dyDescent="0.25">
      <c r="A149" s="2">
        <v>147</v>
      </c>
      <c r="B149" s="1">
        <f t="shared" si="9"/>
        <v>10.850000000000033</v>
      </c>
      <c r="C149" s="1">
        <f t="shared" si="10"/>
        <v>650.24317261775252</v>
      </c>
      <c r="D149" s="1">
        <f t="shared" si="12"/>
        <v>630.70542878232186</v>
      </c>
      <c r="E149" s="1">
        <f t="shared" si="11"/>
        <v>19.537743835430661</v>
      </c>
      <c r="F149" s="1">
        <f t="shared" si="13"/>
        <v>11911.924243348516</v>
      </c>
    </row>
    <row r="150" spans="1:6" x14ac:dyDescent="0.25">
      <c r="A150" s="2">
        <v>148</v>
      </c>
      <c r="B150" s="1">
        <f t="shared" si="9"/>
        <v>10.900000000000034</v>
      </c>
      <c r="C150" s="1">
        <f t="shared" si="10"/>
        <v>653.18593688727094</v>
      </c>
      <c r="D150" s="1">
        <f t="shared" si="12"/>
        <v>633.93484901317458</v>
      </c>
      <c r="E150" s="1">
        <f t="shared" si="11"/>
        <v>19.251087874096356</v>
      </c>
      <c r="F150" s="1">
        <f t="shared" si="13"/>
        <v>11931.175331222612</v>
      </c>
    </row>
    <row r="151" spans="1:6" x14ac:dyDescent="0.25">
      <c r="A151" s="2">
        <v>149</v>
      </c>
      <c r="B151" s="1">
        <f t="shared" si="9"/>
        <v>10.950000000000035</v>
      </c>
      <c r="C151" s="1">
        <f t="shared" si="10"/>
        <v>656.12527163919992</v>
      </c>
      <c r="D151" s="1">
        <f t="shared" si="12"/>
        <v>637.16378243163854</v>
      </c>
      <c r="E151" s="1">
        <f t="shared" si="11"/>
        <v>18.961489207561385</v>
      </c>
      <c r="F151" s="1">
        <f t="shared" si="13"/>
        <v>11950.136820430173</v>
      </c>
    </row>
    <row r="152" spans="1:6" x14ac:dyDescent="0.25">
      <c r="A152" s="2">
        <v>150</v>
      </c>
      <c r="B152" s="1">
        <f t="shared" si="9"/>
        <v>11.000000000000036</v>
      </c>
      <c r="C152" s="1">
        <f t="shared" si="10"/>
        <v>659.06101894087078</v>
      </c>
      <c r="D152" s="1">
        <f t="shared" si="12"/>
        <v>640.39197589074638</v>
      </c>
      <c r="E152" s="1">
        <f t="shared" si="11"/>
        <v>18.669043050124401</v>
      </c>
      <c r="F152" s="1">
        <f t="shared" si="13"/>
        <v>11968.805863480296</v>
      </c>
    </row>
    <row r="153" spans="1:6" x14ac:dyDescent="0.25">
      <c r="A153" s="2">
        <v>151</v>
      </c>
      <c r="B153" s="1">
        <f t="shared" si="9"/>
        <v>11.050000000000036</v>
      </c>
      <c r="C153" s="1">
        <f t="shared" si="10"/>
        <v>661.99302122218444</v>
      </c>
      <c r="D153" s="1">
        <f t="shared" si="12"/>
        <v>643.61917833232337</v>
      </c>
      <c r="E153" s="1">
        <f t="shared" si="11"/>
        <v>18.373842889861066</v>
      </c>
      <c r="F153" s="1">
        <f t="shared" si="13"/>
        <v>11987.179706370158</v>
      </c>
    </row>
    <row r="154" spans="1:6" x14ac:dyDescent="0.25">
      <c r="A154" s="2">
        <v>152</v>
      </c>
      <c r="B154" s="1">
        <f t="shared" si="9"/>
        <v>11.100000000000037</v>
      </c>
      <c r="C154" s="1">
        <f t="shared" si="10"/>
        <v>664.92112130058763</v>
      </c>
      <c r="D154" s="1">
        <f t="shared" si="12"/>
        <v>646.84514075837785</v>
      </c>
      <c r="E154" s="1">
        <f t="shared" si="11"/>
        <v>18.075980542209777</v>
      </c>
      <c r="F154" s="1">
        <f t="shared" si="13"/>
        <v>12005.255686912367</v>
      </c>
    </row>
    <row r="155" spans="1:6" x14ac:dyDescent="0.25">
      <c r="A155" s="2">
        <v>153</v>
      </c>
      <c r="B155" s="1">
        <f t="shared" si="9"/>
        <v>11.150000000000038</v>
      </c>
      <c r="C155" s="1">
        <f t="shared" si="10"/>
        <v>667.84516240577034</v>
      </c>
      <c r="D155" s="1">
        <f t="shared" si="12"/>
        <v>650.069616204216</v>
      </c>
      <c r="E155" s="1">
        <f t="shared" si="11"/>
        <v>17.775546201554334</v>
      </c>
      <c r="F155" s="1">
        <f t="shared" si="13"/>
        <v>12023.031233113921</v>
      </c>
    </row>
    <row r="156" spans="1:6" x14ac:dyDescent="0.25">
      <c r="A156" s="2">
        <v>154</v>
      </c>
      <c r="B156" s="1">
        <f t="shared" si="9"/>
        <v>11.200000000000038</v>
      </c>
      <c r="C156" s="1">
        <f t="shared" si="10"/>
        <v>670.76498820407096</v>
      </c>
      <c r="D156" s="1">
        <f t="shared" si="12"/>
        <v>653.29235971322976</v>
      </c>
      <c r="E156" s="1">
        <f t="shared" si="11"/>
        <v>17.472628490841203</v>
      </c>
      <c r="F156" s="1">
        <f t="shared" si="13"/>
        <v>12040.503861604762</v>
      </c>
    </row>
    <row r="157" spans="1:6" x14ac:dyDescent="0.25">
      <c r="A157" s="2">
        <v>155</v>
      </c>
      <c r="B157" s="1">
        <f t="shared" si="9"/>
        <v>11.250000000000039</v>
      </c>
      <c r="C157" s="1">
        <f t="shared" si="10"/>
        <v>673.68044282258199</v>
      </c>
      <c r="D157" s="1">
        <f t="shared" si="12"/>
        <v>656.51312831329631</v>
      </c>
      <c r="E157" s="1">
        <f t="shared" si="11"/>
        <v>17.167314509285688</v>
      </c>
      <c r="F157" s="1">
        <f t="shared" si="13"/>
        <v>12057.671176114049</v>
      </c>
    </row>
    <row r="158" spans="1:6" x14ac:dyDescent="0.25">
      <c r="A158" s="2">
        <v>156</v>
      </c>
      <c r="B158" s="1">
        <f t="shared" si="9"/>
        <v>11.30000000000004</v>
      </c>
      <c r="C158" s="1">
        <f t="shared" si="10"/>
        <v>676.59137087294255</v>
      </c>
      <c r="D158" s="1">
        <f t="shared" si="12"/>
        <v>659.73168099474071</v>
      </c>
      <c r="E158" s="1">
        <f t="shared" si="11"/>
        <v>16.859689878201834</v>
      </c>
      <c r="F158" s="1">
        <f t="shared" si="13"/>
        <v>12074.53086599225</v>
      </c>
    </row>
    <row r="159" spans="1:6" x14ac:dyDescent="0.25">
      <c r="A159" s="2">
        <v>157</v>
      </c>
      <c r="B159" s="1">
        <f t="shared" si="9"/>
        <v>11.350000000000041</v>
      </c>
      <c r="C159" s="1">
        <f t="shared" si="10"/>
        <v>679.49761747480613</v>
      </c>
      <c r="D159" s="1">
        <f t="shared" si="12"/>
        <v>662.94777868980248</v>
      </c>
      <c r="E159" s="1">
        <f t="shared" si="11"/>
        <v>16.549838785003658</v>
      </c>
      <c r="F159" s="1">
        <f t="shared" si="13"/>
        <v>12091.080704777254</v>
      </c>
    </row>
    <row r="160" spans="1:6" x14ac:dyDescent="0.25">
      <c r="A160" s="2">
        <v>158</v>
      </c>
      <c r="B160" s="1">
        <f t="shared" si="9"/>
        <v>11.400000000000041</v>
      </c>
      <c r="C160" s="1">
        <f t="shared" si="10"/>
        <v>682.39902827897743</v>
      </c>
      <c r="D160" s="1">
        <f t="shared" si="12"/>
        <v>666.16118425355353</v>
      </c>
      <c r="E160" s="1">
        <f t="shared" si="11"/>
        <v>16.237844025423897</v>
      </c>
      <c r="F160" s="1">
        <f t="shared" si="13"/>
        <v>12107.318548802677</v>
      </c>
    </row>
    <row r="161" spans="1:6" x14ac:dyDescent="0.25">
      <c r="A161" s="2">
        <v>159</v>
      </c>
      <c r="B161" s="1">
        <f t="shared" si="9"/>
        <v>11.450000000000042</v>
      </c>
      <c r="C161" s="1">
        <f t="shared" si="10"/>
        <v>685.29544949020135</v>
      </c>
      <c r="D161" s="1">
        <f t="shared" si="12"/>
        <v>669.37166244621176</v>
      </c>
      <c r="E161" s="1">
        <f t="shared" si="11"/>
        <v>15.923787043989591</v>
      </c>
      <c r="F161" s="1">
        <f t="shared" si="13"/>
        <v>12123.242335846668</v>
      </c>
    </row>
    <row r="162" spans="1:6" x14ac:dyDescent="0.25">
      <c r="A162" s="2">
        <v>160</v>
      </c>
      <c r="B162" s="1">
        <f t="shared" si="9"/>
        <v>11.500000000000043</v>
      </c>
      <c r="C162" s="1">
        <f t="shared" si="10"/>
        <v>688.18672788960112</v>
      </c>
      <c r="D162" s="1">
        <f t="shared" si="12"/>
        <v>672.57897991679886</v>
      </c>
      <c r="E162" s="1">
        <f t="shared" si="11"/>
        <v>15.607747972802258</v>
      </c>
      <c r="F162" s="1">
        <f t="shared" si="13"/>
        <v>12138.85008381947</v>
      </c>
    </row>
    <row r="163" spans="1:6" x14ac:dyDescent="0.25">
      <c r="A163" s="2">
        <v>161</v>
      </c>
      <c r="B163" s="1">
        <f t="shared" si="9"/>
        <v>11.550000000000043</v>
      </c>
      <c r="C163" s="1">
        <f t="shared" si="10"/>
        <v>691.07271085674893</v>
      </c>
      <c r="D163" s="1">
        <f t="shared" si="12"/>
        <v>675.78290518808694</v>
      </c>
      <c r="E163" s="1">
        <f t="shared" si="11"/>
        <v>15.289805668661984</v>
      </c>
      <c r="F163" s="1">
        <f t="shared" si="13"/>
        <v>12154.139889488133</v>
      </c>
    </row>
    <row r="164" spans="1:6" x14ac:dyDescent="0.25">
      <c r="A164" s="2">
        <v>162</v>
      </c>
      <c r="B164" s="1">
        <f t="shared" si="9"/>
        <v>11.600000000000044</v>
      </c>
      <c r="C164" s="1">
        <f t="shared" si="10"/>
        <v>693.95324639136481</v>
      </c>
      <c r="D164" s="1">
        <f t="shared" si="12"/>
        <v>678.9832086427823</v>
      </c>
      <c r="E164" s="1">
        <f t="shared" si="11"/>
        <v>14.970037748582513</v>
      </c>
      <c r="F164" s="1">
        <f t="shared" si="13"/>
        <v>12169.109927236716</v>
      </c>
    </row>
    <row r="165" spans="1:6" x14ac:dyDescent="0.25">
      <c r="A165" s="2">
        <v>163</v>
      </c>
      <c r="B165" s="1">
        <f t="shared" si="9"/>
        <v>11.650000000000045</v>
      </c>
      <c r="C165" s="1">
        <f t="shared" si="10"/>
        <v>696.82818313463088</v>
      </c>
      <c r="D165" s="1">
        <f t="shared" si="12"/>
        <v>682.17966251089115</v>
      </c>
      <c r="E165" s="1">
        <f t="shared" si="11"/>
        <v>14.648520623739728</v>
      </c>
      <c r="F165" s="1">
        <f t="shared" si="13"/>
        <v>12183.758447860455</v>
      </c>
    </row>
    <row r="166" spans="1:6" x14ac:dyDescent="0.25">
      <c r="A166" s="2">
        <v>164</v>
      </c>
      <c r="B166" s="1">
        <f t="shared" si="9"/>
        <v>11.700000000000045</v>
      </c>
      <c r="C166" s="1">
        <f t="shared" si="10"/>
        <v>699.69737039011204</v>
      </c>
      <c r="D166" s="1">
        <f t="shared" si="12"/>
        <v>685.37204085822032</v>
      </c>
      <c r="E166" s="1">
        <f t="shared" si="11"/>
        <v>14.325329531891725</v>
      </c>
      <c r="F166" s="1">
        <f t="shared" si="13"/>
        <v>12198.083777392347</v>
      </c>
    </row>
    <row r="167" spans="1:6" x14ac:dyDescent="0.25">
      <c r="A167" s="2">
        <v>165</v>
      </c>
      <c r="B167" s="1">
        <f t="shared" si="9"/>
        <v>11.750000000000046</v>
      </c>
      <c r="C167" s="1">
        <f t="shared" si="10"/>
        <v>702.56065814427711</v>
      </c>
      <c r="D167" s="1">
        <f t="shared" si="12"/>
        <v>688.56011957595604</v>
      </c>
      <c r="E167" s="1">
        <f t="shared" si="11"/>
        <v>14.000538568321076</v>
      </c>
      <c r="F167" s="1">
        <f t="shared" si="13"/>
        <v>12212.084315960668</v>
      </c>
    </row>
    <row r="168" spans="1:6" x14ac:dyDescent="0.25">
      <c r="A168" s="2">
        <v>166</v>
      </c>
      <c r="B168" s="1">
        <f t="shared" si="9"/>
        <v>11.800000000000047</v>
      </c>
      <c r="C168" s="1">
        <f t="shared" si="10"/>
        <v>705.41789708660588</v>
      </c>
      <c r="D168" s="1">
        <f t="shared" si="12"/>
        <v>691.7436763712725</v>
      </c>
      <c r="E168" s="1">
        <f t="shared" si="11"/>
        <v>13.674220715333377</v>
      </c>
      <c r="F168" s="1">
        <f t="shared" si="13"/>
        <v>12225.758536676001</v>
      </c>
    </row>
    <row r="169" spans="1:6" x14ac:dyDescent="0.25">
      <c r="A169" s="2">
        <v>167</v>
      </c>
      <c r="B169" s="1">
        <f t="shared" si="9"/>
        <v>11.850000000000048</v>
      </c>
      <c r="C169" s="1">
        <f t="shared" si="10"/>
        <v>708.26893862928046</v>
      </c>
      <c r="D169" s="1">
        <f t="shared" si="12"/>
        <v>694.92249075892084</v>
      </c>
      <c r="E169" s="1">
        <f t="shared" si="11"/>
        <v>13.346447870359611</v>
      </c>
      <c r="F169" s="1">
        <f t="shared" si="13"/>
        <v>12239.10498454636</v>
      </c>
    </row>
    <row r="170" spans="1:6" x14ac:dyDescent="0.25">
      <c r="A170" s="2">
        <v>168</v>
      </c>
      <c r="B170" s="1">
        <f t="shared" si="9"/>
        <v>11.900000000000048</v>
      </c>
      <c r="C170" s="1">
        <f t="shared" si="10"/>
        <v>711.11363492644728</v>
      </c>
      <c r="D170" s="1">
        <f t="shared" si="12"/>
        <v>698.09634405374493</v>
      </c>
      <c r="E170" s="1">
        <f t="shared" si="11"/>
        <v>13.017290872702347</v>
      </c>
      <c r="F170" s="1">
        <f t="shared" si="13"/>
        <v>12252.122275419062</v>
      </c>
    </row>
    <row r="171" spans="1:6" x14ac:dyDescent="0.25">
      <c r="A171" s="2">
        <v>169</v>
      </c>
      <c r="B171" s="1">
        <f t="shared" si="9"/>
        <v>11.950000000000049</v>
      </c>
      <c r="C171" s="1">
        <f t="shared" si="10"/>
        <v>713.95183889304383</v>
      </c>
      <c r="D171" s="1">
        <f t="shared" si="12"/>
        <v>701.26501936407908</v>
      </c>
      <c r="E171" s="1">
        <f t="shared" si="11"/>
        <v>12.686819528964747</v>
      </c>
      <c r="F171" s="1">
        <f t="shared" si="13"/>
        <v>12264.809094948027</v>
      </c>
    </row>
    <row r="172" spans="1:6" x14ac:dyDescent="0.25">
      <c r="A172" s="2">
        <v>170</v>
      </c>
      <c r="B172" s="1">
        <f t="shared" si="9"/>
        <v>12.00000000000005</v>
      </c>
      <c r="C172" s="1">
        <f t="shared" si="10"/>
        <v>716.78340422318149</v>
      </c>
      <c r="D172" s="1">
        <f t="shared" si="12"/>
        <v>704.42830158597599</v>
      </c>
      <c r="E172" s="1">
        <f t="shared" si="11"/>
        <v>12.355102637205505</v>
      </c>
      <c r="F172" s="1">
        <f t="shared" si="13"/>
        <v>12277.164197585233</v>
      </c>
    </row>
    <row r="173" spans="1:6" x14ac:dyDescent="0.25">
      <c r="A173" s="2">
        <v>171</v>
      </c>
      <c r="B173" s="1">
        <f t="shared" si="9"/>
        <v>12.05000000000005</v>
      </c>
      <c r="C173" s="1">
        <f t="shared" si="10"/>
        <v>719.60818540807986</v>
      </c>
      <c r="D173" s="1">
        <f t="shared" si="12"/>
        <v>707.58597739821892</v>
      </c>
      <c r="E173" s="1">
        <f t="shared" si="11"/>
        <v>12.022208009860947</v>
      </c>
      <c r="F173" s="1">
        <f t="shared" si="13"/>
        <v>12289.186405595094</v>
      </c>
    </row>
    <row r="174" spans="1:6" x14ac:dyDescent="0.25">
      <c r="A174" s="2">
        <v>172</v>
      </c>
      <c r="B174" s="1">
        <f t="shared" si="9"/>
        <v>12.100000000000051</v>
      </c>
      <c r="C174" s="1">
        <f t="shared" si="10"/>
        <v>722.42603775354132</v>
      </c>
      <c r="D174" s="1">
        <f t="shared" si="12"/>
        <v>710.73783525806925</v>
      </c>
      <c r="E174" s="1">
        <f t="shared" si="11"/>
        <v>11.688202495472069</v>
      </c>
      <c r="F174" s="1">
        <f t="shared" si="13"/>
        <v>12300.874608090566</v>
      </c>
    </row>
    <row r="175" spans="1:6" x14ac:dyDescent="0.25">
      <c r="A175" s="2">
        <v>173</v>
      </c>
      <c r="B175" s="1">
        <f t="shared" si="9"/>
        <v>12.150000000000052</v>
      </c>
      <c r="C175" s="1">
        <f t="shared" si="10"/>
        <v>725.23681739695996</v>
      </c>
      <c r="D175" s="1">
        <f t="shared" si="12"/>
        <v>713.88366539770414</v>
      </c>
      <c r="E175" s="1">
        <f t="shared" si="11"/>
        <v>11.353151999255829</v>
      </c>
      <c r="F175" s="1">
        <f t="shared" si="13"/>
        <v>12312.227760089821</v>
      </c>
    </row>
    <row r="176" spans="1:6" x14ac:dyDescent="0.25">
      <c r="A176" s="2">
        <v>174</v>
      </c>
      <c r="B176" s="1">
        <f t="shared" si="9"/>
        <v>12.200000000000053</v>
      </c>
      <c r="C176" s="1">
        <f t="shared" si="10"/>
        <v>728.04038132386177</v>
      </c>
      <c r="D176" s="1">
        <f t="shared" si="12"/>
        <v>717.02325982129764</v>
      </c>
      <c r="E176" s="1">
        <f t="shared" si="11"/>
        <v>11.017121502564123</v>
      </c>
      <c r="F176" s="1">
        <f t="shared" si="13"/>
        <v>12323.244881592385</v>
      </c>
    </row>
    <row r="177" spans="1:6" x14ac:dyDescent="0.25">
      <c r="A177" s="2">
        <v>175</v>
      </c>
      <c r="B177" s="1">
        <f t="shared" si="9"/>
        <v>12.250000000000053</v>
      </c>
      <c r="C177" s="1">
        <f t="shared" si="10"/>
        <v>730.83658738396389</v>
      </c>
      <c r="D177" s="1">
        <f t="shared" si="12"/>
        <v>720.15641230270285</v>
      </c>
      <c r="E177" s="1">
        <f t="shared" si="11"/>
        <v>10.680175081261041</v>
      </c>
      <c r="F177" s="1">
        <f t="shared" si="13"/>
        <v>12333.925056673646</v>
      </c>
    </row>
    <row r="178" spans="1:6" x14ac:dyDescent="0.25">
      <c r="A178" s="2">
        <v>176</v>
      </c>
      <c r="B178" s="1">
        <f t="shared" si="9"/>
        <v>12.300000000000054</v>
      </c>
      <c r="C178" s="1">
        <f t="shared" si="10"/>
        <v>733.6252943067517</v>
      </c>
      <c r="D178" s="1">
        <f t="shared" si="12"/>
        <v>723.28291838368432</v>
      </c>
      <c r="E178" s="1">
        <f t="shared" si="11"/>
        <v>10.34237592306738</v>
      </c>
      <c r="F178" s="1">
        <f t="shared" si="13"/>
        <v>12344.267432596715</v>
      </c>
    </row>
    <row r="179" spans="1:6" x14ac:dyDescent="0.25">
      <c r="A179" s="2">
        <v>177</v>
      </c>
      <c r="B179" s="1">
        <f t="shared" si="9"/>
        <v>12.350000000000055</v>
      </c>
      <c r="C179" s="1">
        <f t="shared" si="10"/>
        <v>736.40636171656558</v>
      </c>
      <c r="D179" s="1">
        <f t="shared" si="12"/>
        <v>726.40257537266734</v>
      </c>
      <c r="E179" s="1">
        <f t="shared" si="11"/>
        <v>10.003786343898241</v>
      </c>
      <c r="F179" s="1">
        <f t="shared" si="13"/>
        <v>12354.271218940612</v>
      </c>
    </row>
    <row r="180" spans="1:6" x14ac:dyDescent="0.25">
      <c r="A180" s="2">
        <v>178</v>
      </c>
      <c r="B180" s="1">
        <f t="shared" si="9"/>
        <v>12.400000000000055</v>
      </c>
      <c r="C180" s="1">
        <f t="shared" si="10"/>
        <v>739.17965014719073</v>
      </c>
      <c r="D180" s="1">
        <f t="shared" si="12"/>
        <v>729.51518234394894</v>
      </c>
      <c r="E180" s="1">
        <f t="shared" si="11"/>
        <v>9.6644678032417914</v>
      </c>
      <c r="F180" s="1">
        <f t="shared" si="13"/>
        <v>12363.935686743855</v>
      </c>
    </row>
    <row r="181" spans="1:6" x14ac:dyDescent="0.25">
      <c r="A181" s="2">
        <v>179</v>
      </c>
      <c r="B181" s="1">
        <f t="shared" si="9"/>
        <v>12.450000000000056</v>
      </c>
      <c r="C181" s="1">
        <f t="shared" si="10"/>
        <v>741.94502105594847</v>
      </c>
      <c r="D181" s="1">
        <f t="shared" si="12"/>
        <v>732.62054013734223</v>
      </c>
      <c r="E181" s="1">
        <f t="shared" si="11"/>
        <v>9.3244809186062412</v>
      </c>
      <c r="F181" s="1">
        <f t="shared" si="13"/>
        <v>12373.260167662462</v>
      </c>
    </row>
    <row r="182" spans="1:6" x14ac:dyDescent="0.25">
      <c r="A182" s="2">
        <v>180</v>
      </c>
      <c r="B182" s="1">
        <f t="shared" ref="B182:B245" si="14">B181+0.05</f>
        <v>12.500000000000057</v>
      </c>
      <c r="C182" s="1">
        <f t="shared" si="10"/>
        <v>744.70233683728065</v>
      </c>
      <c r="D182" s="1">
        <f t="shared" si="12"/>
        <v>735.71845135820115</v>
      </c>
      <c r="E182" s="1">
        <f t="shared" si="11"/>
        <v>8.983885479079504</v>
      </c>
      <c r="F182" s="1">
        <f t="shared" si="13"/>
        <v>12382.244053141541</v>
      </c>
    </row>
    <row r="183" spans="1:6" x14ac:dyDescent="0.25">
      <c r="A183" s="2">
        <v>181</v>
      </c>
      <c r="B183" s="1">
        <f t="shared" si="14"/>
        <v>12.550000000000058</v>
      </c>
      <c r="C183" s="1">
        <f t="shared" si="10"/>
        <v>747.45146083582404</v>
      </c>
      <c r="D183" s="1">
        <f t="shared" si="12"/>
        <v>738.80872037779204</v>
      </c>
      <c r="E183" s="1">
        <f t="shared" si="11"/>
        <v>8.6427404580319944</v>
      </c>
      <c r="F183" s="1">
        <f t="shared" si="13"/>
        <v>12390.886793599573</v>
      </c>
    </row>
    <row r="184" spans="1:6" x14ac:dyDescent="0.25">
      <c r="A184" s="2">
        <v>182</v>
      </c>
      <c r="B184" s="1">
        <f t="shared" si="14"/>
        <v>12.600000000000058</v>
      </c>
      <c r="C184" s="1">
        <f t="shared" si="10"/>
        <v>750.19225735896805</v>
      </c>
      <c r="D184" s="1">
        <f t="shared" si="12"/>
        <v>741.89115333397342</v>
      </c>
      <c r="E184" s="1">
        <f t="shared" si="11"/>
        <v>8.3011040249946291</v>
      </c>
      <c r="F184" s="1">
        <f t="shared" si="13"/>
        <v>12399.187897624568</v>
      </c>
    </row>
    <row r="185" spans="1:6" x14ac:dyDescent="0.25">
      <c r="A185" s="2">
        <v>183</v>
      </c>
      <c r="B185" s="1">
        <f t="shared" si="14"/>
        <v>12.650000000000059</v>
      </c>
      <c r="C185" s="1">
        <f t="shared" si="10"/>
        <v>752.92459168889741</v>
      </c>
      <c r="D185" s="1">
        <f t="shared" si="12"/>
        <v>744.96555813213934</v>
      </c>
      <c r="E185" s="1">
        <f t="shared" si="11"/>
        <v>7.9590335567580723</v>
      </c>
      <c r="F185" s="1">
        <f t="shared" si="13"/>
        <v>12407.146931181325</v>
      </c>
    </row>
    <row r="186" spans="1:6" x14ac:dyDescent="0.25">
      <c r="A186" s="2">
        <v>184</v>
      </c>
      <c r="B186" s="1">
        <f t="shared" si="14"/>
        <v>12.70000000000006</v>
      </c>
      <c r="C186" s="1">
        <f t="shared" si="10"/>
        <v>755.64833009410825</v>
      </c>
      <c r="D186" s="1">
        <f t="shared" si="12"/>
        <v>748.03174444639501</v>
      </c>
      <c r="E186" s="1">
        <f t="shared" si="11"/>
        <v>7.6165856477132365</v>
      </c>
      <c r="F186" s="1">
        <f t="shared" si="13"/>
        <v>12414.763516829038</v>
      </c>
    </row>
    <row r="187" spans="1:6" x14ac:dyDescent="0.25">
      <c r="A187" s="2">
        <v>185</v>
      </c>
      <c r="B187" s="1">
        <f t="shared" si="14"/>
        <v>12.75000000000006</v>
      </c>
      <c r="C187" s="1">
        <f t="shared" si="10"/>
        <v>758.36333984039902</v>
      </c>
      <c r="D187" s="1">
        <f t="shared" si="12"/>
        <v>751.08952372092597</v>
      </c>
      <c r="E187" s="1">
        <f t="shared" si="11"/>
        <v>7.2738161194730537</v>
      </c>
      <c r="F187" s="1">
        <f t="shared" si="13"/>
        <v>12422.037332948512</v>
      </c>
    </row>
    <row r="188" spans="1:6" x14ac:dyDescent="0.25">
      <c r="A188" s="2">
        <v>186</v>
      </c>
      <c r="B188" s="1">
        <f t="shared" si="14"/>
        <v>12.800000000000061</v>
      </c>
      <c r="C188" s="1">
        <f t="shared" si="10"/>
        <v>761.069489201333</v>
      </c>
      <c r="D188" s="1">
        <f t="shared" si="12"/>
        <v>754.13870917152178</v>
      </c>
      <c r="E188" s="1">
        <f t="shared" si="11"/>
        <v>6.930780029811217</v>
      </c>
      <c r="F188" s="1">
        <f t="shared" si="13"/>
        <v>12428.968112978324</v>
      </c>
    </row>
    <row r="189" spans="1:6" x14ac:dyDescent="0.25">
      <c r="A189" s="2">
        <v>187</v>
      </c>
      <c r="B189" s="1">
        <f t="shared" si="14"/>
        <v>12.850000000000062</v>
      </c>
      <c r="C189" s="1">
        <f t="shared" si="10"/>
        <v>763.76664746816823</v>
      </c>
      <c r="D189" s="1">
        <f t="shared" si="12"/>
        <v>757.17911578722658</v>
      </c>
      <c r="E189" s="1">
        <f t="shared" si="11"/>
        <v>6.5875316809416518</v>
      </c>
      <c r="F189" s="1">
        <f t="shared" si="13"/>
        <v>12435.555644659265</v>
      </c>
    </row>
    <row r="190" spans="1:6" x14ac:dyDescent="0.25">
      <c r="A190" s="2">
        <v>188</v>
      </c>
      <c r="B190" s="1">
        <f t="shared" si="14"/>
        <v>12.900000000000063</v>
      </c>
      <c r="C190" s="1">
        <f t="shared" si="10"/>
        <v>766.45468495924922</v>
      </c>
      <c r="D190" s="1">
        <f t="shared" si="12"/>
        <v>760.21056033207196</v>
      </c>
      <c r="E190" s="1">
        <f t="shared" si="11"/>
        <v>6.244124627177257</v>
      </c>
      <c r="F190" s="1">
        <f t="shared" si="13"/>
        <v>12441.799769286443</v>
      </c>
    </row>
    <row r="191" spans="1:6" x14ac:dyDescent="0.25">
      <c r="A191" s="2">
        <v>189</v>
      </c>
      <c r="B191" s="1">
        <f t="shared" si="14"/>
        <v>12.950000000000063</v>
      </c>
      <c r="C191" s="1">
        <f t="shared" si="10"/>
        <v>769.13347302886575</v>
      </c>
      <c r="D191" s="1">
        <f t="shared" si="12"/>
        <v>763.2328613468726</v>
      </c>
      <c r="E191" s="1">
        <f t="shared" si="11"/>
        <v>5.9006116819931549</v>
      </c>
      <c r="F191" s="1">
        <f t="shared" si="13"/>
        <v>12447.700380968436</v>
      </c>
    </row>
    <row r="192" spans="1:6" x14ac:dyDescent="0.25">
      <c r="A192" s="2">
        <v>190</v>
      </c>
      <c r="B192" s="1">
        <f t="shared" si="14"/>
        <v>13.000000000000064</v>
      </c>
      <c r="C192" s="1">
        <f t="shared" si="10"/>
        <v>771.80288407556816</v>
      </c>
      <c r="D192" s="1">
        <f t="shared" si="12"/>
        <v>766.24583915103722</v>
      </c>
      <c r="E192" s="1">
        <f t="shared" si="11"/>
        <v>5.5570449245309419</v>
      </c>
      <c r="F192" s="1">
        <f t="shared" si="13"/>
        <v>12453.257425892967</v>
      </c>
    </row>
    <row r="193" spans="1:6" x14ac:dyDescent="0.25">
      <c r="A193" s="2">
        <v>191</v>
      </c>
      <c r="B193" s="1">
        <f t="shared" si="14"/>
        <v>13.050000000000065</v>
      </c>
      <c r="C193" s="1">
        <f t="shared" si="10"/>
        <v>774.4627915499434</v>
      </c>
      <c r="D193" s="1">
        <f t="shared" si="12"/>
        <v>769.24931584437854</v>
      </c>
      <c r="E193" s="1">
        <f t="shared" si="11"/>
        <v>5.2134757055648606</v>
      </c>
      <c r="F193" s="1">
        <f t="shared" si="13"/>
        <v>12458.470901598532</v>
      </c>
    </row>
    <row r="194" spans="1:6" x14ac:dyDescent="0.25">
      <c r="A194" s="2">
        <v>192</v>
      </c>
      <c r="B194" s="1">
        <f t="shared" si="14"/>
        <v>13.100000000000065</v>
      </c>
      <c r="C194" s="1">
        <f t="shared" si="10"/>
        <v>777.1130699618468</v>
      </c>
      <c r="D194" s="1">
        <f t="shared" si="12"/>
        <v>772.24311530887894</v>
      </c>
      <c r="E194" s="1">
        <f t="shared" si="11"/>
        <v>4.8699546529678628</v>
      </c>
      <c r="F194" s="1">
        <f t="shared" si="13"/>
        <v>12463.3408562515</v>
      </c>
    </row>
    <row r="195" spans="1:6" x14ac:dyDescent="0.25">
      <c r="A195" s="2">
        <v>193</v>
      </c>
      <c r="B195" s="1">
        <f t="shared" si="14"/>
        <v>13.150000000000066</v>
      </c>
      <c r="C195" s="1">
        <f t="shared" ref="C195:C258" si="15">$P$2*1.1814/(1+EXP(0.2*($P$3-10-B195)))/(1+EXP(0.3*(-$P$3-10+B195)))</f>
        <v>779.75359488709091</v>
      </c>
      <c r="D195" s="1">
        <f t="shared" si="12"/>
        <v>775.22706321039266</v>
      </c>
      <c r="E195" s="1">
        <f t="shared" ref="E195:E258" si="16">C195-D195</f>
        <v>4.5265316766982551</v>
      </c>
      <c r="F195" s="1">
        <f t="shared" si="13"/>
        <v>12467.867387928198</v>
      </c>
    </row>
    <row r="196" spans="1:6" x14ac:dyDescent="0.25">
      <c r="A196" s="2">
        <v>194</v>
      </c>
      <c r="B196" s="1">
        <f t="shared" si="14"/>
        <v>13.200000000000067</v>
      </c>
      <c r="C196" s="1">
        <f t="shared" si="15"/>
        <v>782.38424297358813</v>
      </c>
      <c r="D196" s="1">
        <f t="shared" ref="D196:D259" si="17">F195*$P$4*2^(B196/10)</f>
        <v>778.20098700024937</v>
      </c>
      <c r="E196" s="1">
        <f t="shared" si="16"/>
        <v>4.1832559733387598</v>
      </c>
      <c r="F196" s="1">
        <f t="shared" ref="F196:F259" si="18">F195+E196</f>
        <v>12472.050643901537</v>
      </c>
    </row>
    <row r="197" spans="1:6" x14ac:dyDescent="0.25">
      <c r="A197" s="2">
        <v>195</v>
      </c>
      <c r="B197" s="1">
        <f t="shared" si="14"/>
        <v>13.250000000000068</v>
      </c>
      <c r="C197" s="1">
        <f t="shared" si="15"/>
        <v>785.00489194694717</v>
      </c>
      <c r="D197" s="1">
        <f t="shared" si="17"/>
        <v>781.16471591673428</v>
      </c>
      <c r="E197" s="1">
        <f t="shared" si="16"/>
        <v>3.8401760302128878</v>
      </c>
      <c r="F197" s="1">
        <f t="shared" si="18"/>
        <v>12475.89081993175</v>
      </c>
    </row>
    <row r="198" spans="1:6" x14ac:dyDescent="0.25">
      <c r="A198" s="2">
        <v>196</v>
      </c>
      <c r="B198" s="1">
        <f t="shared" si="14"/>
        <v>13.300000000000068</v>
      </c>
      <c r="C198" s="1">
        <f t="shared" si="15"/>
        <v>787.61542061552507</v>
      </c>
      <c r="D198" s="1">
        <f t="shared" si="17"/>
        <v>784.11808098641916</v>
      </c>
      <c r="E198" s="1">
        <f t="shared" si="16"/>
        <v>3.4973396291059089</v>
      </c>
      <c r="F198" s="1">
        <f t="shared" si="18"/>
        <v>12479.388159560856</v>
      </c>
    </row>
    <row r="199" spans="1:6" x14ac:dyDescent="0.25">
      <c r="A199" s="2">
        <v>197</v>
      </c>
      <c r="B199" s="1">
        <f t="shared" si="14"/>
        <v>13.350000000000069</v>
      </c>
      <c r="C199" s="1">
        <f t="shared" si="15"/>
        <v>790.21570887492976</v>
      </c>
      <c r="D199" s="1">
        <f t="shared" si="17"/>
        <v>787.06091502531626</v>
      </c>
      <c r="E199" s="1">
        <f t="shared" si="16"/>
        <v>3.1547938496134975</v>
      </c>
      <c r="F199" s="1">
        <f t="shared" si="18"/>
        <v>12482.54295341047</v>
      </c>
    </row>
    <row r="200" spans="1:6" x14ac:dyDescent="0.25">
      <c r="A200" s="2">
        <v>198</v>
      </c>
      <c r="B200" s="1">
        <f t="shared" si="14"/>
        <v>13.40000000000007</v>
      </c>
      <c r="C200" s="1">
        <f t="shared" si="15"/>
        <v>792.80563771198103</v>
      </c>
      <c r="D200" s="1">
        <f t="shared" si="17"/>
        <v>789.99305263983172</v>
      </c>
      <c r="E200" s="1">
        <f t="shared" si="16"/>
        <v>2.812585072149318</v>
      </c>
      <c r="F200" s="1">
        <f t="shared" si="18"/>
        <v>12485.35553848262</v>
      </c>
    </row>
    <row r="201" spans="1:6" x14ac:dyDescent="0.25">
      <c r="A201" s="2">
        <v>199</v>
      </c>
      <c r="B201" s="1">
        <f t="shared" si="14"/>
        <v>13.45000000000007</v>
      </c>
      <c r="C201" s="1">
        <f t="shared" si="15"/>
        <v>795.38508920811933</v>
      </c>
      <c r="D201" s="1">
        <f t="shared" si="17"/>
        <v>792.91433022749482</v>
      </c>
      <c r="E201" s="1">
        <f t="shared" si="16"/>
        <v>2.4707589806245096</v>
      </c>
      <c r="F201" s="1">
        <f t="shared" si="18"/>
        <v>12487.826297463243</v>
      </c>
    </row>
    <row r="202" spans="1:6" x14ac:dyDescent="0.25">
      <c r="A202" s="2">
        <v>200</v>
      </c>
      <c r="B202" s="1">
        <f t="shared" si="14"/>
        <v>13.500000000000071</v>
      </c>
      <c r="C202" s="1">
        <f t="shared" si="15"/>
        <v>797.95394654227562</v>
      </c>
      <c r="D202" s="1">
        <f t="shared" si="17"/>
        <v>795.82458597744051</v>
      </c>
      <c r="E202" s="1">
        <f t="shared" si="16"/>
        <v>2.1293605648351104</v>
      </c>
      <c r="F202" s="1">
        <f t="shared" si="18"/>
        <v>12489.955658028079</v>
      </c>
    </row>
    <row r="203" spans="1:6" x14ac:dyDescent="0.25">
      <c r="A203" s="2">
        <v>201</v>
      </c>
      <c r="B203" s="1">
        <f t="shared" si="14"/>
        <v>13.550000000000072</v>
      </c>
      <c r="C203" s="1">
        <f t="shared" si="15"/>
        <v>800.51209399319271</v>
      </c>
      <c r="D203" s="1">
        <f t="shared" si="17"/>
        <v>798.72365987062165</v>
      </c>
      <c r="E203" s="1">
        <f t="shared" si="16"/>
        <v>1.7884341225710614</v>
      </c>
      <c r="F203" s="1">
        <f t="shared" si="18"/>
        <v>12491.74409215065</v>
      </c>
    </row>
    <row r="204" spans="1:6" x14ac:dyDescent="0.25">
      <c r="A204" s="2">
        <v>202</v>
      </c>
      <c r="B204" s="1">
        <f t="shared" si="14"/>
        <v>13.600000000000072</v>
      </c>
      <c r="C204" s="1">
        <f t="shared" si="15"/>
        <v>803.05941694120565</v>
      </c>
      <c r="D204" s="1">
        <f t="shared" si="17"/>
        <v>801.61139367973158</v>
      </c>
      <c r="E204" s="1">
        <f t="shared" si="16"/>
        <v>1.4480232614740771</v>
      </c>
      <c r="F204" s="1">
        <f t="shared" si="18"/>
        <v>12493.192115412123</v>
      </c>
    </row>
    <row r="205" spans="1:6" x14ac:dyDescent="0.25">
      <c r="A205" s="2">
        <v>203</v>
      </c>
      <c r="B205" s="1">
        <f t="shared" si="14"/>
        <v>13.650000000000073</v>
      </c>
      <c r="C205" s="1">
        <f t="shared" si="15"/>
        <v>805.59580186947937</v>
      </c>
      <c r="D205" s="1">
        <f t="shared" si="17"/>
        <v>804.4876309688176</v>
      </c>
      <c r="E205" s="1">
        <f t="shared" si="16"/>
        <v>1.1081709006617757</v>
      </c>
      <c r="F205" s="1">
        <f t="shared" si="18"/>
        <v>12494.300286312784</v>
      </c>
    </row>
    <row r="206" spans="1:6" x14ac:dyDescent="0.25">
      <c r="A206" s="2">
        <v>204</v>
      </c>
      <c r="B206" s="1">
        <f t="shared" si="14"/>
        <v>13.700000000000074</v>
      </c>
      <c r="C206" s="1">
        <f t="shared" si="15"/>
        <v>808.12113636470747</v>
      </c>
      <c r="D206" s="1">
        <f t="shared" si="17"/>
        <v>807.35221709256189</v>
      </c>
      <c r="E206" s="1">
        <f t="shared" si="16"/>
        <v>0.76891927214558109</v>
      </c>
      <c r="F206" s="1">
        <f t="shared" si="18"/>
        <v>12495.06920558493</v>
      </c>
    </row>
    <row r="207" spans="1:6" x14ac:dyDescent="0.25">
      <c r="A207" s="2">
        <v>205</v>
      </c>
      <c r="B207" s="1">
        <f t="shared" si="14"/>
        <v>13.750000000000075</v>
      </c>
      <c r="C207" s="1">
        <f t="shared" si="15"/>
        <v>810.63530911727253</v>
      </c>
      <c r="D207" s="1">
        <f t="shared" si="17"/>
        <v>810.20499919521967</v>
      </c>
      <c r="E207" s="1">
        <f t="shared" si="16"/>
        <v>0.43030992205285656</v>
      </c>
      <c r="F207" s="1">
        <f t="shared" si="18"/>
        <v>12495.499515506983</v>
      </c>
    </row>
    <row r="208" spans="1:6" x14ac:dyDescent="0.25">
      <c r="A208" s="2">
        <v>206</v>
      </c>
      <c r="B208" s="1">
        <f t="shared" si="14"/>
        <v>13.800000000000075</v>
      </c>
      <c r="C208" s="1">
        <f t="shared" si="15"/>
        <v>813.13820992086949</v>
      </c>
      <c r="D208" s="1">
        <f t="shared" si="17"/>
        <v>813.0458262091862</v>
      </c>
      <c r="E208" s="1">
        <f t="shared" si="16"/>
        <v>9.2383711683282854E-2</v>
      </c>
      <c r="F208" s="1">
        <f t="shared" si="18"/>
        <v>12495.591899218665</v>
      </c>
    </row>
    <row r="209" spans="1:6" x14ac:dyDescent="0.25">
      <c r="A209" s="2">
        <v>207</v>
      </c>
      <c r="B209" s="1">
        <f t="shared" si="14"/>
        <v>13.850000000000076</v>
      </c>
      <c r="C209" s="1">
        <f t="shared" si="15"/>
        <v>815.62972967159828</v>
      </c>
      <c r="D209" s="1">
        <f t="shared" si="17"/>
        <v>815.8745488531888</v>
      </c>
      <c r="E209" s="1">
        <f t="shared" si="16"/>
        <v>-0.24481918159051475</v>
      </c>
      <c r="F209" s="1">
        <f t="shared" si="18"/>
        <v>12495.347080037074</v>
      </c>
    </row>
    <row r="210" spans="1:6" x14ac:dyDescent="0.25">
      <c r="A210" s="2">
        <v>208</v>
      </c>
      <c r="B210" s="1">
        <f t="shared" si="14"/>
        <v>13.900000000000077</v>
      </c>
      <c r="C210" s="1">
        <f t="shared" si="15"/>
        <v>818.10976036652357</v>
      </c>
      <c r="D210" s="1">
        <f t="shared" si="17"/>
        <v>818.69101963007643</v>
      </c>
      <c r="E210" s="1">
        <f t="shared" si="16"/>
        <v>-0.58125926355285173</v>
      </c>
      <c r="F210" s="1">
        <f t="shared" si="18"/>
        <v>12494.765820773522</v>
      </c>
    </row>
    <row r="211" spans="1:6" x14ac:dyDescent="0.25">
      <c r="A211" s="2">
        <v>209</v>
      </c>
      <c r="B211" s="1">
        <f t="shared" si="14"/>
        <v>13.950000000000077</v>
      </c>
      <c r="C211" s="1">
        <f t="shared" si="15"/>
        <v>820.57819510170759</v>
      </c>
      <c r="D211" s="1">
        <f t="shared" si="17"/>
        <v>821.49509282420001</v>
      </c>
      <c r="E211" s="1">
        <f t="shared" si="16"/>
        <v>-0.91689772249242196</v>
      </c>
      <c r="F211" s="1">
        <f t="shared" si="18"/>
        <v>12493.848923051029</v>
      </c>
    </row>
    <row r="212" spans="1:6" x14ac:dyDescent="0.25">
      <c r="A212" s="2">
        <v>210</v>
      </c>
      <c r="B212" s="1">
        <f t="shared" si="14"/>
        <v>14.000000000000078</v>
      </c>
      <c r="C212" s="1">
        <f t="shared" si="15"/>
        <v>823.03492806971792</v>
      </c>
      <c r="D212" s="1">
        <f t="shared" si="17"/>
        <v>824.28662449836656</v>
      </c>
      <c r="E212" s="1">
        <f t="shared" si="16"/>
        <v>-1.2516964286486427</v>
      </c>
      <c r="F212" s="1">
        <f t="shared" si="18"/>
        <v>12492.597226622382</v>
      </c>
    </row>
    <row r="213" spans="1:6" x14ac:dyDescent="0.25">
      <c r="A213" s="2">
        <v>211</v>
      </c>
      <c r="B213" s="1">
        <f t="shared" si="14"/>
        <v>14.050000000000079</v>
      </c>
      <c r="C213" s="1">
        <f t="shared" si="15"/>
        <v>825.47985455661467</v>
      </c>
      <c r="D213" s="1">
        <f t="shared" si="17"/>
        <v>827.06547249035407</v>
      </c>
      <c r="E213" s="1">
        <f t="shared" si="16"/>
        <v>-1.5856179337393996</v>
      </c>
      <c r="F213" s="1">
        <f t="shared" si="18"/>
        <v>12491.011608688643</v>
      </c>
    </row>
    <row r="214" spans="1:6" x14ac:dyDescent="0.25">
      <c r="A214" s="2">
        <v>212</v>
      </c>
      <c r="B214" s="1">
        <f t="shared" si="14"/>
        <v>14.10000000000008</v>
      </c>
      <c r="C214" s="1">
        <f t="shared" si="15"/>
        <v>827.91287093842004</v>
      </c>
      <c r="D214" s="1">
        <f t="shared" si="17"/>
        <v>829.83149640897693</v>
      </c>
      <c r="E214" s="1">
        <f t="shared" si="16"/>
        <v>-1.9186254705568899</v>
      </c>
      <c r="F214" s="1">
        <f t="shared" si="18"/>
        <v>12489.092983218086</v>
      </c>
    </row>
    <row r="215" spans="1:6" x14ac:dyDescent="0.25">
      <c r="A215" s="2">
        <v>213</v>
      </c>
      <c r="B215" s="1">
        <f t="shared" si="14"/>
        <v>14.15000000000008</v>
      </c>
      <c r="C215" s="1">
        <f t="shared" si="15"/>
        <v>830.33387467707223</v>
      </c>
      <c r="D215" s="1">
        <f t="shared" si="17"/>
        <v>832.58455762968708</v>
      </c>
      <c r="E215" s="1">
        <f t="shared" si="16"/>
        <v>-2.2506829526148522</v>
      </c>
      <c r="F215" s="1">
        <f t="shared" si="18"/>
        <v>12486.842300265471</v>
      </c>
    </row>
    <row r="216" spans="1:6" x14ac:dyDescent="0.25">
      <c r="A216" s="2">
        <v>214</v>
      </c>
      <c r="B216" s="1">
        <f t="shared" si="14"/>
        <v>14.200000000000081</v>
      </c>
      <c r="C216" s="1">
        <f t="shared" si="15"/>
        <v>832.742764315871</v>
      </c>
      <c r="D216" s="1">
        <f t="shared" si="17"/>
        <v>835.32451928970329</v>
      </c>
      <c r="E216" s="1">
        <f t="shared" si="16"/>
        <v>-2.5817549738322896</v>
      </c>
      <c r="F216" s="1">
        <f t="shared" si="18"/>
        <v>12484.260545291638</v>
      </c>
    </row>
    <row r="217" spans="1:6" x14ac:dyDescent="0.25">
      <c r="A217" s="2">
        <v>215</v>
      </c>
      <c r="B217" s="1">
        <f t="shared" si="14"/>
        <v>14.250000000000082</v>
      </c>
      <c r="C217" s="1">
        <f t="shared" si="15"/>
        <v>835.13943947441771</v>
      </c>
      <c r="D217" s="1">
        <f t="shared" si="17"/>
        <v>838.05124628265935</v>
      </c>
      <c r="E217" s="1">
        <f t="shared" si="16"/>
        <v>-2.9118068082416357</v>
      </c>
      <c r="F217" s="1">
        <f t="shared" si="18"/>
        <v>12481.348738483397</v>
      </c>
    </row>
    <row r="218" spans="1:6" x14ac:dyDescent="0.25">
      <c r="A218" s="2">
        <v>216</v>
      </c>
      <c r="B218" s="1">
        <f t="shared" si="14"/>
        <v>14.300000000000082</v>
      </c>
      <c r="C218" s="1">
        <f t="shared" si="15"/>
        <v>837.52380084305287</v>
      </c>
      <c r="D218" s="1">
        <f t="shared" si="17"/>
        <v>840.76460525275763</v>
      </c>
      <c r="E218" s="1">
        <f t="shared" si="16"/>
        <v>-3.240804409704765</v>
      </c>
      <c r="F218" s="1">
        <f t="shared" si="18"/>
        <v>12478.107934073692</v>
      </c>
    </row>
    <row r="219" spans="1:6" x14ac:dyDescent="0.25">
      <c r="A219" s="2">
        <v>217</v>
      </c>
      <c r="B219" s="1">
        <f t="shared" si="14"/>
        <v>14.350000000000083</v>
      </c>
      <c r="C219" s="1">
        <f t="shared" si="15"/>
        <v>839.89575017679692</v>
      </c>
      <c r="D219" s="1">
        <f t="shared" si="17"/>
        <v>843.46446458842649</v>
      </c>
      <c r="E219" s="1">
        <f t="shared" si="16"/>
        <v>-3.5687144116295713</v>
      </c>
      <c r="F219" s="1">
        <f t="shared" si="18"/>
        <v>12474.539219662063</v>
      </c>
    </row>
    <row r="220" spans="1:6" x14ac:dyDescent="0.25">
      <c r="A220" s="2">
        <v>218</v>
      </c>
      <c r="B220" s="1">
        <f t="shared" si="14"/>
        <v>14.400000000000084</v>
      </c>
      <c r="C220" s="1">
        <f t="shared" si="15"/>
        <v>842.25519028880149</v>
      </c>
      <c r="D220" s="1">
        <f t="shared" si="17"/>
        <v>846.15069441546802</v>
      </c>
      <c r="E220" s="1">
        <f t="shared" si="16"/>
        <v>-3.8955041266665376</v>
      </c>
      <c r="F220" s="1">
        <f t="shared" si="18"/>
        <v>12470.643715535396</v>
      </c>
    </row>
    <row r="221" spans="1:6" x14ac:dyDescent="0.25">
      <c r="A221" s="2">
        <v>219</v>
      </c>
      <c r="B221" s="1">
        <f t="shared" si="14"/>
        <v>14.450000000000085</v>
      </c>
      <c r="C221" s="1">
        <f t="shared" si="15"/>
        <v>844.60202504330903</v>
      </c>
      <c r="D221" s="1">
        <f t="shared" si="17"/>
        <v>848.82316658969398</v>
      </c>
      <c r="E221" s="1">
        <f t="shared" si="16"/>
        <v>-4.2211415463849562</v>
      </c>
      <c r="F221" s="1">
        <f t="shared" si="18"/>
        <v>12466.422573989012</v>
      </c>
    </row>
    <row r="222" spans="1:6" x14ac:dyDescent="0.25">
      <c r="A222" s="2">
        <v>220</v>
      </c>
      <c r="B222" s="1">
        <f t="shared" si="14"/>
        <v>14.500000000000085</v>
      </c>
      <c r="C222" s="1">
        <f t="shared" si="15"/>
        <v>846.93615934813465</v>
      </c>
      <c r="D222" s="1">
        <f t="shared" si="17"/>
        <v>851.48175468904219</v>
      </c>
      <c r="E222" s="1">
        <f t="shared" si="16"/>
        <v>-4.5455953409075391</v>
      </c>
      <c r="F222" s="1">
        <f t="shared" si="18"/>
        <v>12461.876978648104</v>
      </c>
    </row>
    <row r="223" spans="1:6" x14ac:dyDescent="0.25">
      <c r="A223" s="2">
        <v>221</v>
      </c>
      <c r="B223" s="1">
        <f t="shared" si="14"/>
        <v>14.550000000000086</v>
      </c>
      <c r="C223" s="1">
        <f t="shared" si="15"/>
        <v>849.25749914667051</v>
      </c>
      <c r="D223" s="1">
        <f t="shared" si="17"/>
        <v>854.126334005167</v>
      </c>
      <c r="E223" s="1">
        <f t="shared" si="16"/>
        <v>-4.8688348584964842</v>
      </c>
      <c r="F223" s="1">
        <f t="shared" si="18"/>
        <v>12457.008143789608</v>
      </c>
    </row>
    <row r="224" spans="1:6" x14ac:dyDescent="0.25">
      <c r="A224" s="2">
        <v>222</v>
      </c>
      <c r="B224" s="1">
        <f t="shared" si="14"/>
        <v>14.600000000000087</v>
      </c>
      <c r="C224" s="1">
        <f t="shared" si="15"/>
        <v>851.56595140941806</v>
      </c>
      <c r="D224" s="1">
        <f t="shared" si="17"/>
        <v>856.75678153450258</v>
      </c>
      <c r="E224" s="1">
        <f t="shared" si="16"/>
        <v>-5.190830125084517</v>
      </c>
      <c r="F224" s="1">
        <f t="shared" si="18"/>
        <v>12451.817313664524</v>
      </c>
    </row>
    <row r="225" spans="1:6" x14ac:dyDescent="0.25">
      <c r="A225" s="2">
        <v>223</v>
      </c>
      <c r="B225" s="1">
        <f t="shared" si="14"/>
        <v>14.650000000000087</v>
      </c>
      <c r="C225" s="1">
        <f t="shared" si="15"/>
        <v>853.86142412505455</v>
      </c>
      <c r="D225" s="1">
        <f t="shared" si="17"/>
        <v>859.37297596879216</v>
      </c>
      <c r="E225" s="1">
        <f t="shared" si="16"/>
        <v>-5.5115518437376068</v>
      </c>
      <c r="F225" s="1">
        <f t="shared" si="18"/>
        <v>12446.305761820786</v>
      </c>
    </row>
    <row r="226" spans="1:6" x14ac:dyDescent="0.25">
      <c r="A226" s="2">
        <v>224</v>
      </c>
      <c r="B226" s="1">
        <f t="shared" si="14"/>
        <v>14.700000000000088</v>
      </c>
      <c r="C226" s="1">
        <f t="shared" si="15"/>
        <v>856.14382629104296</v>
      </c>
      <c r="D226" s="1">
        <f t="shared" si="17"/>
        <v>861.97479768508163</v>
      </c>
      <c r="E226" s="1">
        <f t="shared" si="16"/>
        <v>-5.83097139403867</v>
      </c>
      <c r="F226" s="1">
        <f t="shared" si="18"/>
        <v>12440.474790426748</v>
      </c>
    </row>
    <row r="227" spans="1:6" x14ac:dyDescent="0.25">
      <c r="A227" s="2">
        <v>225</v>
      </c>
      <c r="B227" s="1">
        <f t="shared" si="14"/>
        <v>14.750000000000089</v>
      </c>
      <c r="C227" s="1">
        <f t="shared" si="15"/>
        <v>858.41306790378439</v>
      </c>
      <c r="D227" s="1">
        <f t="shared" si="17"/>
        <v>864.56212873517609</v>
      </c>
      <c r="E227" s="1">
        <f t="shared" si="16"/>
        <v>-6.1490608313916937</v>
      </c>
      <c r="F227" s="1">
        <f t="shared" si="18"/>
        <v>12434.325729595355</v>
      </c>
    </row>
    <row r="228" spans="1:6" x14ac:dyDescent="0.25">
      <c r="A228" s="2">
        <v>226</v>
      </c>
      <c r="B228" s="1">
        <f t="shared" si="14"/>
        <v>14.80000000000009</v>
      </c>
      <c r="C228" s="1">
        <f t="shared" si="15"/>
        <v>860.66905994832632</v>
      </c>
      <c r="D228" s="1">
        <f t="shared" si="17"/>
        <v>867.13485283455566</v>
      </c>
      <c r="E228" s="1">
        <f t="shared" si="16"/>
        <v>-6.4657928862293375</v>
      </c>
      <c r="F228" s="1">
        <f t="shared" si="18"/>
        <v>12427.859936709126</v>
      </c>
    </row>
    <row r="229" spans="1:6" x14ac:dyDescent="0.25">
      <c r="A229" s="2">
        <v>227</v>
      </c>
      <c r="B229" s="1">
        <f t="shared" si="14"/>
        <v>14.85000000000009</v>
      </c>
      <c r="C229" s="1">
        <f t="shared" si="15"/>
        <v>862.91171438762728</v>
      </c>
      <c r="D229" s="1">
        <f t="shared" si="17"/>
        <v>869.69285535075039</v>
      </c>
      <c r="E229" s="1">
        <f t="shared" si="16"/>
        <v>-6.7811409631231072</v>
      </c>
      <c r="F229" s="1">
        <f t="shared" si="18"/>
        <v>12421.078795746003</v>
      </c>
    </row>
    <row r="230" spans="1:6" x14ac:dyDescent="0.25">
      <c r="A230" s="2">
        <v>228</v>
      </c>
      <c r="B230" s="1">
        <f t="shared" si="14"/>
        <v>14.900000000000091</v>
      </c>
      <c r="C230" s="1">
        <f t="shared" si="15"/>
        <v>865.14094415138857</v>
      </c>
      <c r="D230" s="1">
        <f t="shared" si="17"/>
        <v>872.23602329117398</v>
      </c>
      <c r="E230" s="1">
        <f t="shared" si="16"/>
        <v>-7.0950791397854118</v>
      </c>
      <c r="F230" s="1">
        <f t="shared" si="18"/>
        <v>12413.983716606217</v>
      </c>
    </row>
    <row r="231" spans="1:6" x14ac:dyDescent="0.25">
      <c r="A231" s="2">
        <v>229</v>
      </c>
      <c r="B231" s="1">
        <f t="shared" si="14"/>
        <v>14.950000000000092</v>
      </c>
      <c r="C231" s="1">
        <f t="shared" si="15"/>
        <v>867.35666312445687</v>
      </c>
      <c r="D231" s="1">
        <f t="shared" si="17"/>
        <v>874.76424529041594</v>
      </c>
      <c r="E231" s="1">
        <f t="shared" si="16"/>
        <v>-7.4075821659590702</v>
      </c>
      <c r="F231" s="1">
        <f t="shared" si="18"/>
        <v>12406.576134440258</v>
      </c>
    </row>
    <row r="232" spans="1:6" x14ac:dyDescent="0.25">
      <c r="A232" s="2">
        <v>230</v>
      </c>
      <c r="B232" s="1">
        <f t="shared" si="14"/>
        <v>15.000000000000092</v>
      </c>
      <c r="C232" s="1">
        <f t="shared" si="15"/>
        <v>869.55878613480468</v>
      </c>
      <c r="D232" s="1">
        <f t="shared" si="17"/>
        <v>877.27741159699463</v>
      </c>
      <c r="E232" s="1">
        <f t="shared" si="16"/>
        <v>-7.7186254621899479</v>
      </c>
      <c r="F232" s="1">
        <f t="shared" si="18"/>
        <v>12398.857508978068</v>
      </c>
    </row>
    <row r="233" spans="1:6" x14ac:dyDescent="0.25">
      <c r="A233" s="2">
        <v>231</v>
      </c>
      <c r="B233" s="1">
        <f t="shared" si="14"/>
        <v>15.050000000000093</v>
      </c>
      <c r="C233" s="1">
        <f t="shared" si="15"/>
        <v>871.74722894109834</v>
      </c>
      <c r="D233" s="1">
        <f t="shared" si="17"/>
        <v>879.77541405956902</v>
      </c>
      <c r="E233" s="1">
        <f t="shared" si="16"/>
        <v>-8.0281851184706738</v>
      </c>
      <c r="F233" s="1">
        <f t="shared" si="18"/>
        <v>12390.829323859598</v>
      </c>
    </row>
    <row r="234" spans="1:6" x14ac:dyDescent="0.25">
      <c r="A234" s="2">
        <v>232</v>
      </c>
      <c r="B234" s="1">
        <f t="shared" si="14"/>
        <v>15.100000000000094</v>
      </c>
      <c r="C234" s="1">
        <f t="shared" si="15"/>
        <v>873.9219082198556</v>
      </c>
      <c r="D234" s="1">
        <f t="shared" si="17"/>
        <v>882.25814611261524</v>
      </c>
      <c r="E234" s="1">
        <f t="shared" si="16"/>
        <v>-8.336237892759641</v>
      </c>
      <c r="F234" s="1">
        <f t="shared" si="18"/>
        <v>12382.493085966838</v>
      </c>
    </row>
    <row r="235" spans="1:6" x14ac:dyDescent="0.25">
      <c r="A235" s="2">
        <v>233</v>
      </c>
      <c r="B235" s="1">
        <f t="shared" si="14"/>
        <v>15.150000000000095</v>
      </c>
      <c r="C235" s="1">
        <f t="shared" si="15"/>
        <v>876.0827415522034</v>
      </c>
      <c r="D235" s="1">
        <f t="shared" si="17"/>
        <v>884.72550276156653</v>
      </c>
      <c r="E235" s="1">
        <f t="shared" si="16"/>
        <v>-8.6427612093631296</v>
      </c>
      <c r="F235" s="1">
        <f t="shared" si="18"/>
        <v>12373.850324757475</v>
      </c>
    </row>
    <row r="236" spans="1:6" x14ac:dyDescent="0.25">
      <c r="A236" s="2">
        <v>234</v>
      </c>
      <c r="B236" s="1">
        <f t="shared" si="14"/>
        <v>15.200000000000095</v>
      </c>
      <c r="C236" s="1">
        <f t="shared" si="15"/>
        <v>878.2296474102443</v>
      </c>
      <c r="D236" s="1">
        <f t="shared" si="17"/>
        <v>887.17738056742257</v>
      </c>
      <c r="E236" s="1">
        <f t="shared" si="16"/>
        <v>-8.947733157178277</v>
      </c>
      <c r="F236" s="1">
        <f t="shared" si="18"/>
        <v>12364.902591600297</v>
      </c>
    </row>
    <row r="237" spans="1:6" x14ac:dyDescent="0.25">
      <c r="A237" s="2">
        <v>235</v>
      </c>
      <c r="B237" s="1">
        <f t="shared" si="14"/>
        <v>15.250000000000096</v>
      </c>
      <c r="C237" s="1">
        <f t="shared" si="15"/>
        <v>880.36254514303323</v>
      </c>
      <c r="D237" s="1">
        <f t="shared" si="17"/>
        <v>889.61367763083001</v>
      </c>
      <c r="E237" s="1">
        <f t="shared" si="16"/>
        <v>-9.2511324877967809</v>
      </c>
      <c r="F237" s="1">
        <f t="shared" si="18"/>
        <v>12355.651459112501</v>
      </c>
    </row>
    <row r="238" spans="1:6" x14ac:dyDescent="0.25">
      <c r="A238" s="2">
        <v>236</v>
      </c>
      <c r="B238" s="1">
        <f t="shared" si="14"/>
        <v>15.300000000000097</v>
      </c>
      <c r="C238" s="1">
        <f t="shared" si="15"/>
        <v>882.48135496217753</v>
      </c>
      <c r="D238" s="1">
        <f t="shared" si="17"/>
        <v>892.03429357563948</v>
      </c>
      <c r="E238" s="1">
        <f t="shared" si="16"/>
        <v>-9.5529386134619472</v>
      </c>
      <c r="F238" s="1">
        <f t="shared" si="18"/>
        <v>12346.098520499039</v>
      </c>
    </row>
    <row r="239" spans="1:6" x14ac:dyDescent="0.25">
      <c r="A239" s="2">
        <v>237</v>
      </c>
      <c r="B239" s="1">
        <f t="shared" si="14"/>
        <v>15.350000000000097</v>
      </c>
      <c r="C239" s="1">
        <f t="shared" si="15"/>
        <v>884.58599792706502</v>
      </c>
      <c r="D239" s="1">
        <f t="shared" si="17"/>
        <v>894.43912953194001</v>
      </c>
      <c r="E239" s="1">
        <f t="shared" si="16"/>
        <v>-9.8531316048749886</v>
      </c>
      <c r="F239" s="1">
        <f t="shared" si="18"/>
        <v>12336.245388894164</v>
      </c>
    </row>
    <row r="240" spans="1:6" x14ac:dyDescent="0.25">
      <c r="A240" s="2">
        <v>238</v>
      </c>
      <c r="B240" s="1">
        <f t="shared" si="14"/>
        <v>15.400000000000098</v>
      </c>
      <c r="C240" s="1">
        <f t="shared" si="15"/>
        <v>886.67639592972864</v>
      </c>
      <c r="D240" s="1">
        <f t="shared" si="17"/>
        <v>896.82808811858217</v>
      </c>
      <c r="E240" s="1">
        <f t="shared" si="16"/>
        <v>-10.151692188853531</v>
      </c>
      <c r="F240" s="1">
        <f t="shared" si="18"/>
        <v>12326.093696705309</v>
      </c>
    </row>
    <row r="241" spans="1:6" x14ac:dyDescent="0.25">
      <c r="A241" s="2">
        <v>239</v>
      </c>
      <c r="B241" s="1">
        <f t="shared" si="14"/>
        <v>15.450000000000099</v>
      </c>
      <c r="C241" s="1">
        <f t="shared" si="15"/>
        <v>888.75247167935436</v>
      </c>
      <c r="D241" s="1">
        <f t="shared" si="17"/>
        <v>899.20107342518816</v>
      </c>
      <c r="E241" s="1">
        <f t="shared" si="16"/>
        <v>-10.448601745833798</v>
      </c>
      <c r="F241" s="1">
        <f t="shared" si="18"/>
        <v>12315.645094959476</v>
      </c>
    </row>
    <row r="242" spans="1:6" x14ac:dyDescent="0.25">
      <c r="A242" s="2">
        <v>240</v>
      </c>
      <c r="B242" s="1">
        <f t="shared" si="14"/>
        <v>15.500000000000099</v>
      </c>
      <c r="C242" s="1">
        <f t="shared" si="15"/>
        <v>890.81414868644163</v>
      </c>
      <c r="D242" s="1">
        <f t="shared" si="17"/>
        <v>901.55799099366004</v>
      </c>
      <c r="E242" s="1">
        <f t="shared" si="16"/>
        <v>-10.743842307218415</v>
      </c>
      <c r="F242" s="1">
        <f t="shared" si="18"/>
        <v>12304.901252652258</v>
      </c>
    </row>
    <row r="243" spans="1:6" x14ac:dyDescent="0.25">
      <c r="A243" s="2">
        <v>241</v>
      </c>
      <c r="B243" s="1">
        <f t="shared" si="14"/>
        <v>15.5500000000001</v>
      </c>
      <c r="C243" s="1">
        <f t="shared" si="15"/>
        <v>892.86135124662246</v>
      </c>
      <c r="D243" s="1">
        <f t="shared" si="17"/>
        <v>903.89874779918989</v>
      </c>
      <c r="E243" s="1">
        <f t="shared" si="16"/>
        <v>-11.037396552567429</v>
      </c>
      <c r="F243" s="1">
        <f t="shared" si="18"/>
        <v>12293.863856099691</v>
      </c>
    </row>
    <row r="244" spans="1:6" x14ac:dyDescent="0.25">
      <c r="A244" s="2">
        <v>242</v>
      </c>
      <c r="B244" s="1">
        <f t="shared" si="14"/>
        <v>15.600000000000101</v>
      </c>
      <c r="C244" s="1">
        <f t="shared" si="15"/>
        <v>894.8940044241491</v>
      </c>
      <c r="D244" s="1">
        <f t="shared" si="17"/>
        <v>906.22325223077894</v>
      </c>
      <c r="E244" s="1">
        <f t="shared" si="16"/>
        <v>-11.329247806629837</v>
      </c>
      <c r="F244" s="1">
        <f t="shared" si="18"/>
        <v>12282.534608293061</v>
      </c>
    </row>
    <row r="245" spans="1:6" x14ac:dyDescent="0.25">
      <c r="A245" s="2">
        <v>243</v>
      </c>
      <c r="B245" s="1">
        <f t="shared" si="14"/>
        <v>15.650000000000102</v>
      </c>
      <c r="C245" s="1">
        <f t="shared" si="15"/>
        <v>896.91203403505574</v>
      </c>
      <c r="D245" s="1">
        <f t="shared" si="17"/>
        <v>908.53141407127225</v>
      </c>
      <c r="E245" s="1">
        <f t="shared" si="16"/>
        <v>-11.619380036216512</v>
      </c>
      <c r="F245" s="1">
        <f t="shared" si="18"/>
        <v>12270.915228256845</v>
      </c>
    </row>
    <row r="246" spans="1:6" x14ac:dyDescent="0.25">
      <c r="A246" s="2">
        <v>244</v>
      </c>
      <c r="B246" s="1">
        <f t="shared" ref="B246:B302" si="19">B245+0.05</f>
        <v>15.700000000000102</v>
      </c>
      <c r="C246" s="1">
        <f t="shared" si="15"/>
        <v>898.915366630005</v>
      </c>
      <c r="D246" s="1">
        <f t="shared" si="17"/>
        <v>910.82314447691761</v>
      </c>
      <c r="E246" s="1">
        <f t="shared" si="16"/>
        <v>-11.907777846912609</v>
      </c>
      <c r="F246" s="1">
        <f t="shared" si="18"/>
        <v>12259.007450409932</v>
      </c>
    </row>
    <row r="247" spans="1:6" x14ac:dyDescent="0.25">
      <c r="A247" s="2">
        <v>245</v>
      </c>
      <c r="B247" s="1">
        <f t="shared" si="19"/>
        <v>15.750000000000103</v>
      </c>
      <c r="C247" s="1">
        <f t="shared" si="15"/>
        <v>900.90392947682619</v>
      </c>
      <c r="D247" s="1">
        <f t="shared" si="17"/>
        <v>913.09835595645541</v>
      </c>
      <c r="E247" s="1">
        <f t="shared" si="16"/>
        <v>-12.194426479629215</v>
      </c>
      <c r="F247" s="1">
        <f t="shared" si="18"/>
        <v>12246.813023930303</v>
      </c>
    </row>
    <row r="248" spans="1:6" x14ac:dyDescent="0.25">
      <c r="A248" s="2">
        <v>246</v>
      </c>
      <c r="B248" s="1">
        <f t="shared" si="19"/>
        <v>15.800000000000104</v>
      </c>
      <c r="C248" s="1">
        <f t="shared" si="15"/>
        <v>902.87765054275269</v>
      </c>
      <c r="D248" s="1">
        <f t="shared" si="17"/>
        <v>915.35696234974625</v>
      </c>
      <c r="E248" s="1">
        <f t="shared" si="16"/>
        <v>-12.479311806993564</v>
      </c>
      <c r="F248" s="1">
        <f t="shared" si="18"/>
        <v>12234.333712123309</v>
      </c>
    </row>
    <row r="249" spans="1:6" x14ac:dyDescent="0.25">
      <c r="A249" s="2">
        <v>247</v>
      </c>
      <c r="B249" s="1">
        <f t="shared" si="19"/>
        <v>15.850000000000104</v>
      </c>
      <c r="C249" s="1">
        <f t="shared" si="15"/>
        <v>904.83645847636865</v>
      </c>
      <c r="D249" s="1">
        <f t="shared" si="17"/>
        <v>917.59887880594954</v>
      </c>
      <c r="E249" s="1">
        <f t="shared" si="16"/>
        <v>-12.762420329580891</v>
      </c>
      <c r="F249" s="1">
        <f t="shared" si="18"/>
        <v>12221.571291793727</v>
      </c>
    </row>
    <row r="250" spans="1:6" x14ac:dyDescent="0.25">
      <c r="A250" s="2">
        <v>248</v>
      </c>
      <c r="B250" s="1">
        <f t="shared" si="19"/>
        <v>15.900000000000105</v>
      </c>
      <c r="C250" s="1">
        <f t="shared" si="15"/>
        <v>906.78028258927066</v>
      </c>
      <c r="D250" s="1">
        <f t="shared" si="17"/>
        <v>919.82402176125572</v>
      </c>
      <c r="E250" s="1">
        <f t="shared" si="16"/>
        <v>-13.043739171985067</v>
      </c>
      <c r="F250" s="1">
        <f t="shared" si="18"/>
        <v>12208.527552621743</v>
      </c>
    </row>
    <row r="251" spans="1:6" x14ac:dyDescent="0.25">
      <c r="A251" s="2">
        <v>249</v>
      </c>
      <c r="B251" s="1">
        <f t="shared" si="19"/>
        <v>15.950000000000106</v>
      </c>
      <c r="C251" s="1">
        <f t="shared" si="15"/>
        <v>908.70905283745708</v>
      </c>
      <c r="D251" s="1">
        <f t="shared" si="17"/>
        <v>922.03230891618466</v>
      </c>
      <c r="E251" s="1">
        <f t="shared" si="16"/>
        <v>-13.323256078727582</v>
      </c>
      <c r="F251" s="1">
        <f t="shared" si="18"/>
        <v>12195.204296543016</v>
      </c>
    </row>
    <row r="252" spans="1:6" x14ac:dyDescent="0.25">
      <c r="A252" s="2">
        <v>250</v>
      </c>
      <c r="B252" s="1">
        <f t="shared" si="19"/>
        <v>16.000000000000107</v>
      </c>
      <c r="C252" s="1">
        <f t="shared" si="15"/>
        <v>910.62269980244855</v>
      </c>
      <c r="D252" s="1">
        <f t="shared" si="17"/>
        <v>924.22365921245853</v>
      </c>
      <c r="E252" s="1">
        <f t="shared" si="16"/>
        <v>-13.600959410009978</v>
      </c>
      <c r="F252" s="1">
        <f t="shared" si="18"/>
        <v>12181.603337133005</v>
      </c>
    </row>
    <row r="253" spans="1:6" x14ac:dyDescent="0.25">
      <c r="A253" s="2">
        <v>251</v>
      </c>
      <c r="B253" s="1">
        <f t="shared" si="19"/>
        <v>16.050000000000107</v>
      </c>
      <c r="C253" s="1">
        <f t="shared" si="15"/>
        <v>912.52115467215128</v>
      </c>
      <c r="D253" s="1">
        <f t="shared" si="17"/>
        <v>926.39799280946067</v>
      </c>
      <c r="E253" s="1">
        <f t="shared" si="16"/>
        <v>-13.876838137309392</v>
      </c>
      <c r="F253" s="1">
        <f t="shared" si="18"/>
        <v>12167.726498995695</v>
      </c>
    </row>
    <row r="254" spans="1:6" x14ac:dyDescent="0.25">
      <c r="A254" s="2">
        <v>252</v>
      </c>
      <c r="B254" s="1">
        <f t="shared" si="19"/>
        <v>16.100000000000108</v>
      </c>
      <c r="C254" s="1">
        <f t="shared" si="15"/>
        <v>914.40434922147244</v>
      </c>
      <c r="D254" s="1">
        <f t="shared" si="17"/>
        <v>928.55523106028727</v>
      </c>
      <c r="E254" s="1">
        <f t="shared" si="16"/>
        <v>-14.150881838814826</v>
      </c>
      <c r="F254" s="1">
        <f t="shared" si="18"/>
        <v>12153.575617156879</v>
      </c>
    </row>
    <row r="255" spans="1:6" x14ac:dyDescent="0.25">
      <c r="A255" s="2">
        <v>253</v>
      </c>
      <c r="B255" s="1">
        <f t="shared" si="19"/>
        <v>16.150000000000109</v>
      </c>
      <c r="C255" s="1">
        <f t="shared" si="15"/>
        <v>916.27221579269224</v>
      </c>
      <c r="D255" s="1">
        <f t="shared" si="17"/>
        <v>930.69529648740286</v>
      </c>
      <c r="E255" s="1">
        <f t="shared" si="16"/>
        <v>-14.42308069471062</v>
      </c>
      <c r="F255" s="1">
        <f t="shared" si="18"/>
        <v>12139.152536462168</v>
      </c>
    </row>
    <row r="256" spans="1:6" x14ac:dyDescent="0.25">
      <c r="A256" s="2">
        <v>254</v>
      </c>
      <c r="B256" s="1">
        <f t="shared" si="19"/>
        <v>16.200000000000109</v>
      </c>
      <c r="C256" s="1">
        <f t="shared" si="15"/>
        <v>918.12468727560645</v>
      </c>
      <c r="D256" s="1">
        <f t="shared" si="17"/>
        <v>932.81811275791347</v>
      </c>
      <c r="E256" s="1">
        <f t="shared" si="16"/>
        <v>-14.693425482307021</v>
      </c>
      <c r="F256" s="1">
        <f t="shared" si="18"/>
        <v>12124.459110979862</v>
      </c>
    </row>
    <row r="257" spans="1:6" x14ac:dyDescent="0.25">
      <c r="A257" s="2">
        <v>255</v>
      </c>
      <c r="B257" s="1">
        <f t="shared" si="19"/>
        <v>16.25000000000011</v>
      </c>
      <c r="C257" s="1">
        <f t="shared" si="15"/>
        <v>919.96169708744355</v>
      </c>
      <c r="D257" s="1">
        <f t="shared" si="17"/>
        <v>934.92360465846139</v>
      </c>
      <c r="E257" s="1">
        <f t="shared" si="16"/>
        <v>-14.961907571017832</v>
      </c>
      <c r="F257" s="1">
        <f t="shared" si="18"/>
        <v>12109.497203408844</v>
      </c>
    </row>
    <row r="258" spans="1:6" x14ac:dyDescent="0.25">
      <c r="A258" s="2">
        <v>256</v>
      </c>
      <c r="B258" s="1">
        <f t="shared" si="19"/>
        <v>16.300000000000111</v>
      </c>
      <c r="C258" s="1">
        <f t="shared" si="15"/>
        <v>921.78317915256889</v>
      </c>
      <c r="D258" s="1">
        <f t="shared" si="17"/>
        <v>937.0116980697569</v>
      </c>
      <c r="E258" s="1">
        <f t="shared" si="16"/>
        <v>-15.228518917188012</v>
      </c>
      <c r="F258" s="1">
        <f t="shared" si="18"/>
        <v>12094.268684491657</v>
      </c>
    </row>
    <row r="259" spans="1:6" x14ac:dyDescent="0.25">
      <c r="A259" s="2">
        <v>257</v>
      </c>
      <c r="B259" s="1">
        <f t="shared" si="19"/>
        <v>16.350000000000112</v>
      </c>
      <c r="C259" s="1">
        <f t="shared" ref="C259:C302" si="20">$P$2*1.1814/(1+EXP(0.2*($P$3-10-B259)))/(1+EXP(0.3*(-$P$3-10+B259)))</f>
        <v>923.58906788198283</v>
      </c>
      <c r="D259" s="1">
        <f t="shared" si="17"/>
        <v>939.08231994076141</v>
      </c>
      <c r="E259" s="1">
        <f t="shared" ref="E259:E302" si="21">C259-D259</f>
        <v>-15.49325205877858</v>
      </c>
      <c r="F259" s="1">
        <f t="shared" si="18"/>
        <v>12078.775432432878</v>
      </c>
    </row>
    <row r="260" spans="1:6" x14ac:dyDescent="0.25">
      <c r="A260" s="2">
        <v>258</v>
      </c>
      <c r="B260" s="1">
        <f t="shared" si="19"/>
        <v>16.400000000000112</v>
      </c>
      <c r="C260" s="1">
        <f t="shared" si="20"/>
        <v>925.37929815262169</v>
      </c>
      <c r="D260" s="1">
        <f t="shared" ref="D260:D302" si="22">F259*$P$4*2^(B260/10)</f>
        <v>941.13539826252077</v>
      </c>
      <c r="E260" s="1">
        <f t="shared" si="21"/>
        <v>-15.75610010989908</v>
      </c>
      <c r="F260" s="1">
        <f t="shared" ref="F260:F302" si="23">F259+E260</f>
        <v>12063.01933232298</v>
      </c>
    </row>
    <row r="261" spans="1:6" x14ac:dyDescent="0.25">
      <c r="A261" s="2">
        <v>259</v>
      </c>
      <c r="B261" s="1">
        <f t="shared" si="19"/>
        <v>16.450000000000113</v>
      </c>
      <c r="C261" s="1">
        <f t="shared" si="20"/>
        <v>927.15380528647086</v>
      </c>
      <c r="D261" s="1">
        <f t="shared" si="22"/>
        <v>943.17086204167674</v>
      </c>
      <c r="E261" s="1">
        <f t="shared" si="21"/>
        <v>-16.017056755205886</v>
      </c>
      <c r="F261" s="1">
        <f t="shared" si="23"/>
        <v>12047.002275567775</v>
      </c>
    </row>
    <row r="262" spans="1:6" x14ac:dyDescent="0.25">
      <c r="A262" s="2">
        <v>260</v>
      </c>
      <c r="B262" s="1">
        <f t="shared" si="19"/>
        <v>16.500000000000114</v>
      </c>
      <c r="C262" s="1">
        <f t="shared" si="20"/>
        <v>928.9125250294976</v>
      </c>
      <c r="D262" s="1">
        <f t="shared" si="22"/>
        <v>945.18864127365214</v>
      </c>
      <c r="E262" s="1">
        <f t="shared" si="21"/>
        <v>-16.276116244154537</v>
      </c>
      <c r="F262" s="1">
        <f t="shared" si="23"/>
        <v>12030.72615932362</v>
      </c>
    </row>
    <row r="263" spans="1:6" x14ac:dyDescent="0.25">
      <c r="A263" s="2">
        <v>261</v>
      </c>
      <c r="B263" s="1">
        <f t="shared" si="19"/>
        <v>16.550000000000114</v>
      </c>
      <c r="C263" s="1">
        <f t="shared" si="20"/>
        <v>930.65539353041754</v>
      </c>
      <c r="D263" s="1">
        <f t="shared" si="22"/>
        <v>947.18866691553353</v>
      </c>
      <c r="E263" s="1">
        <f t="shared" si="21"/>
        <v>-16.53327338511599</v>
      </c>
      <c r="F263" s="1">
        <f t="shared" si="23"/>
        <v>12014.192885938504</v>
      </c>
    </row>
    <row r="264" spans="1:6" x14ac:dyDescent="0.25">
      <c r="A264" s="2">
        <v>262</v>
      </c>
      <c r="B264" s="1">
        <f t="shared" si="19"/>
        <v>16.600000000000115</v>
      </c>
      <c r="C264" s="1">
        <f t="shared" si="20"/>
        <v>932.38234731929595</v>
      </c>
      <c r="D264" s="1">
        <f t="shared" si="22"/>
        <v>949.17087085865853</v>
      </c>
      <c r="E264" s="1">
        <f t="shared" si="21"/>
        <v>-16.788523539362586</v>
      </c>
      <c r="F264" s="1">
        <f t="shared" si="23"/>
        <v>11997.404362399142</v>
      </c>
    </row>
    <row r="265" spans="1:6" x14ac:dyDescent="0.25">
      <c r="A265" s="2">
        <v>263</v>
      </c>
      <c r="B265" s="1">
        <f t="shared" si="19"/>
        <v>16.650000000000116</v>
      </c>
      <c r="C265" s="1">
        <f t="shared" si="20"/>
        <v>934.09332328599896</v>
      </c>
      <c r="D265" s="1">
        <f t="shared" si="22"/>
        <v>951.13518590091417</v>
      </c>
      <c r="E265" s="1">
        <f t="shared" si="21"/>
        <v>-17.041862614915203</v>
      </c>
      <c r="F265" s="1">
        <f t="shared" si="23"/>
        <v>11980.362499784227</v>
      </c>
    </row>
    <row r="266" spans="1:6" x14ac:dyDescent="0.25">
      <c r="A266" s="2">
        <v>264</v>
      </c>
      <c r="B266" s="1">
        <f t="shared" si="19"/>
        <v>16.700000000000117</v>
      </c>
      <c r="C266" s="1">
        <f t="shared" si="20"/>
        <v>935.78825865850229</v>
      </c>
      <c r="D266" s="1">
        <f t="shared" si="22"/>
        <v>953.08154571877083</v>
      </c>
      <c r="E266" s="1">
        <f t="shared" si="21"/>
        <v>-17.29328706026854</v>
      </c>
      <c r="F266" s="1">
        <f t="shared" si="23"/>
        <v>11963.069212723958</v>
      </c>
    </row>
    <row r="267" spans="1:6" x14ac:dyDescent="0.25">
      <c r="A267" s="2">
        <v>265</v>
      </c>
      <c r="B267" s="1">
        <f t="shared" si="19"/>
        <v>16.750000000000117</v>
      </c>
      <c r="C267" s="1">
        <f t="shared" si="20"/>
        <v>937.46709098106498</v>
      </c>
      <c r="D267" s="1">
        <f t="shared" si="22"/>
        <v>955.00988483905314</v>
      </c>
      <c r="E267" s="1">
        <f t="shared" si="21"/>
        <v>-17.542793857988158</v>
      </c>
      <c r="F267" s="1">
        <f t="shared" si="23"/>
        <v>11945.526418865969</v>
      </c>
    </row>
    <row r="268" spans="1:6" x14ac:dyDescent="0.25">
      <c r="A268" s="2">
        <v>266</v>
      </c>
      <c r="B268" s="1">
        <f t="shared" si="19"/>
        <v>16.800000000000118</v>
      </c>
      <c r="C268" s="1">
        <f t="shared" si="20"/>
        <v>939.12975809227964</v>
      </c>
      <c r="D268" s="1">
        <f t="shared" si="22"/>
        <v>956.92013861046371</v>
      </c>
      <c r="E268" s="1">
        <f t="shared" si="21"/>
        <v>-17.790380518184065</v>
      </c>
      <c r="F268" s="1">
        <f t="shared" si="23"/>
        <v>11927.736038347786</v>
      </c>
    </row>
    <row r="269" spans="1:6" x14ac:dyDescent="0.25">
      <c r="A269" s="2">
        <v>267</v>
      </c>
      <c r="B269" s="1">
        <f t="shared" si="19"/>
        <v>16.850000000000119</v>
      </c>
      <c r="C269" s="1">
        <f t="shared" si="20"/>
        <v>940.77619810300519</v>
      </c>
      <c r="D269" s="1">
        <f t="shared" si="22"/>
        <v>958.81224317487386</v>
      </c>
      <c r="E269" s="1">
        <f t="shared" si="21"/>
        <v>-18.036045071868671</v>
      </c>
      <c r="F269" s="1">
        <f t="shared" si="23"/>
        <v>11909.699993275917</v>
      </c>
    </row>
    <row r="270" spans="1:6" x14ac:dyDescent="0.25">
      <c r="A270" s="2">
        <v>268</v>
      </c>
      <c r="B270" s="1">
        <f t="shared" si="19"/>
        <v>16.900000000000119</v>
      </c>
      <c r="C270" s="1">
        <f t="shared" si="20"/>
        <v>942.40634937419713</v>
      </c>
      <c r="D270" s="1">
        <f t="shared" si="22"/>
        <v>960.68613543839115</v>
      </c>
      <c r="E270" s="1">
        <f t="shared" si="21"/>
        <v>-18.279786064194013</v>
      </c>
      <c r="F270" s="1">
        <f t="shared" si="23"/>
        <v>11891.420207211722</v>
      </c>
    </row>
    <row r="271" spans="1:6" x14ac:dyDescent="0.25">
      <c r="A271" s="2">
        <v>269</v>
      </c>
      <c r="B271" s="1">
        <f t="shared" si="19"/>
        <v>16.95000000000012</v>
      </c>
      <c r="C271" s="1">
        <f t="shared" si="20"/>
        <v>944.02015049463671</v>
      </c>
      <c r="D271" s="1">
        <f t="shared" si="22"/>
        <v>962.54175304221792</v>
      </c>
      <c r="E271" s="1">
        <f t="shared" si="21"/>
        <v>-18.52160254758121</v>
      </c>
      <c r="F271" s="1">
        <f t="shared" si="23"/>
        <v>11872.89860466414</v>
      </c>
    </row>
    <row r="272" spans="1:6" x14ac:dyDescent="0.25">
      <c r="A272" s="2">
        <v>270</v>
      </c>
      <c r="B272" s="1">
        <f t="shared" si="19"/>
        <v>17.000000000000121</v>
      </c>
      <c r="C272" s="1">
        <f t="shared" si="20"/>
        <v>945.61754025857476</v>
      </c>
      <c r="D272" s="1">
        <f t="shared" si="22"/>
        <v>964.37903433331337</v>
      </c>
      <c r="E272" s="1">
        <f t="shared" si="21"/>
        <v>-18.761494074738607</v>
      </c>
      <c r="F272" s="1">
        <f t="shared" si="23"/>
        <v>11854.137110589401</v>
      </c>
    </row>
    <row r="273" spans="1:6" x14ac:dyDescent="0.25">
      <c r="A273" s="2">
        <v>271</v>
      </c>
      <c r="B273" s="1">
        <f t="shared" si="19"/>
        <v>17.050000000000122</v>
      </c>
      <c r="C273" s="1">
        <f t="shared" si="20"/>
        <v>947.19845764329705</v>
      </c>
      <c r="D273" s="1">
        <f t="shared" si="22"/>
        <v>966.19791833487022</v>
      </c>
      <c r="E273" s="1">
        <f t="shared" si="21"/>
        <v>-18.999460691573177</v>
      </c>
      <c r="F273" s="1">
        <f t="shared" si="23"/>
        <v>11835.137649897828</v>
      </c>
    </row>
    <row r="274" spans="1:6" x14ac:dyDescent="0.25">
      <c r="A274" s="2">
        <v>272</v>
      </c>
      <c r="B274" s="1">
        <f t="shared" si="19"/>
        <v>17.100000000000122</v>
      </c>
      <c r="C274" s="1">
        <f t="shared" si="20"/>
        <v>948.76284178662013</v>
      </c>
      <c r="D274" s="1">
        <f t="shared" si="22"/>
        <v>967.99834471662155</v>
      </c>
      <c r="E274" s="1">
        <f t="shared" si="21"/>
        <v>-19.235502930001417</v>
      </c>
      <c r="F274" s="1">
        <f t="shared" si="23"/>
        <v>11815.902146967826</v>
      </c>
    </row>
    <row r="275" spans="1:6" x14ac:dyDescent="0.25">
      <c r="A275" s="2">
        <v>273</v>
      </c>
      <c r="B275" s="1">
        <f t="shared" si="19"/>
        <v>17.150000000000123</v>
      </c>
      <c r="C275" s="1">
        <f t="shared" si="20"/>
        <v>950.31063196432694</v>
      </c>
      <c r="D275" s="1">
        <f t="shared" si="22"/>
        <v>969.78025376498783</v>
      </c>
      <c r="E275" s="1">
        <f t="shared" si="21"/>
        <v>-19.469621800660889</v>
      </c>
      <c r="F275" s="1">
        <f t="shared" si="23"/>
        <v>11796.432525167165</v>
      </c>
    </row>
    <row r="276" spans="1:6" x14ac:dyDescent="0.25">
      <c r="A276" s="2">
        <v>274</v>
      </c>
      <c r="B276" s="1">
        <f t="shared" si="19"/>
        <v>17.200000000000124</v>
      </c>
      <c r="C276" s="1">
        <f t="shared" si="20"/>
        <v>951.84176756755403</v>
      </c>
      <c r="D276" s="1">
        <f t="shared" si="22"/>
        <v>971.54358635307949</v>
      </c>
      <c r="E276" s="1">
        <f t="shared" si="21"/>
        <v>-19.701818785525461</v>
      </c>
      <c r="F276" s="1">
        <f t="shared" si="23"/>
        <v>11776.730706381641</v>
      </c>
    </row>
    <row r="277" spans="1:6" x14ac:dyDescent="0.25">
      <c r="A277" s="2">
        <v>275</v>
      </c>
      <c r="B277" s="1">
        <f t="shared" si="19"/>
        <v>17.250000000000124</v>
      </c>
      <c r="C277" s="1">
        <f t="shared" si="20"/>
        <v>953.35618808013714</v>
      </c>
      <c r="D277" s="1">
        <f t="shared" si="22"/>
        <v>973.28828391056641</v>
      </c>
      <c r="E277" s="1">
        <f t="shared" si="21"/>
        <v>-19.932095830429262</v>
      </c>
      <c r="F277" s="1">
        <f t="shared" si="23"/>
        <v>11756.798610551212</v>
      </c>
    </row>
    <row r="278" spans="1:6" x14ac:dyDescent="0.25">
      <c r="A278" s="2">
        <v>276</v>
      </c>
      <c r="B278" s="1">
        <f t="shared" si="19"/>
        <v>17.300000000000125</v>
      </c>
      <c r="C278" s="1">
        <f t="shared" si="20"/>
        <v>954.85383305592495</v>
      </c>
      <c r="D278" s="1">
        <f t="shared" si="22"/>
        <v>975.01428839342725</v>
      </c>
      <c r="E278" s="1">
        <f t="shared" si="21"/>
        <v>-20.160455337502299</v>
      </c>
      <c r="F278" s="1">
        <f t="shared" si="23"/>
        <v>11736.63815521371</v>
      </c>
    </row>
    <row r="279" spans="1:6" x14ac:dyDescent="0.25">
      <c r="A279" s="2">
        <v>277</v>
      </c>
      <c r="B279" s="1">
        <f t="shared" si="19"/>
        <v>17.350000000000126</v>
      </c>
      <c r="C279" s="1">
        <f t="shared" si="20"/>
        <v>956.33464209607291</v>
      </c>
      <c r="D279" s="1">
        <f t="shared" si="22"/>
        <v>976.72154225359361</v>
      </c>
      <c r="E279" s="1">
        <f t="shared" si="21"/>
        <v>-20.386900157520699</v>
      </c>
      <c r="F279" s="1">
        <f t="shared" si="23"/>
        <v>11716.25125505619</v>
      </c>
    </row>
    <row r="280" spans="1:6" x14ac:dyDescent="0.25">
      <c r="A280" s="2">
        <v>278</v>
      </c>
      <c r="B280" s="1">
        <f t="shared" si="19"/>
        <v>17.400000000000126</v>
      </c>
      <c r="C280" s="1">
        <f t="shared" si="20"/>
        <v>957.79855482632433</v>
      </c>
      <c r="D280" s="1">
        <f t="shared" si="22"/>
        <v>978.40998840849807</v>
      </c>
      <c r="E280" s="1">
        <f t="shared" si="21"/>
        <v>-20.611433582173731</v>
      </c>
      <c r="F280" s="1">
        <f t="shared" si="23"/>
        <v>11695.639821474017</v>
      </c>
    </row>
    <row r="281" spans="1:6" x14ac:dyDescent="0.25">
      <c r="A281" s="2">
        <v>279</v>
      </c>
      <c r="B281" s="1">
        <f t="shared" si="19"/>
        <v>17.450000000000127</v>
      </c>
      <c r="C281" s="1">
        <f t="shared" si="20"/>
        <v>959.24551087428745</v>
      </c>
      <c r="D281" s="1">
        <f t="shared" si="22"/>
        <v>980.07957021054563</v>
      </c>
      <c r="E281" s="1">
        <f t="shared" si="21"/>
        <v>-20.834059336258179</v>
      </c>
      <c r="F281" s="1">
        <f t="shared" si="23"/>
        <v>11674.805762137759</v>
      </c>
    </row>
    <row r="282" spans="1:6" x14ac:dyDescent="0.25">
      <c r="A282" s="2">
        <v>280</v>
      </c>
      <c r="B282" s="1">
        <f t="shared" si="19"/>
        <v>17.500000000000128</v>
      </c>
      <c r="C282" s="1">
        <f t="shared" si="20"/>
        <v>960.67544984672475</v>
      </c>
      <c r="D282" s="1">
        <f t="shared" si="22"/>
        <v>981.7302314165139</v>
      </c>
      <c r="E282" s="1">
        <f t="shared" si="21"/>
        <v>-21.054781569789156</v>
      </c>
      <c r="F282" s="1">
        <f t="shared" si="23"/>
        <v>11653.750980567969</v>
      </c>
    </row>
    <row r="283" spans="1:6" x14ac:dyDescent="0.25">
      <c r="A283" s="2">
        <v>281</v>
      </c>
      <c r="B283" s="1">
        <f t="shared" si="19"/>
        <v>17.550000000000129</v>
      </c>
      <c r="C283" s="1">
        <f t="shared" si="20"/>
        <v>962.08831130685383</v>
      </c>
      <c r="D283" s="1">
        <f t="shared" si="22"/>
        <v>983.36191615690234</v>
      </c>
      <c r="E283" s="1">
        <f t="shared" si="21"/>
        <v>-21.273604850048514</v>
      </c>
      <c r="F283" s="1">
        <f t="shared" si="23"/>
        <v>11632.477375717921</v>
      </c>
    </row>
    <row r="284" spans="1:6" x14ac:dyDescent="0.25">
      <c r="A284" s="2">
        <v>282</v>
      </c>
      <c r="B284" s="1">
        <f t="shared" si="19"/>
        <v>17.600000000000129</v>
      </c>
      <c r="C284" s="1">
        <f t="shared" si="20"/>
        <v>963.48403475167822</v>
      </c>
      <c r="D284" s="1">
        <f t="shared" si="22"/>
        <v>984.97456890523893</v>
      </c>
      <c r="E284" s="1">
        <f t="shared" si="21"/>
        <v>-21.490534153560702</v>
      </c>
      <c r="F284" s="1">
        <f t="shared" si="23"/>
        <v>11610.98684156436</v>
      </c>
    </row>
    <row r="285" spans="1:6" x14ac:dyDescent="0.25">
      <c r="A285" s="2">
        <v>283</v>
      </c>
      <c r="B285" s="1">
        <f t="shared" si="19"/>
        <v>17.65000000000013</v>
      </c>
      <c r="C285" s="1">
        <f t="shared" si="20"/>
        <v>964.86255958935624</v>
      </c>
      <c r="D285" s="1">
        <f t="shared" si="22"/>
        <v>986.56813444735826</v>
      </c>
      <c r="E285" s="1">
        <f t="shared" si="21"/>
        <v>-21.705574858002024</v>
      </c>
      <c r="F285" s="1">
        <f t="shared" si="23"/>
        <v>11589.281266706357</v>
      </c>
    </row>
    <row r="286" spans="1:6" x14ac:dyDescent="0.25">
      <c r="A286" s="2">
        <v>284</v>
      </c>
      <c r="B286" s="1">
        <f t="shared" si="19"/>
        <v>17.700000000000131</v>
      </c>
      <c r="C286" s="1">
        <f t="shared" si="20"/>
        <v>966.22382511661408</v>
      </c>
      <c r="D286" s="1">
        <f t="shared" si="22"/>
        <v>988.14255785066734</v>
      </c>
      <c r="E286" s="1">
        <f t="shared" si="21"/>
        <v>-21.918732734053265</v>
      </c>
      <c r="F286" s="1">
        <f t="shared" si="23"/>
        <v>11567.362533972304</v>
      </c>
    </row>
    <row r="287" spans="1:6" x14ac:dyDescent="0.25">
      <c r="A287" s="2">
        <v>285</v>
      </c>
      <c r="B287" s="1">
        <f t="shared" si="19"/>
        <v>17.750000000000131</v>
      </c>
      <c r="C287" s="1">
        <f t="shared" si="20"/>
        <v>967.56777049621746</v>
      </c>
      <c r="D287" s="1">
        <f t="shared" si="22"/>
        <v>989.69778443340942</v>
      </c>
      <c r="E287" s="1">
        <f t="shared" si="21"/>
        <v>-22.130013937191961</v>
      </c>
      <c r="F287" s="1">
        <f t="shared" si="23"/>
        <v>11545.232520035112</v>
      </c>
    </row>
    <row r="288" spans="1:6" x14ac:dyDescent="0.25">
      <c r="A288" s="2">
        <v>286</v>
      </c>
      <c r="B288" s="1">
        <f t="shared" si="19"/>
        <v>17.800000000000132</v>
      </c>
      <c r="C288" s="1">
        <f t="shared" si="20"/>
        <v>968.89433473450867</v>
      </c>
      <c r="D288" s="1">
        <f t="shared" si="22"/>
        <v>991.2337597339382</v>
      </c>
      <c r="E288" s="1">
        <f t="shared" si="21"/>
        <v>-22.339424999429525</v>
      </c>
      <c r="F288" s="1">
        <f t="shared" si="23"/>
        <v>11522.893095035683</v>
      </c>
    </row>
    <row r="289" spans="1:6" x14ac:dyDescent="0.25">
      <c r="A289" s="2">
        <v>287</v>
      </c>
      <c r="B289" s="1">
        <f t="shared" si="19"/>
        <v>17.850000000000133</v>
      </c>
      <c r="C289" s="1">
        <f t="shared" si="20"/>
        <v>970.20345665902255</v>
      </c>
      <c r="D289" s="1">
        <f t="shared" si="22"/>
        <v>992.75042948002022</v>
      </c>
      <c r="E289" s="1">
        <f t="shared" si="21"/>
        <v>-22.546972820997667</v>
      </c>
      <c r="F289" s="1">
        <f t="shared" si="23"/>
        <v>11500.346122214685</v>
      </c>
    </row>
    <row r="290" spans="1:6" x14ac:dyDescent="0.25">
      <c r="A290" s="2">
        <v>288</v>
      </c>
      <c r="B290" s="1">
        <f t="shared" si="19"/>
        <v>17.900000000000134</v>
      </c>
      <c r="C290" s="1">
        <f t="shared" si="20"/>
        <v>971.49507489618816</v>
      </c>
      <c r="D290" s="1">
        <f t="shared" si="22"/>
        <v>994.24773955817193</v>
      </c>
      <c r="E290" s="1">
        <f t="shared" si="21"/>
        <v>-22.752664661983772</v>
      </c>
      <c r="F290" s="1">
        <f t="shared" si="23"/>
        <v>11477.593457552701</v>
      </c>
    </row>
    <row r="291" spans="1:6" x14ac:dyDescent="0.25">
      <c r="A291" s="2">
        <v>289</v>
      </c>
      <c r="B291" s="1">
        <f t="shared" si="19"/>
        <v>17.950000000000134</v>
      </c>
      <c r="C291" s="1">
        <f t="shared" si="20"/>
        <v>972.76912784912929</v>
      </c>
      <c r="D291" s="1">
        <f t="shared" si="22"/>
        <v>995.72563598305271</v>
      </c>
      <c r="E291" s="1">
        <f t="shared" si="21"/>
        <v>-22.956508133923421</v>
      </c>
      <c r="F291" s="1">
        <f t="shared" si="23"/>
        <v>11454.636949418777</v>
      </c>
    </row>
    <row r="292" spans="1:6" x14ac:dyDescent="0.25">
      <c r="A292" s="2">
        <v>290</v>
      </c>
      <c r="B292" s="1">
        <f t="shared" si="19"/>
        <v>18.000000000000135</v>
      </c>
      <c r="C292" s="1">
        <f t="shared" si="20"/>
        <v>974.02555367556988</v>
      </c>
      <c r="D292" s="1">
        <f t="shared" si="22"/>
        <v>997.18406486692072</v>
      </c>
      <c r="E292" s="1">
        <f t="shared" si="21"/>
        <v>-23.15851119135084</v>
      </c>
      <c r="F292" s="1">
        <f t="shared" si="23"/>
        <v>11431.478438227427</v>
      </c>
    </row>
    <row r="293" spans="1:6" x14ac:dyDescent="0.25">
      <c r="A293" s="2">
        <v>291</v>
      </c>
      <c r="B293" s="1">
        <f t="shared" si="19"/>
        <v>18.050000000000136</v>
      </c>
      <c r="C293" s="1">
        <f t="shared" si="20"/>
        <v>975.26429026586243</v>
      </c>
      <c r="D293" s="1">
        <f t="shared" si="22"/>
        <v>998.62297238916778</v>
      </c>
      <c r="E293" s="1">
        <f t="shared" si="21"/>
        <v>-23.358682123305357</v>
      </c>
      <c r="F293" s="1">
        <f t="shared" si="23"/>
        <v>11408.119756104121</v>
      </c>
    </row>
    <row r="294" spans="1:6" x14ac:dyDescent="0.25">
      <c r="A294" s="2">
        <v>292</v>
      </c>
      <c r="B294" s="1">
        <f t="shared" si="19"/>
        <v>18.100000000000136</v>
      </c>
      <c r="C294" s="1">
        <f t="shared" si="20"/>
        <v>976.48527522113989</v>
      </c>
      <c r="D294" s="1">
        <f t="shared" si="22"/>
        <v>1000.0423047659457</v>
      </c>
      <c r="E294" s="1">
        <f t="shared" si="21"/>
        <v>-23.5570295448058</v>
      </c>
      <c r="F294" s="1">
        <f t="shared" si="23"/>
        <v>11384.562726559316</v>
      </c>
    </row>
    <row r="295" spans="1:6" x14ac:dyDescent="0.25">
      <c r="A295" s="2">
        <v>293</v>
      </c>
      <c r="B295" s="1">
        <f t="shared" si="19"/>
        <v>18.150000000000137</v>
      </c>
      <c r="C295" s="1">
        <f t="shared" si="20"/>
        <v>977.68844583161047</v>
      </c>
      <c r="D295" s="1">
        <f t="shared" si="22"/>
        <v>1001.4420082199</v>
      </c>
      <c r="E295" s="1">
        <f t="shared" si="21"/>
        <v>-23.753562388289538</v>
      </c>
      <c r="F295" s="1">
        <f t="shared" si="23"/>
        <v>11360.809164171027</v>
      </c>
    </row>
    <row r="296" spans="1:6" x14ac:dyDescent="0.25">
      <c r="A296" s="2">
        <v>294</v>
      </c>
      <c r="B296" s="1">
        <f t="shared" si="19"/>
        <v>18.200000000000138</v>
      </c>
      <c r="C296" s="1">
        <f t="shared" si="20"/>
        <v>978.87373905500192</v>
      </c>
      <c r="D296" s="1">
        <f t="shared" si="22"/>
        <v>1002.8220289500192</v>
      </c>
      <c r="E296" s="1">
        <f t="shared" si="21"/>
        <v>-23.948289895017297</v>
      </c>
      <c r="F296" s="1">
        <f t="shared" si="23"/>
        <v>11336.86087427601</v>
      </c>
    </row>
    <row r="297" spans="1:6" x14ac:dyDescent="0.25">
      <c r="A297" s="2">
        <v>295</v>
      </c>
      <c r="B297" s="1">
        <f t="shared" si="19"/>
        <v>18.250000000000139</v>
      </c>
      <c r="C297" s="1">
        <f t="shared" si="20"/>
        <v>980.04109149516421</v>
      </c>
      <c r="D297" s="1">
        <f t="shared" si="22"/>
        <v>1004.1823131016178</v>
      </c>
      <c r="E297" s="1">
        <f t="shared" si="21"/>
        <v>-24.141221606453541</v>
      </c>
      <c r="F297" s="1">
        <f t="shared" si="23"/>
        <v>11312.719652669557</v>
      </c>
    </row>
    <row r="298" spans="1:6" x14ac:dyDescent="0.25">
      <c r="A298" s="2">
        <v>296</v>
      </c>
      <c r="B298" s="1">
        <f t="shared" si="19"/>
        <v>18.300000000000139</v>
      </c>
      <c r="C298" s="1">
        <f t="shared" si="20"/>
        <v>981.19043938084667</v>
      </c>
      <c r="D298" s="1">
        <f t="shared" si="22"/>
        <v>1005.5228067364657</v>
      </c>
      <c r="E298" s="1">
        <f t="shared" si="21"/>
        <v>-24.332367355618999</v>
      </c>
      <c r="F298" s="1">
        <f t="shared" si="23"/>
        <v>11288.387285313938</v>
      </c>
    </row>
    <row r="299" spans="1:6" x14ac:dyDescent="0.25">
      <c r="A299" s="2">
        <v>297</v>
      </c>
      <c r="B299" s="1">
        <f t="shared" si="19"/>
        <v>18.35000000000014</v>
      </c>
      <c r="C299" s="1">
        <f t="shared" si="20"/>
        <v>982.32171854465662</v>
      </c>
      <c r="D299" s="1">
        <f t="shared" si="22"/>
        <v>1006.8434558030757</v>
      </c>
      <c r="E299" s="1">
        <f t="shared" si="21"/>
        <v>-24.52173725841908</v>
      </c>
      <c r="F299" s="1">
        <f t="shared" si="23"/>
        <v>11263.865548055519</v>
      </c>
    </row>
    <row r="300" spans="1:6" x14ac:dyDescent="0.25">
      <c r="A300" s="2">
        <v>298</v>
      </c>
      <c r="B300" s="1">
        <f t="shared" si="19"/>
        <v>18.400000000000141</v>
      </c>
      <c r="C300" s="1">
        <f t="shared" si="20"/>
        <v>983.43486440220977</v>
      </c>
      <c r="D300" s="1">
        <f t="shared" si="22"/>
        <v>1008.1442061071634</v>
      </c>
      <c r="E300" s="1">
        <f t="shared" si="21"/>
        <v>-24.709341704953658</v>
      </c>
      <c r="F300" s="1">
        <f t="shared" si="23"/>
        <v>11239.156206350566</v>
      </c>
    </row>
    <row r="301" spans="1:6" x14ac:dyDescent="0.25">
      <c r="A301" s="2">
        <v>299</v>
      </c>
      <c r="B301" s="1">
        <f t="shared" si="19"/>
        <v>18.450000000000141</v>
      </c>
      <c r="C301" s="1">
        <f t="shared" si="20"/>
        <v>984.52981193148946</v>
      </c>
      <c r="D301" s="1">
        <f t="shared" si="22"/>
        <v>1009.4250032822931</v>
      </c>
      <c r="E301" s="1">
        <f t="shared" si="21"/>
        <v>-24.895191350803657</v>
      </c>
      <c r="F301" s="1">
        <f t="shared" si="23"/>
        <v>11214.261014999762</v>
      </c>
    </row>
    <row r="302" spans="1:6" x14ac:dyDescent="0.25">
      <c r="A302" s="2">
        <v>300</v>
      </c>
      <c r="B302" s="1">
        <f t="shared" si="19"/>
        <v>18.500000000000142</v>
      </c>
      <c r="C302" s="1">
        <f t="shared" si="20"/>
        <v>985.60649565241749</v>
      </c>
      <c r="D302" s="1">
        <f t="shared" si="22"/>
        <v>1010.6857927607235</v>
      </c>
      <c r="E302" s="1">
        <f t="shared" si="21"/>
        <v>-25.079297108306037</v>
      </c>
      <c r="F302" s="1">
        <f t="shared" si="23"/>
        <v>11189.181717891455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02CE-EBC1-407B-A9A1-153033A728BC}">
  <dimension ref="A1:Q302"/>
  <sheetViews>
    <sheetView workbookViewId="0">
      <selection activeCell="I1" sqref="I1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I1" s="1">
        <f>MAX(F2:F302)</f>
        <v>12506.715300703978</v>
      </c>
      <c r="O1" s="1" t="s">
        <v>2</v>
      </c>
    </row>
    <row r="2" spans="1:17" ht="16.2" x14ac:dyDescent="0.25">
      <c r="A2" s="2">
        <v>0</v>
      </c>
      <c r="B2" s="1">
        <v>10</v>
      </c>
      <c r="C2" s="1">
        <f>$P$2*1.1814/(1+EXP(0.2*($P$3-10-B2)))/(1+EXP(0.3*(-$P$3-10+B2)))</f>
        <v>599.84573108840061</v>
      </c>
      <c r="D2" s="1">
        <f>C2</f>
        <v>599.84573108840061</v>
      </c>
      <c r="E2" s="1">
        <f>C2-D2</f>
        <v>0</v>
      </c>
      <c r="F2" s="1">
        <f>C2*40/(2^(B2/10))</f>
        <v>11996.914621768012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11</v>
      </c>
      <c r="C3" s="1">
        <f t="shared" ref="C3:C66" si="0">$P$2*1.1814/(1+EXP(0.2*($P$3-10-B3)))/(1+EXP(0.3*(-$P$3-10+B3)))</f>
        <v>659.06101894086873</v>
      </c>
      <c r="D3" s="1">
        <f>F2*$P$4*2^(B3/10)</f>
        <v>642.89873619622927</v>
      </c>
      <c r="E3" s="1">
        <f t="shared" ref="E3:E66" si="1">C3-D3</f>
        <v>16.162282744639469</v>
      </c>
      <c r="F3" s="1">
        <f>F2+E3</f>
        <v>12013.076904512651</v>
      </c>
      <c r="O3" s="1" t="s">
        <v>8</v>
      </c>
      <c r="P3" s="1">
        <v>20</v>
      </c>
    </row>
    <row r="4" spans="1:17" x14ac:dyDescent="0.25">
      <c r="A4" s="2">
        <v>2</v>
      </c>
      <c r="B4" s="1">
        <v>11</v>
      </c>
      <c r="C4" s="1">
        <f t="shared" si="0"/>
        <v>659.06101894086873</v>
      </c>
      <c r="D4" s="1">
        <f t="shared" ref="D4:D67" si="2">F3*$P$4*2^(B4/10)</f>
        <v>643.76485148321501</v>
      </c>
      <c r="E4" s="1">
        <f t="shared" si="1"/>
        <v>15.296167457653723</v>
      </c>
      <c r="F4" s="1">
        <f t="shared" ref="F4:F67" si="3">F3+E4</f>
        <v>12028.373071970305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11</v>
      </c>
      <c r="C5" s="1">
        <f t="shared" si="0"/>
        <v>659.06101894086873</v>
      </c>
      <c r="D5" s="1">
        <f t="shared" si="2"/>
        <v>644.5845528011962</v>
      </c>
      <c r="E5" s="1">
        <f t="shared" si="1"/>
        <v>14.476466139672539</v>
      </c>
      <c r="F5" s="1">
        <f t="shared" si="3"/>
        <v>12042.849538109978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11</v>
      </c>
      <c r="C6" s="1">
        <f t="shared" si="0"/>
        <v>659.06101894086873</v>
      </c>
      <c r="D6" s="1">
        <f t="shared" si="2"/>
        <v>645.3603274131865</v>
      </c>
      <c r="E6" s="1">
        <f t="shared" si="1"/>
        <v>13.700691527682238</v>
      </c>
      <c r="F6" s="1">
        <f t="shared" si="3"/>
        <v>12056.55022963766</v>
      </c>
    </row>
    <row r="7" spans="1:17" x14ac:dyDescent="0.25">
      <c r="A7" s="2">
        <v>5</v>
      </c>
      <c r="B7" s="1">
        <v>11</v>
      </c>
      <c r="C7" s="1">
        <f t="shared" si="0"/>
        <v>659.06101894086873</v>
      </c>
      <c r="D7" s="1">
        <f t="shared" si="2"/>
        <v>646.09452929307474</v>
      </c>
      <c r="E7" s="1">
        <f t="shared" si="1"/>
        <v>12.966489647793992</v>
      </c>
      <c r="F7" s="1">
        <f t="shared" si="3"/>
        <v>12069.516719285453</v>
      </c>
    </row>
    <row r="8" spans="1:17" x14ac:dyDescent="0.25">
      <c r="A8" s="2">
        <v>6</v>
      </c>
      <c r="B8" s="1">
        <v>11</v>
      </c>
      <c r="C8" s="1">
        <f t="shared" si="0"/>
        <v>659.06101894086873</v>
      </c>
      <c r="D8" s="1">
        <f t="shared" si="2"/>
        <v>646.78938626841261</v>
      </c>
      <c r="E8" s="1">
        <f t="shared" si="1"/>
        <v>12.271632672456121</v>
      </c>
      <c r="F8" s="1">
        <f t="shared" si="3"/>
        <v>12081.78835195791</v>
      </c>
    </row>
    <row r="9" spans="1:17" x14ac:dyDescent="0.25">
      <c r="A9" s="2">
        <v>7</v>
      </c>
      <c r="B9" s="1">
        <v>11</v>
      </c>
      <c r="C9" s="1">
        <f t="shared" si="0"/>
        <v>659.06101894086873</v>
      </c>
      <c r="D9" s="1">
        <f t="shared" si="2"/>
        <v>647.44700678042921</v>
      </c>
      <c r="E9" s="1">
        <f t="shared" si="1"/>
        <v>11.614012160439529</v>
      </c>
      <c r="F9" s="1">
        <f t="shared" si="3"/>
        <v>12093.40236411835</v>
      </c>
    </row>
    <row r="10" spans="1:17" x14ac:dyDescent="0.25">
      <c r="A10" s="2">
        <v>8</v>
      </c>
      <c r="B10" s="1">
        <v>11</v>
      </c>
      <c r="C10" s="1">
        <f t="shared" si="0"/>
        <v>659.06101894086873</v>
      </c>
      <c r="D10" s="1">
        <f t="shared" si="2"/>
        <v>648.06938628178591</v>
      </c>
      <c r="E10" s="1">
        <f t="shared" si="1"/>
        <v>10.991632659082825</v>
      </c>
      <c r="F10" s="1">
        <f t="shared" si="3"/>
        <v>12104.393996777433</v>
      </c>
    </row>
    <row r="11" spans="1:17" x14ac:dyDescent="0.25">
      <c r="A11" s="2">
        <v>9</v>
      </c>
      <c r="B11" s="1">
        <v>11</v>
      </c>
      <c r="C11" s="1">
        <f t="shared" si="0"/>
        <v>659.06101894086873</v>
      </c>
      <c r="D11" s="1">
        <f t="shared" si="2"/>
        <v>648.6584132914835</v>
      </c>
      <c r="E11" s="1">
        <f t="shared" si="1"/>
        <v>10.402605649385237</v>
      </c>
      <c r="F11" s="1">
        <f t="shared" si="3"/>
        <v>12114.796602426819</v>
      </c>
    </row>
    <row r="12" spans="1:17" x14ac:dyDescent="0.25">
      <c r="A12" s="2">
        <v>10</v>
      </c>
      <c r="B12" s="1">
        <v>11</v>
      </c>
      <c r="C12" s="1">
        <f t="shared" si="0"/>
        <v>659.06101894086873</v>
      </c>
      <c r="D12" s="1">
        <f t="shared" si="2"/>
        <v>649.21587512529561</v>
      </c>
      <c r="E12" s="1">
        <f t="shared" si="1"/>
        <v>9.8451438155731239</v>
      </c>
      <c r="F12" s="1">
        <f t="shared" si="3"/>
        <v>12124.641746242392</v>
      </c>
    </row>
    <row r="13" spans="1:17" x14ac:dyDescent="0.25">
      <c r="A13" s="2">
        <v>11</v>
      </c>
      <c r="B13" s="1">
        <v>11</v>
      </c>
      <c r="C13" s="1">
        <f t="shared" si="0"/>
        <v>659.06101894086873</v>
      </c>
      <c r="D13" s="1">
        <f t="shared" si="2"/>
        <v>649.74346331911488</v>
      </c>
      <c r="E13" s="1">
        <f t="shared" si="1"/>
        <v>9.3175556217538542</v>
      </c>
      <c r="F13" s="1">
        <f t="shared" si="3"/>
        <v>12133.959301864146</v>
      </c>
    </row>
    <row r="14" spans="1:17" x14ac:dyDescent="0.25">
      <c r="A14" s="2">
        <v>12</v>
      </c>
      <c r="B14" s="1">
        <v>11</v>
      </c>
      <c r="C14" s="1">
        <f t="shared" si="0"/>
        <v>659.06101894086873</v>
      </c>
      <c r="D14" s="1">
        <f t="shared" si="2"/>
        <v>650.24277876166991</v>
      </c>
      <c r="E14" s="1">
        <f t="shared" si="1"/>
        <v>8.8182401791988241</v>
      </c>
      <c r="F14" s="1">
        <f t="shared" si="3"/>
        <v>12142.777542043345</v>
      </c>
    </row>
    <row r="15" spans="1:17" x14ac:dyDescent="0.25">
      <c r="A15" s="2">
        <v>13</v>
      </c>
      <c r="B15" s="1">
        <v>11</v>
      </c>
      <c r="C15" s="1">
        <f t="shared" si="0"/>
        <v>659.06101894086873</v>
      </c>
      <c r="D15" s="1">
        <f t="shared" si="2"/>
        <v>650.71533655218673</v>
      </c>
      <c r="E15" s="1">
        <f t="shared" si="1"/>
        <v>8.3456823886820075</v>
      </c>
      <c r="F15" s="1">
        <f t="shared" si="3"/>
        <v>12151.123224432027</v>
      </c>
    </row>
    <row r="16" spans="1:17" x14ac:dyDescent="0.25">
      <c r="A16" s="2">
        <v>14</v>
      </c>
      <c r="B16" s="1">
        <v>11</v>
      </c>
      <c r="C16" s="1">
        <f t="shared" si="0"/>
        <v>659.06101894086873</v>
      </c>
      <c r="D16" s="1">
        <f t="shared" si="2"/>
        <v>651.16257059773409</v>
      </c>
      <c r="E16" s="1">
        <f t="shared" si="1"/>
        <v>7.8984483431346462</v>
      </c>
      <c r="F16" s="1">
        <f t="shared" si="3"/>
        <v>12159.021672775161</v>
      </c>
    </row>
    <row r="17" spans="1:6" x14ac:dyDescent="0.25">
      <c r="A17" s="2">
        <v>15</v>
      </c>
      <c r="B17" s="1">
        <v>11</v>
      </c>
      <c r="C17" s="1">
        <f t="shared" si="0"/>
        <v>659.06101894086873</v>
      </c>
      <c r="D17" s="1">
        <f t="shared" si="2"/>
        <v>651.58583796420328</v>
      </c>
      <c r="E17" s="1">
        <f t="shared" si="1"/>
        <v>7.475180976665456</v>
      </c>
      <c r="F17" s="1">
        <f t="shared" si="3"/>
        <v>12166.496853751827</v>
      </c>
    </row>
    <row r="18" spans="1:6" x14ac:dyDescent="0.25">
      <c r="A18" s="2">
        <v>16</v>
      </c>
      <c r="B18" s="1">
        <v>11</v>
      </c>
      <c r="C18" s="1">
        <f t="shared" si="0"/>
        <v>659.06101894086873</v>
      </c>
      <c r="D18" s="1">
        <f t="shared" si="2"/>
        <v>651.98642299412563</v>
      </c>
      <c r="E18" s="1">
        <f t="shared" si="1"/>
        <v>7.0745959467431021</v>
      </c>
      <c r="F18" s="1">
        <f t="shared" si="3"/>
        <v>12173.571449698571</v>
      </c>
    </row>
    <row r="19" spans="1:6" x14ac:dyDescent="0.25">
      <c r="A19" s="2">
        <v>17</v>
      </c>
      <c r="B19" s="1">
        <v>11</v>
      </c>
      <c r="C19" s="1">
        <f t="shared" si="0"/>
        <v>659.06101894086873</v>
      </c>
      <c r="D19" s="1">
        <f t="shared" si="2"/>
        <v>652.36554120382004</v>
      </c>
      <c r="E19" s="1">
        <f t="shared" si="1"/>
        <v>6.6954777370486909</v>
      </c>
      <c r="F19" s="1">
        <f t="shared" si="3"/>
        <v>12180.266927435619</v>
      </c>
    </row>
    <row r="20" spans="1:6" x14ac:dyDescent="0.25">
      <c r="A20" s="2">
        <v>18</v>
      </c>
      <c r="B20" s="1">
        <v>11</v>
      </c>
      <c r="C20" s="1">
        <f t="shared" si="0"/>
        <v>659.06101894086873</v>
      </c>
      <c r="D20" s="1">
        <f t="shared" si="2"/>
        <v>652.72434297169855</v>
      </c>
      <c r="E20" s="1">
        <f t="shared" si="1"/>
        <v>6.3366759691701873</v>
      </c>
      <c r="F20" s="1">
        <f t="shared" si="3"/>
        <v>12186.60360340479</v>
      </c>
    </row>
    <row r="21" spans="1:6" x14ac:dyDescent="0.25">
      <c r="A21" s="2">
        <v>19</v>
      </c>
      <c r="B21" s="1">
        <v>11</v>
      </c>
      <c r="C21" s="1">
        <f t="shared" si="0"/>
        <v>659.06101894086873</v>
      </c>
      <c r="D21" s="1">
        <f t="shared" si="2"/>
        <v>653.06391702892097</v>
      </c>
      <c r="E21" s="1">
        <f t="shared" si="1"/>
        <v>5.997101911947766</v>
      </c>
      <c r="F21" s="1">
        <f t="shared" si="3"/>
        <v>12192.600705316738</v>
      </c>
    </row>
    <row r="22" spans="1:6" x14ac:dyDescent="0.25">
      <c r="A22" s="2">
        <v>20</v>
      </c>
      <c r="B22" s="1">
        <v>11</v>
      </c>
      <c r="C22" s="1">
        <f t="shared" si="0"/>
        <v>659.06101894086873</v>
      </c>
      <c r="D22" s="1">
        <f t="shared" si="2"/>
        <v>653.38529376298857</v>
      </c>
      <c r="E22" s="1">
        <f t="shared" si="1"/>
        <v>5.6757251778801674</v>
      </c>
      <c r="F22" s="1">
        <f t="shared" si="3"/>
        <v>12198.276430494618</v>
      </c>
    </row>
    <row r="23" spans="1:6" x14ac:dyDescent="0.25">
      <c r="A23" s="2">
        <v>21</v>
      </c>
      <c r="B23" s="1">
        <v>11</v>
      </c>
      <c r="C23" s="1">
        <f t="shared" si="0"/>
        <v>659.06101894086873</v>
      </c>
      <c r="D23" s="1">
        <f t="shared" si="2"/>
        <v>653.68944834430351</v>
      </c>
      <c r="E23" s="1">
        <f t="shared" si="1"/>
        <v>5.3715705965652205</v>
      </c>
      <c r="F23" s="1">
        <f t="shared" si="3"/>
        <v>12203.648001091184</v>
      </c>
    </row>
    <row r="24" spans="1:6" x14ac:dyDescent="0.25">
      <c r="A24" s="2">
        <v>22</v>
      </c>
      <c r="B24" s="1">
        <v>11</v>
      </c>
      <c r="C24" s="1">
        <f t="shared" si="0"/>
        <v>659.06101894086873</v>
      </c>
      <c r="D24" s="1">
        <f t="shared" si="2"/>
        <v>653.97730368518057</v>
      </c>
      <c r="E24" s="1">
        <f t="shared" si="1"/>
        <v>5.083715255688162</v>
      </c>
      <c r="F24" s="1">
        <f t="shared" si="3"/>
        <v>12208.731716346872</v>
      </c>
    </row>
    <row r="25" spans="1:6" x14ac:dyDescent="0.25">
      <c r="A25" s="2">
        <v>23</v>
      </c>
      <c r="B25" s="1">
        <v>11</v>
      </c>
      <c r="C25" s="1">
        <f t="shared" si="0"/>
        <v>659.06101894086873</v>
      </c>
      <c r="D25" s="1">
        <f t="shared" si="2"/>
        <v>654.24973324028736</v>
      </c>
      <c r="E25" s="1">
        <f t="shared" si="1"/>
        <v>4.8112857005813794</v>
      </c>
      <c r="F25" s="1">
        <f t="shared" si="3"/>
        <v>12213.543002047454</v>
      </c>
    </row>
    <row r="26" spans="1:6" x14ac:dyDescent="0.25">
      <c r="A26" s="2">
        <v>24</v>
      </c>
      <c r="B26" s="1">
        <v>11</v>
      </c>
      <c r="C26" s="1">
        <f t="shared" si="0"/>
        <v>659.06101894086873</v>
      </c>
      <c r="D26" s="1">
        <f t="shared" si="2"/>
        <v>654.50756365701557</v>
      </c>
      <c r="E26" s="1">
        <f t="shared" si="1"/>
        <v>4.5534552838531681</v>
      </c>
      <c r="F26" s="1">
        <f t="shared" si="3"/>
        <v>12218.096457331307</v>
      </c>
    </row>
    <row r="27" spans="1:6" x14ac:dyDescent="0.25">
      <c r="A27" s="2">
        <v>25</v>
      </c>
      <c r="B27" s="1">
        <v>11</v>
      </c>
      <c r="C27" s="1">
        <f t="shared" si="0"/>
        <v>659.06101894086873</v>
      </c>
      <c r="D27" s="1">
        <f t="shared" si="2"/>
        <v>654.75157728381964</v>
      </c>
      <c r="E27" s="1">
        <f t="shared" si="1"/>
        <v>4.3094416570490921</v>
      </c>
      <c r="F27" s="1">
        <f t="shared" si="3"/>
        <v>12222.405898988356</v>
      </c>
    </row>
    <row r="28" spans="1:6" x14ac:dyDescent="0.25">
      <c r="A28" s="2">
        <v>26</v>
      </c>
      <c r="B28" s="1">
        <v>11</v>
      </c>
      <c r="C28" s="1">
        <f t="shared" si="0"/>
        <v>659.06101894086873</v>
      </c>
      <c r="D28" s="1">
        <f t="shared" si="2"/>
        <v>654.98251454413833</v>
      </c>
      <c r="E28" s="1">
        <f t="shared" si="1"/>
        <v>4.0785043967304091</v>
      </c>
      <c r="F28" s="1">
        <f t="shared" si="3"/>
        <v>12226.484403385086</v>
      </c>
    </row>
    <row r="29" spans="1:6" x14ac:dyDescent="0.25">
      <c r="A29" s="2">
        <v>27</v>
      </c>
      <c r="B29" s="1">
        <v>11</v>
      </c>
      <c r="C29" s="1">
        <f t="shared" si="0"/>
        <v>659.06101894086873</v>
      </c>
      <c r="D29" s="1">
        <f t="shared" si="2"/>
        <v>655.20107618310089</v>
      </c>
      <c r="E29" s="1">
        <f t="shared" si="1"/>
        <v>3.8599427577678398</v>
      </c>
      <c r="F29" s="1">
        <f t="shared" si="3"/>
        <v>12230.344346142854</v>
      </c>
    </row>
    <row r="30" spans="1:6" x14ac:dyDescent="0.25">
      <c r="A30" s="2">
        <v>28</v>
      </c>
      <c r="B30" s="1">
        <v>11</v>
      </c>
      <c r="C30" s="1">
        <f t="shared" si="0"/>
        <v>659.06101894086873</v>
      </c>
      <c r="D30" s="1">
        <f t="shared" si="2"/>
        <v>655.40792539383517</v>
      </c>
      <c r="E30" s="1">
        <f t="shared" si="1"/>
        <v>3.6530935470335635</v>
      </c>
      <c r="F30" s="1">
        <f t="shared" si="3"/>
        <v>12233.997439689887</v>
      </c>
    </row>
    <row r="31" spans="1:6" x14ac:dyDescent="0.25">
      <c r="A31" s="2">
        <v>29</v>
      </c>
      <c r="B31" s="1">
        <v>11</v>
      </c>
      <c r="C31" s="1">
        <f t="shared" si="0"/>
        <v>659.06101894086873</v>
      </c>
      <c r="D31" s="1">
        <f t="shared" si="2"/>
        <v>655.6036898298288</v>
      </c>
      <c r="E31" s="1">
        <f t="shared" si="1"/>
        <v>3.4573291110399396</v>
      </c>
      <c r="F31" s="1">
        <f t="shared" si="3"/>
        <v>12237.454768800926</v>
      </c>
    </row>
    <row r="32" spans="1:6" x14ac:dyDescent="0.25">
      <c r="A32" s="2">
        <v>30</v>
      </c>
      <c r="B32" s="1">
        <v>11</v>
      </c>
      <c r="C32" s="1">
        <f t="shared" si="0"/>
        <v>659.06101894086873</v>
      </c>
      <c r="D32" s="1">
        <f t="shared" si="2"/>
        <v>655.78896350945206</v>
      </c>
      <c r="E32" s="1">
        <f t="shared" si="1"/>
        <v>3.2720554314166748</v>
      </c>
      <c r="F32" s="1">
        <f t="shared" si="3"/>
        <v>12240.726824232343</v>
      </c>
    </row>
    <row r="33" spans="1:6" x14ac:dyDescent="0.25">
      <c r="A33" s="2">
        <v>31</v>
      </c>
      <c r="B33" s="1">
        <v>11</v>
      </c>
      <c r="C33" s="1">
        <f t="shared" si="0"/>
        <v>659.06101894086873</v>
      </c>
      <c r="D33" s="1">
        <f t="shared" si="2"/>
        <v>655.96430861841907</v>
      </c>
      <c r="E33" s="1">
        <f t="shared" si="1"/>
        <v>3.0967103224496668</v>
      </c>
      <c r="F33" s="1">
        <f t="shared" si="3"/>
        <v>12243.823534554793</v>
      </c>
    </row>
    <row r="34" spans="1:6" x14ac:dyDescent="0.25">
      <c r="A34" s="2">
        <v>32</v>
      </c>
      <c r="B34" s="1">
        <v>11</v>
      </c>
      <c r="C34" s="1">
        <f t="shared" si="0"/>
        <v>659.06101894086873</v>
      </c>
      <c r="D34" s="1">
        <f t="shared" si="2"/>
        <v>656.13025721565725</v>
      </c>
      <c r="E34" s="1">
        <f t="shared" si="1"/>
        <v>2.9307617252114824</v>
      </c>
      <c r="F34" s="1">
        <f t="shared" si="3"/>
        <v>12246.754296280003</v>
      </c>
    </row>
    <row r="35" spans="1:6" x14ac:dyDescent="0.25">
      <c r="A35" s="2">
        <v>33</v>
      </c>
      <c r="B35" s="1">
        <v>11</v>
      </c>
      <c r="C35" s="1">
        <f t="shared" si="0"/>
        <v>659.06101894086873</v>
      </c>
      <c r="D35" s="1">
        <f t="shared" si="2"/>
        <v>656.28731284776211</v>
      </c>
      <c r="E35" s="1">
        <f t="shared" si="1"/>
        <v>2.7737060931066253</v>
      </c>
      <c r="F35" s="1">
        <f t="shared" si="3"/>
        <v>12249.52800237311</v>
      </c>
    </row>
    <row r="36" spans="1:6" x14ac:dyDescent="0.25">
      <c r="A36" s="2">
        <v>34</v>
      </c>
      <c r="B36" s="1">
        <v>11</v>
      </c>
      <c r="C36" s="1">
        <f t="shared" si="0"/>
        <v>659.06101894086873</v>
      </c>
      <c r="D36" s="1">
        <f t="shared" si="2"/>
        <v>656.43595207693556</v>
      </c>
      <c r="E36" s="1">
        <f t="shared" si="1"/>
        <v>2.6250668639331707</v>
      </c>
      <c r="F36" s="1">
        <f t="shared" si="3"/>
        <v>12252.153069237043</v>
      </c>
    </row>
    <row r="37" spans="1:6" x14ac:dyDescent="0.25">
      <c r="A37" s="2">
        <v>35</v>
      </c>
      <c r="B37" s="1">
        <v>11</v>
      </c>
      <c r="C37" s="1">
        <f t="shared" si="0"/>
        <v>659.06101894086873</v>
      </c>
      <c r="D37" s="1">
        <f t="shared" si="2"/>
        <v>656.57662592704298</v>
      </c>
      <c r="E37" s="1">
        <f t="shared" si="1"/>
        <v>2.484393013825752</v>
      </c>
      <c r="F37" s="1">
        <f t="shared" si="3"/>
        <v>12254.637462250868</v>
      </c>
    </row>
    <row r="38" spans="1:6" x14ac:dyDescent="0.25">
      <c r="A38" s="2">
        <v>36</v>
      </c>
      <c r="B38" s="1">
        <v>11</v>
      </c>
      <c r="C38" s="1">
        <f t="shared" si="0"/>
        <v>659.06101894086873</v>
      </c>
      <c r="D38" s="1">
        <f t="shared" si="2"/>
        <v>656.70976125217931</v>
      </c>
      <c r="E38" s="1">
        <f t="shared" si="1"/>
        <v>2.3512576886894294</v>
      </c>
      <c r="F38" s="1">
        <f t="shared" si="3"/>
        <v>12256.988719939558</v>
      </c>
    </row>
    <row r="39" spans="1:6" x14ac:dyDescent="0.25">
      <c r="A39" s="2">
        <v>37</v>
      </c>
      <c r="B39" s="1">
        <v>11</v>
      </c>
      <c r="C39" s="1">
        <f t="shared" si="0"/>
        <v>659.06101894086873</v>
      </c>
      <c r="D39" s="1">
        <f t="shared" si="2"/>
        <v>656.83576203189546</v>
      </c>
      <c r="E39" s="1">
        <f t="shared" si="1"/>
        <v>2.2252569089732788</v>
      </c>
      <c r="F39" s="1">
        <f t="shared" si="3"/>
        <v>12259.213976848532</v>
      </c>
    </row>
    <row r="40" spans="1:6" x14ac:dyDescent="0.25">
      <c r="A40" s="2">
        <v>38</v>
      </c>
      <c r="B40" s="1">
        <v>11</v>
      </c>
      <c r="C40" s="1">
        <f t="shared" si="0"/>
        <v>659.06101894086873</v>
      </c>
      <c r="D40" s="1">
        <f t="shared" si="2"/>
        <v>656.9550105970136</v>
      </c>
      <c r="E40" s="1">
        <f t="shared" si="1"/>
        <v>2.1060083438551374</v>
      </c>
      <c r="F40" s="1">
        <f t="shared" si="3"/>
        <v>12261.319985192387</v>
      </c>
    </row>
    <row r="41" spans="1:6" x14ac:dyDescent="0.25">
      <c r="A41" s="2">
        <v>39</v>
      </c>
      <c r="B41" s="1">
        <v>11</v>
      </c>
      <c r="C41" s="1">
        <f t="shared" si="0"/>
        <v>659.06101894086873</v>
      </c>
      <c r="D41" s="1">
        <f t="shared" si="2"/>
        <v>657.06786878975481</v>
      </c>
      <c r="E41" s="1">
        <f t="shared" si="1"/>
        <v>1.9931501511139231</v>
      </c>
      <c r="F41" s="1">
        <f t="shared" si="3"/>
        <v>12263.313135343502</v>
      </c>
    </row>
    <row r="42" spans="1:6" x14ac:dyDescent="0.25">
      <c r="A42" s="2">
        <v>40</v>
      </c>
      <c r="B42" s="1">
        <v>11</v>
      </c>
      <c r="C42" s="1">
        <f t="shared" si="0"/>
        <v>659.06101894086873</v>
      </c>
      <c r="D42" s="1">
        <f t="shared" si="2"/>
        <v>657.17467906169554</v>
      </c>
      <c r="E42" s="1">
        <f t="shared" si="1"/>
        <v>1.8863398791731925</v>
      </c>
      <c r="F42" s="1">
        <f t="shared" si="3"/>
        <v>12265.199475222675</v>
      </c>
    </row>
    <row r="43" spans="1:6" x14ac:dyDescent="0.25">
      <c r="A43" s="2">
        <v>41</v>
      </c>
      <c r="B43" s="1">
        <v>11</v>
      </c>
      <c r="C43" s="1">
        <f t="shared" si="0"/>
        <v>659.06101894086873</v>
      </c>
      <c r="D43" s="1">
        <f t="shared" si="2"/>
        <v>657.27576551288666</v>
      </c>
      <c r="E43" s="1">
        <f t="shared" si="1"/>
        <v>1.7852534279820702</v>
      </c>
      <c r="F43" s="1">
        <f t="shared" si="3"/>
        <v>12266.984728650657</v>
      </c>
    </row>
    <row r="44" spans="1:6" x14ac:dyDescent="0.25">
      <c r="A44" s="2">
        <v>42</v>
      </c>
      <c r="B44" s="1">
        <v>11</v>
      </c>
      <c r="C44" s="1">
        <f t="shared" si="0"/>
        <v>659.06101894086873</v>
      </c>
      <c r="D44" s="1">
        <f t="shared" si="2"/>
        <v>657.37143487528726</v>
      </c>
      <c r="E44" s="1">
        <f t="shared" si="1"/>
        <v>1.6895840655814709</v>
      </c>
      <c r="F44" s="1">
        <f t="shared" si="3"/>
        <v>12268.674312716239</v>
      </c>
    </row>
    <row r="45" spans="1:6" x14ac:dyDescent="0.25">
      <c r="A45" s="2">
        <v>43</v>
      </c>
      <c r="B45" s="1">
        <v>11</v>
      </c>
      <c r="C45" s="1">
        <f t="shared" si="0"/>
        <v>659.06101894086873</v>
      </c>
      <c r="D45" s="1">
        <f t="shared" si="2"/>
        <v>657.46197744349797</v>
      </c>
      <c r="E45" s="1">
        <f t="shared" si="1"/>
        <v>1.599041497370763</v>
      </c>
      <c r="F45" s="1">
        <f t="shared" si="3"/>
        <v>12270.27335421361</v>
      </c>
    </row>
    <row r="46" spans="1:6" x14ac:dyDescent="0.25">
      <c r="A46" s="2">
        <v>44</v>
      </c>
      <c r="B46" s="1">
        <v>11</v>
      </c>
      <c r="C46" s="1">
        <f t="shared" si="0"/>
        <v>659.06101894086873</v>
      </c>
      <c r="D46" s="1">
        <f t="shared" si="2"/>
        <v>657.54766795561693</v>
      </c>
      <c r="E46" s="1">
        <f t="shared" si="1"/>
        <v>1.5133509852518046</v>
      </c>
      <c r="F46" s="1">
        <f t="shared" si="3"/>
        <v>12271.786705198861</v>
      </c>
    </row>
    <row r="47" spans="1:6" x14ac:dyDescent="0.25">
      <c r="A47" s="2">
        <v>45</v>
      </c>
      <c r="B47" s="1">
        <v>11</v>
      </c>
      <c r="C47" s="1">
        <f t="shared" si="0"/>
        <v>659.06101894086873</v>
      </c>
      <c r="D47" s="1">
        <f t="shared" si="2"/>
        <v>657.62876642689173</v>
      </c>
      <c r="E47" s="1">
        <f t="shared" si="1"/>
        <v>1.432252513977005</v>
      </c>
      <c r="F47" s="1">
        <f t="shared" si="3"/>
        <v>12273.218957712839</v>
      </c>
    </row>
    <row r="48" spans="1:6" x14ac:dyDescent="0.25">
      <c r="A48" s="2">
        <v>46</v>
      </c>
      <c r="B48" s="1">
        <v>11</v>
      </c>
      <c r="C48" s="1">
        <f t="shared" si="0"/>
        <v>659.06101894086873</v>
      </c>
      <c r="D48" s="1">
        <f t="shared" si="2"/>
        <v>657.70551893869833</v>
      </c>
      <c r="E48" s="1">
        <f t="shared" si="1"/>
        <v>1.3555000021704018</v>
      </c>
      <c r="F48" s="1">
        <f t="shared" si="3"/>
        <v>12274.574457715009</v>
      </c>
    </row>
    <row r="49" spans="1:6" x14ac:dyDescent="0.25">
      <c r="A49" s="2">
        <v>47</v>
      </c>
      <c r="B49" s="1">
        <v>11</v>
      </c>
      <c r="C49" s="1">
        <f t="shared" si="0"/>
        <v>659.06101894086873</v>
      </c>
      <c r="D49" s="1">
        <f t="shared" si="2"/>
        <v>657.77815838523793</v>
      </c>
      <c r="E49" s="1">
        <f t="shared" si="1"/>
        <v>1.2828605556308048</v>
      </c>
      <c r="F49" s="1">
        <f t="shared" si="3"/>
        <v>12275.85731827064</v>
      </c>
    </row>
    <row r="50" spans="1:6" x14ac:dyDescent="0.25">
      <c r="A50" s="2">
        <v>48</v>
      </c>
      <c r="B50" s="1">
        <v>11</v>
      </c>
      <c r="C50" s="1">
        <f t="shared" si="0"/>
        <v>659.06101894086873</v>
      </c>
      <c r="D50" s="1">
        <f t="shared" si="2"/>
        <v>657.84690518022092</v>
      </c>
      <c r="E50" s="1">
        <f t="shared" si="1"/>
        <v>1.2141137606478196</v>
      </c>
      <c r="F50" s="1">
        <f t="shared" si="3"/>
        <v>12277.071432031289</v>
      </c>
    </row>
    <row r="51" spans="1:6" x14ac:dyDescent="0.25">
      <c r="A51" s="2">
        <v>49</v>
      </c>
      <c r="B51" s="1">
        <v>11</v>
      </c>
      <c r="C51" s="1">
        <f t="shared" si="0"/>
        <v>659.06101894086873</v>
      </c>
      <c r="D51" s="1">
        <f t="shared" si="2"/>
        <v>657.91196792567905</v>
      </c>
      <c r="E51" s="1">
        <f t="shared" si="1"/>
        <v>1.1490510151896842</v>
      </c>
      <c r="F51" s="1">
        <f t="shared" si="3"/>
        <v>12278.220483046478</v>
      </c>
    </row>
    <row r="52" spans="1:6" x14ac:dyDescent="0.25">
      <c r="A52" s="2">
        <v>50</v>
      </c>
      <c r="B52" s="1">
        <v>11</v>
      </c>
      <c r="C52" s="1">
        <f t="shared" si="0"/>
        <v>659.06101894086873</v>
      </c>
      <c r="D52" s="1">
        <f t="shared" si="2"/>
        <v>657.97354404493819</v>
      </c>
      <c r="E52" s="1">
        <f t="shared" si="1"/>
        <v>1.0874748959305407</v>
      </c>
      <c r="F52" s="1">
        <f t="shared" si="3"/>
        <v>12279.307957942408</v>
      </c>
    </row>
    <row r="53" spans="1:6" x14ac:dyDescent="0.25">
      <c r="A53" s="2">
        <v>51</v>
      </c>
      <c r="B53" s="1">
        <f>B52+0.05</f>
        <v>11.05</v>
      </c>
      <c r="C53" s="1">
        <f t="shared" si="0"/>
        <v>661.99302122218251</v>
      </c>
      <c r="D53" s="1">
        <f t="shared" si="2"/>
        <v>660.31634137328524</v>
      </c>
      <c r="E53" s="1">
        <f t="shared" si="1"/>
        <v>1.6766798488972654</v>
      </c>
      <c r="F53" s="1">
        <f t="shared" si="3"/>
        <v>12280.984637791305</v>
      </c>
    </row>
    <row r="54" spans="1:6" x14ac:dyDescent="0.25">
      <c r="A54" s="2">
        <v>52</v>
      </c>
      <c r="B54" s="1">
        <f t="shared" ref="B54:B117" si="4">B53+0.05</f>
        <v>11.100000000000001</v>
      </c>
      <c r="C54" s="1">
        <f t="shared" si="0"/>
        <v>664.92112130058558</v>
      </c>
      <c r="D54" s="1">
        <f t="shared" si="2"/>
        <v>662.69926965907371</v>
      </c>
      <c r="E54" s="1">
        <f t="shared" si="1"/>
        <v>2.2218516415118756</v>
      </c>
      <c r="F54" s="1">
        <f t="shared" si="3"/>
        <v>12283.206489432818</v>
      </c>
    </row>
    <row r="55" spans="1:6" x14ac:dyDescent="0.25">
      <c r="A55" s="2">
        <v>53</v>
      </c>
      <c r="B55" s="1">
        <f t="shared" si="4"/>
        <v>11.150000000000002</v>
      </c>
      <c r="C55" s="1">
        <f t="shared" si="0"/>
        <v>667.84516240576818</v>
      </c>
      <c r="D55" s="1">
        <f t="shared" si="2"/>
        <v>665.12030535489214</v>
      </c>
      <c r="E55" s="1">
        <f t="shared" si="1"/>
        <v>2.7248570508760395</v>
      </c>
      <c r="F55" s="1">
        <f t="shared" si="3"/>
        <v>12285.931346483694</v>
      </c>
    </row>
    <row r="56" spans="1:6" x14ac:dyDescent="0.25">
      <c r="A56" s="2">
        <v>54</v>
      </c>
      <c r="B56" s="1">
        <f t="shared" si="4"/>
        <v>11.200000000000003</v>
      </c>
      <c r="C56" s="1">
        <f t="shared" si="0"/>
        <v>670.76498820406891</v>
      </c>
      <c r="D56" s="1">
        <f t="shared" si="2"/>
        <v>667.57749564127732</v>
      </c>
      <c r="E56" s="1">
        <f t="shared" si="1"/>
        <v>3.18749256279159</v>
      </c>
      <c r="F56" s="1">
        <f t="shared" si="3"/>
        <v>12289.118839046485</v>
      </c>
    </row>
    <row r="57" spans="1:6" x14ac:dyDescent="0.25">
      <c r="A57" s="2">
        <v>55</v>
      </c>
      <c r="B57" s="1">
        <f t="shared" si="4"/>
        <v>11.250000000000004</v>
      </c>
      <c r="C57" s="1">
        <f t="shared" si="0"/>
        <v>673.68044282258006</v>
      </c>
      <c r="D57" s="1">
        <f t="shared" si="2"/>
        <v>670.0689560811245</v>
      </c>
      <c r="E57" s="1">
        <f t="shared" si="1"/>
        <v>3.6114867414555647</v>
      </c>
      <c r="F57" s="1">
        <f t="shared" si="3"/>
        <v>12292.730325787941</v>
      </c>
    </row>
    <row r="58" spans="1:6" x14ac:dyDescent="0.25">
      <c r="A58" s="2">
        <v>56</v>
      </c>
      <c r="B58" s="1">
        <f t="shared" si="4"/>
        <v>11.300000000000004</v>
      </c>
      <c r="C58" s="1">
        <f t="shared" si="0"/>
        <v>676.5913708729405</v>
      </c>
      <c r="D58" s="1">
        <f t="shared" si="2"/>
        <v>672.59286834033139</v>
      </c>
      <c r="E58" s="1">
        <f t="shared" si="1"/>
        <v>3.998502532609109</v>
      </c>
      <c r="F58" s="1">
        <f t="shared" si="3"/>
        <v>12296.728828320551</v>
      </c>
    </row>
    <row r="59" spans="1:6" x14ac:dyDescent="0.25">
      <c r="A59" s="2">
        <v>57</v>
      </c>
      <c r="B59" s="1">
        <f t="shared" si="4"/>
        <v>11.350000000000005</v>
      </c>
      <c r="C59" s="1">
        <f t="shared" si="0"/>
        <v>679.49761747480431</v>
      </c>
      <c r="D59" s="1">
        <f t="shared" si="2"/>
        <v>675.14747797334246</v>
      </c>
      <c r="E59" s="1">
        <f t="shared" si="1"/>
        <v>4.3501395014618538</v>
      </c>
      <c r="F59" s="1">
        <f t="shared" si="3"/>
        <v>12301.078967822014</v>
      </c>
    </row>
    <row r="60" spans="1:6" x14ac:dyDescent="0.25">
      <c r="A60" s="2">
        <v>58</v>
      </c>
      <c r="B60" s="1">
        <f t="shared" si="4"/>
        <v>11.400000000000006</v>
      </c>
      <c r="C60" s="1">
        <f t="shared" si="0"/>
        <v>682.39902827897549</v>
      </c>
      <c r="D60" s="1">
        <f t="shared" si="2"/>
        <v>677.73109227226303</v>
      </c>
      <c r="E60" s="1">
        <f t="shared" si="1"/>
        <v>4.6679360067124662</v>
      </c>
      <c r="F60" s="1">
        <f t="shared" si="3"/>
        <v>12305.746903828725</v>
      </c>
    </row>
    <row r="61" spans="1:6" x14ac:dyDescent="0.25">
      <c r="A61" s="2">
        <v>59</v>
      </c>
      <c r="B61" s="1">
        <f t="shared" si="4"/>
        <v>11.450000000000006</v>
      </c>
      <c r="C61" s="1">
        <f t="shared" si="0"/>
        <v>685.2954494901993</v>
      </c>
      <c r="D61" s="1">
        <f t="shared" si="2"/>
        <v>680.34207817822096</v>
      </c>
      <c r="E61" s="1">
        <f t="shared" si="1"/>
        <v>4.9533713119783442</v>
      </c>
      <c r="F61" s="1">
        <f t="shared" si="3"/>
        <v>12310.700275140704</v>
      </c>
    </row>
    <row r="62" spans="1:6" x14ac:dyDescent="0.25">
      <c r="A62" s="2">
        <v>60</v>
      </c>
      <c r="B62" s="1">
        <f t="shared" si="4"/>
        <v>11.500000000000007</v>
      </c>
      <c r="C62" s="1">
        <f t="shared" si="0"/>
        <v>688.18672788959907</v>
      </c>
      <c r="D62" s="1">
        <f t="shared" si="2"/>
        <v>682.97886025366756</v>
      </c>
      <c r="E62" s="1">
        <f t="shared" si="1"/>
        <v>5.2078676359315068</v>
      </c>
      <c r="F62" s="1">
        <f t="shared" si="3"/>
        <v>12315.908142776636</v>
      </c>
    </row>
    <row r="63" spans="1:6" x14ac:dyDescent="0.25">
      <c r="A63" s="2">
        <v>61</v>
      </c>
      <c r="B63" s="1">
        <f t="shared" si="4"/>
        <v>11.550000000000008</v>
      </c>
      <c r="C63" s="1">
        <f t="shared" si="0"/>
        <v>691.07271085674688</v>
      </c>
      <c r="D63" s="1">
        <f t="shared" si="2"/>
        <v>685.63991871431119</v>
      </c>
      <c r="E63" s="1">
        <f t="shared" si="1"/>
        <v>5.4327921424356873</v>
      </c>
      <c r="F63" s="1">
        <f t="shared" si="3"/>
        <v>12321.340934919072</v>
      </c>
    </row>
    <row r="64" spans="1:6" x14ac:dyDescent="0.25">
      <c r="A64" s="2">
        <v>62</v>
      </c>
      <c r="B64" s="1">
        <f t="shared" si="4"/>
        <v>11.600000000000009</v>
      </c>
      <c r="C64" s="1">
        <f t="shared" si="0"/>
        <v>693.95324639136277</v>
      </c>
      <c r="D64" s="1">
        <f t="shared" si="2"/>
        <v>688.32378751939132</v>
      </c>
      <c r="E64" s="1">
        <f t="shared" si="1"/>
        <v>5.6294588719714511</v>
      </c>
      <c r="F64" s="1">
        <f t="shared" si="3"/>
        <v>12326.970393791044</v>
      </c>
    </row>
    <row r="65" spans="1:6" x14ac:dyDescent="0.25">
      <c r="A65" s="2">
        <v>63</v>
      </c>
      <c r="B65" s="1">
        <f t="shared" si="4"/>
        <v>11.650000000000009</v>
      </c>
      <c r="C65" s="1">
        <f t="shared" si="0"/>
        <v>696.82818313462883</v>
      </c>
      <c r="D65" s="1">
        <f t="shared" si="2"/>
        <v>691.02905251901279</v>
      </c>
      <c r="E65" s="1">
        <f t="shared" si="1"/>
        <v>5.7991306156160363</v>
      </c>
      <c r="F65" s="1">
        <f t="shared" si="3"/>
        <v>12332.76952440666</v>
      </c>
    </row>
    <row r="66" spans="1:6" x14ac:dyDescent="0.25">
      <c r="A66" s="2">
        <v>64</v>
      </c>
      <c r="B66" s="1">
        <f t="shared" si="4"/>
        <v>11.70000000000001</v>
      </c>
      <c r="C66" s="1">
        <f t="shared" si="0"/>
        <v>699.69737039011022</v>
      </c>
      <c r="D66" s="1">
        <f t="shared" si="2"/>
        <v>693.75434965726481</v>
      </c>
      <c r="E66" s="1">
        <f t="shared" si="1"/>
        <v>5.9430207328454117</v>
      </c>
      <c r="F66" s="1">
        <f t="shared" si="3"/>
        <v>12338.712545139506</v>
      </c>
    </row>
    <row r="67" spans="1:6" x14ac:dyDescent="0.25">
      <c r="A67" s="2">
        <v>65</v>
      </c>
      <c r="B67" s="1">
        <f t="shared" si="4"/>
        <v>11.750000000000011</v>
      </c>
      <c r="C67" s="1">
        <f t="shared" ref="C67:C130" si="5">$P$2*1.1814/(1+EXP(0.2*($P$3-10-B67)))/(1+EXP(0.3*(-$P$3-10+B67)))</f>
        <v>702.56065814427495</v>
      </c>
      <c r="D67" s="1">
        <f t="shared" si="2"/>
        <v>696.4983632298688</v>
      </c>
      <c r="E67" s="1">
        <f t="shared" ref="E67:E130" si="6">C67-D67</f>
        <v>6.0622949144061522</v>
      </c>
      <c r="F67" s="1">
        <f t="shared" si="3"/>
        <v>12344.774840053911</v>
      </c>
    </row>
    <row r="68" spans="1:6" x14ac:dyDescent="0.25">
      <c r="A68" s="2">
        <v>66</v>
      </c>
      <c r="B68" s="1">
        <f t="shared" si="4"/>
        <v>11.800000000000011</v>
      </c>
      <c r="C68" s="1">
        <f t="shared" si="5"/>
        <v>705.41789708660383</v>
      </c>
      <c r="D68" s="1">
        <f t="shared" ref="D68:D131" si="7">F67*$P$4*2^(B68/10)</f>
        <v>699.25982419510535</v>
      </c>
      <c r="E68" s="1">
        <f t="shared" si="6"/>
        <v>6.1580728914984775</v>
      </c>
      <c r="F68" s="1">
        <f t="shared" ref="F68:F131" si="8">F67+E68</f>
        <v>12350.932912945409</v>
      </c>
    </row>
    <row r="69" spans="1:6" x14ac:dyDescent="0.25">
      <c r="A69" s="2">
        <v>67</v>
      </c>
      <c r="B69" s="1">
        <f t="shared" si="4"/>
        <v>11.850000000000012</v>
      </c>
      <c r="C69" s="1">
        <f t="shared" si="5"/>
        <v>708.26893862927841</v>
      </c>
      <c r="D69" s="1">
        <f t="shared" si="7"/>
        <v>702.03750853678389</v>
      </c>
      <c r="E69" s="1">
        <f t="shared" si="6"/>
        <v>6.2314300924945201</v>
      </c>
      <c r="F69" s="1">
        <f t="shared" si="8"/>
        <v>12357.164343037904</v>
      </c>
    </row>
    <row r="70" spans="1:6" x14ac:dyDescent="0.25">
      <c r="A70" s="2">
        <v>68</v>
      </c>
      <c r="B70" s="1">
        <f t="shared" si="4"/>
        <v>11.900000000000013</v>
      </c>
      <c r="C70" s="1">
        <f t="shared" si="5"/>
        <v>711.11363492644546</v>
      </c>
      <c r="D70" s="1">
        <f t="shared" si="7"/>
        <v>704.83023567803593</v>
      </c>
      <c r="E70" s="1">
        <f t="shared" si="6"/>
        <v>6.2833992484095234</v>
      </c>
      <c r="F70" s="1">
        <f t="shared" si="8"/>
        <v>12363.447742286315</v>
      </c>
    </row>
    <row r="71" spans="1:6" x14ac:dyDescent="0.25">
      <c r="A71" s="2">
        <v>69</v>
      </c>
      <c r="B71" s="1">
        <f t="shared" si="4"/>
        <v>11.950000000000014</v>
      </c>
      <c r="C71" s="1">
        <f t="shared" si="5"/>
        <v>713.95183889304167</v>
      </c>
      <c r="D71" s="1">
        <f t="shared" si="7"/>
        <v>707.63686694472096</v>
      </c>
      <c r="E71" s="1">
        <f t="shared" si="6"/>
        <v>6.3149719483207036</v>
      </c>
      <c r="F71" s="1">
        <f t="shared" si="8"/>
        <v>12369.762714234635</v>
      </c>
    </row>
    <row r="72" spans="1:6" x14ac:dyDescent="0.25">
      <c r="A72" s="2">
        <v>70</v>
      </c>
      <c r="B72" s="1">
        <f t="shared" si="4"/>
        <v>12.000000000000014</v>
      </c>
      <c r="C72" s="1">
        <f t="shared" si="5"/>
        <v>716.78340422317945</v>
      </c>
      <c r="D72" s="1">
        <f t="shared" si="7"/>
        <v>710.45630407725002</v>
      </c>
      <c r="E72" s="1">
        <f t="shared" si="6"/>
        <v>6.3271001459294212</v>
      </c>
      <c r="F72" s="1">
        <f t="shared" si="8"/>
        <v>12376.089814380564</v>
      </c>
    </row>
    <row r="73" spans="1:6" x14ac:dyDescent="0.25">
      <c r="A73" s="2">
        <v>71</v>
      </c>
      <c r="B73" s="1">
        <f t="shared" si="4"/>
        <v>12.050000000000015</v>
      </c>
      <c r="C73" s="1">
        <f t="shared" si="5"/>
        <v>719.60818540807782</v>
      </c>
      <c r="D73" s="1">
        <f t="shared" si="7"/>
        <v>713.28748778964905</v>
      </c>
      <c r="E73" s="1">
        <f t="shared" si="6"/>
        <v>6.3206976184287669</v>
      </c>
      <c r="F73" s="1">
        <f t="shared" si="8"/>
        <v>12382.410511998993</v>
      </c>
    </row>
    <row r="74" spans="1:6" x14ac:dyDescent="0.25">
      <c r="A74" s="2">
        <v>72</v>
      </c>
      <c r="B74" s="1">
        <f t="shared" si="4"/>
        <v>12.100000000000016</v>
      </c>
      <c r="C74" s="1">
        <f t="shared" si="5"/>
        <v>722.42603775353928</v>
      </c>
      <c r="D74" s="1">
        <f t="shared" si="7"/>
        <v>716.12939637469367</v>
      </c>
      <c r="E74" s="1">
        <f t="shared" si="6"/>
        <v>6.2966413788456066</v>
      </c>
      <c r="F74" s="1">
        <f t="shared" si="8"/>
        <v>12388.707153377838</v>
      </c>
    </row>
    <row r="75" spans="1:6" x14ac:dyDescent="0.25">
      <c r="A75" s="2">
        <v>73</v>
      </c>
      <c r="B75" s="1">
        <f t="shared" si="4"/>
        <v>12.150000000000016</v>
      </c>
      <c r="C75" s="1">
        <f t="shared" si="5"/>
        <v>725.2368173969578</v>
      </c>
      <c r="D75" s="1">
        <f t="shared" si="7"/>
        <v>718.98104435396328</v>
      </c>
      <c r="E75" s="1">
        <f t="shared" si="6"/>
        <v>6.2557730429945195</v>
      </c>
      <c r="F75" s="1">
        <f t="shared" si="8"/>
        <v>12394.962926420832</v>
      </c>
    </row>
    <row r="76" spans="1:6" x14ac:dyDescent="0.25">
      <c r="A76" s="2">
        <v>74</v>
      </c>
      <c r="B76" s="1">
        <f t="shared" si="4"/>
        <v>12.200000000000017</v>
      </c>
      <c r="C76" s="1">
        <f t="shared" si="5"/>
        <v>728.04038132385961</v>
      </c>
      <c r="D76" s="1">
        <f t="shared" si="7"/>
        <v>721.84148117168502</v>
      </c>
      <c r="E76" s="1">
        <f t="shared" si="6"/>
        <v>6.1989001521745877</v>
      </c>
      <c r="F76" s="1">
        <f t="shared" si="8"/>
        <v>12401.161826573007</v>
      </c>
    </row>
    <row r="77" spans="1:6" x14ac:dyDescent="0.25">
      <c r="A77" s="2">
        <v>75</v>
      </c>
      <c r="B77" s="1">
        <f t="shared" si="4"/>
        <v>12.250000000000018</v>
      </c>
      <c r="C77" s="1">
        <f t="shared" si="5"/>
        <v>730.83658738396184</v>
      </c>
      <c r="D77" s="1">
        <f t="shared" si="7"/>
        <v>724.70978993123822</v>
      </c>
      <c r="E77" s="1">
        <f t="shared" si="6"/>
        <v>6.126797452723622</v>
      </c>
      <c r="F77" s="1">
        <f t="shared" si="8"/>
        <v>12407.28862402573</v>
      </c>
    </row>
    <row r="78" spans="1:6" x14ac:dyDescent="0.25">
      <c r="A78" s="2">
        <v>76</v>
      </c>
      <c r="B78" s="1">
        <f t="shared" si="4"/>
        <v>12.300000000000018</v>
      </c>
      <c r="C78" s="1">
        <f t="shared" si="5"/>
        <v>733.62529430674988</v>
      </c>
      <c r="D78" s="1">
        <f t="shared" si="7"/>
        <v>727.58508617322536</v>
      </c>
      <c r="E78" s="1">
        <f t="shared" si="6"/>
        <v>6.0402081335245157</v>
      </c>
      <c r="F78" s="1">
        <f t="shared" si="8"/>
        <v>12413.328832159255</v>
      </c>
    </row>
    <row r="79" spans="1:6" x14ac:dyDescent="0.25">
      <c r="A79" s="2">
        <v>77</v>
      </c>
      <c r="B79" s="1">
        <f t="shared" si="4"/>
        <v>12.350000000000019</v>
      </c>
      <c r="C79" s="1">
        <f t="shared" si="5"/>
        <v>736.40636171656354</v>
      </c>
      <c r="D79" s="1">
        <f t="shared" si="7"/>
        <v>730.46651669401115</v>
      </c>
      <c r="E79" s="1">
        <f t="shared" si="6"/>
        <v>5.9398450225523902</v>
      </c>
      <c r="F79" s="1">
        <f t="shared" si="8"/>
        <v>12419.268677181808</v>
      </c>
    </row>
    <row r="80" spans="1:6" x14ac:dyDescent="0.25">
      <c r="A80" s="2">
        <v>78</v>
      </c>
      <c r="B80" s="1">
        <f t="shared" si="4"/>
        <v>12.40000000000002</v>
      </c>
      <c r="C80" s="1">
        <f t="shared" si="5"/>
        <v>739.17965014718868</v>
      </c>
      <c r="D80" s="1">
        <f t="shared" si="7"/>
        <v>733.35325840366841</v>
      </c>
      <c r="E80" s="1">
        <f t="shared" si="6"/>
        <v>5.8263917435202757</v>
      </c>
      <c r="F80" s="1">
        <f t="shared" si="8"/>
        <v>12425.095068925328</v>
      </c>
    </row>
    <row r="81" spans="1:6" x14ac:dyDescent="0.25">
      <c r="A81" s="2">
        <v>79</v>
      </c>
      <c r="B81" s="1">
        <f t="shared" si="4"/>
        <v>12.450000000000021</v>
      </c>
      <c r="C81" s="1">
        <f t="shared" si="5"/>
        <v>741.94502105594643</v>
      </c>
      <c r="D81" s="1">
        <f t="shared" si="7"/>
        <v>736.24451722226638</v>
      </c>
      <c r="E81" s="1">
        <f t="shared" si="6"/>
        <v>5.7005038336800453</v>
      </c>
      <c r="F81" s="1">
        <f t="shared" si="8"/>
        <v>12430.795572759007</v>
      </c>
    </row>
    <row r="82" spans="1:6" x14ac:dyDescent="0.25">
      <c r="A82" s="2">
        <v>80</v>
      </c>
      <c r="B82" s="1">
        <f t="shared" si="4"/>
        <v>12.500000000000021</v>
      </c>
      <c r="C82" s="1">
        <f t="shared" si="5"/>
        <v>744.70233683727884</v>
      </c>
      <c r="D82" s="1">
        <f t="shared" si="7"/>
        <v>739.13952701346784</v>
      </c>
      <c r="E82" s="1">
        <f t="shared" si="6"/>
        <v>5.5628098238109942</v>
      </c>
      <c r="F82" s="1">
        <f t="shared" si="8"/>
        <v>12436.358382582817</v>
      </c>
    </row>
    <row r="83" spans="1:6" x14ac:dyDescent="0.25">
      <c r="A83" s="2">
        <v>81</v>
      </c>
      <c r="B83" s="1">
        <f t="shared" si="4"/>
        <v>12.550000000000022</v>
      </c>
      <c r="C83" s="1">
        <f t="shared" si="5"/>
        <v>747.45146083582199</v>
      </c>
      <c r="D83" s="1">
        <f t="shared" si="7"/>
        <v>742.03754855441355</v>
      </c>
      <c r="E83" s="1">
        <f t="shared" si="6"/>
        <v>5.4139122814084431</v>
      </c>
      <c r="F83" s="1">
        <f t="shared" si="8"/>
        <v>12441.772294864226</v>
      </c>
    </row>
    <row r="84" spans="1:6" x14ac:dyDescent="0.25">
      <c r="A84" s="2">
        <v>82</v>
      </c>
      <c r="B84" s="1">
        <f t="shared" si="4"/>
        <v>12.600000000000023</v>
      </c>
      <c r="C84" s="1">
        <f t="shared" si="5"/>
        <v>750.19225735896623</v>
      </c>
      <c r="D84" s="1">
        <f t="shared" si="7"/>
        <v>744.93786854088557</v>
      </c>
      <c r="E84" s="1">
        <f t="shared" si="6"/>
        <v>5.2543888180806562</v>
      </c>
      <c r="F84" s="1">
        <f t="shared" si="8"/>
        <v>12447.026683682307</v>
      </c>
    </row>
    <row r="85" spans="1:6" x14ac:dyDescent="0.25">
      <c r="A85" s="2">
        <v>83</v>
      </c>
      <c r="B85" s="1">
        <f t="shared" si="4"/>
        <v>12.650000000000023</v>
      </c>
      <c r="C85" s="1">
        <f t="shared" si="5"/>
        <v>752.9245916888957</v>
      </c>
      <c r="D85" s="1">
        <f t="shared" si="7"/>
        <v>747.83979862676654</v>
      </c>
      <c r="E85" s="1">
        <f t="shared" si="6"/>
        <v>5.0847930621291653</v>
      </c>
      <c r="F85" s="1">
        <f t="shared" si="8"/>
        <v>12452.111476744436</v>
      </c>
    </row>
    <row r="86" spans="1:6" x14ac:dyDescent="0.25">
      <c r="A86" s="2">
        <v>84</v>
      </c>
      <c r="B86" s="1">
        <f t="shared" si="4"/>
        <v>12.700000000000024</v>
      </c>
      <c r="C86" s="1">
        <f t="shared" si="5"/>
        <v>755.6483300941062</v>
      </c>
      <c r="D86" s="1">
        <f t="shared" si="7"/>
        <v>750.74267449682111</v>
      </c>
      <c r="E86" s="1">
        <f t="shared" si="6"/>
        <v>4.9056555972850902</v>
      </c>
      <c r="F86" s="1">
        <f t="shared" si="8"/>
        <v>12457.017132341722</v>
      </c>
    </row>
    <row r="87" spans="1:6" x14ac:dyDescent="0.25">
      <c r="A87" s="2">
        <v>85</v>
      </c>
      <c r="B87" s="1">
        <f t="shared" si="4"/>
        <v>12.750000000000025</v>
      </c>
      <c r="C87" s="1">
        <f t="shared" si="5"/>
        <v>758.36333984039697</v>
      </c>
      <c r="D87" s="1">
        <f t="shared" si="7"/>
        <v>753.64585497184873</v>
      </c>
      <c r="E87" s="1">
        <f t="shared" si="6"/>
        <v>4.7174848685482402</v>
      </c>
      <c r="F87" s="1">
        <f t="shared" si="8"/>
        <v>12461.73461721027</v>
      </c>
    </row>
    <row r="88" spans="1:6" x14ac:dyDescent="0.25">
      <c r="A88" s="2">
        <v>86</v>
      </c>
      <c r="B88" s="1">
        <f t="shared" si="4"/>
        <v>12.800000000000026</v>
      </c>
      <c r="C88" s="1">
        <f t="shared" si="5"/>
        <v>761.06948920133095</v>
      </c>
      <c r="D88" s="1">
        <f t="shared" si="7"/>
        <v>756.54872114527018</v>
      </c>
      <c r="E88" s="1">
        <f t="shared" si="6"/>
        <v>4.5207680560607741</v>
      </c>
      <c r="F88" s="1">
        <f t="shared" si="8"/>
        <v>12466.255385266331</v>
      </c>
    </row>
    <row r="89" spans="1:6" x14ac:dyDescent="0.25">
      <c r="A89" s="2">
        <v>87</v>
      </c>
      <c r="B89" s="1">
        <f t="shared" si="4"/>
        <v>12.850000000000026</v>
      </c>
      <c r="C89" s="1">
        <f t="shared" si="5"/>
        <v>763.76664746816618</v>
      </c>
      <c r="D89" s="1">
        <f t="shared" si="7"/>
        <v>759.45067555023252</v>
      </c>
      <c r="E89" s="1">
        <f t="shared" si="6"/>
        <v>4.3159719179336662</v>
      </c>
      <c r="F89" s="1">
        <f t="shared" si="8"/>
        <v>12470.571357184264</v>
      </c>
    </row>
    <row r="90" spans="1:6" x14ac:dyDescent="0.25">
      <c r="A90" s="2">
        <v>88</v>
      </c>
      <c r="B90" s="1">
        <f t="shared" si="4"/>
        <v>12.900000000000027</v>
      </c>
      <c r="C90" s="1">
        <f t="shared" si="5"/>
        <v>766.45468495924729</v>
      </c>
      <c r="D90" s="1">
        <f t="shared" si="7"/>
        <v>762.35114135632773</v>
      </c>
      <c r="E90" s="1">
        <f t="shared" si="6"/>
        <v>4.103543602919558</v>
      </c>
      <c r="F90" s="1">
        <f t="shared" si="8"/>
        <v>12474.674900787184</v>
      </c>
    </row>
    <row r="91" spans="1:6" x14ac:dyDescent="0.25">
      <c r="A91" s="2">
        <v>89</v>
      </c>
      <c r="B91" s="1">
        <f t="shared" si="4"/>
        <v>12.950000000000028</v>
      </c>
      <c r="C91" s="1">
        <f t="shared" si="5"/>
        <v>769.13347302886382</v>
      </c>
      <c r="D91" s="1">
        <f t="shared" si="7"/>
        <v>765.24956159504586</v>
      </c>
      <c r="E91" s="1">
        <f t="shared" si="6"/>
        <v>3.883911433817957</v>
      </c>
      <c r="F91" s="1">
        <f t="shared" si="8"/>
        <v>12478.558812221003</v>
      </c>
    </row>
    <row r="92" spans="1:6" x14ac:dyDescent="0.25">
      <c r="A92" s="2">
        <v>90</v>
      </c>
      <c r="B92" s="1">
        <f t="shared" si="4"/>
        <v>13.000000000000028</v>
      </c>
      <c r="C92" s="1">
        <f t="shared" si="5"/>
        <v>771.80288407556611</v>
      </c>
      <c r="D92" s="1">
        <f t="shared" si="7"/>
        <v>768.14539841309465</v>
      </c>
      <c r="E92" s="1">
        <f t="shared" si="6"/>
        <v>3.6574856624714585</v>
      </c>
      <c r="F92" s="1">
        <f t="shared" si="8"/>
        <v>12482.216297883475</v>
      </c>
    </row>
    <row r="93" spans="1:6" x14ac:dyDescent="0.25">
      <c r="A93" s="2">
        <v>91</v>
      </c>
      <c r="B93" s="1">
        <f t="shared" si="4"/>
        <v>13.050000000000029</v>
      </c>
      <c r="C93" s="1">
        <f t="shared" si="5"/>
        <v>774.46279154994136</v>
      </c>
      <c r="D93" s="1">
        <f t="shared" si="7"/>
        <v>771.0381323527389</v>
      </c>
      <c r="E93" s="1">
        <f t="shared" si="6"/>
        <v>3.4246591972024589</v>
      </c>
      <c r="F93" s="1">
        <f t="shared" si="8"/>
        <v>12485.640957080677</v>
      </c>
    </row>
    <row r="94" spans="1:6" x14ac:dyDescent="0.25">
      <c r="A94" s="2">
        <v>92</v>
      </c>
      <c r="B94" s="1">
        <f t="shared" si="4"/>
        <v>13.10000000000003</v>
      </c>
      <c r="C94" s="1">
        <f t="shared" si="5"/>
        <v>777.11306996184499</v>
      </c>
      <c r="D94" s="1">
        <f t="shared" si="7"/>
        <v>773.9272616583263</v>
      </c>
      <c r="E94" s="1">
        <f t="shared" si="6"/>
        <v>3.1858083035186837</v>
      </c>
      <c r="F94" s="1">
        <f t="shared" si="8"/>
        <v>12488.826765384196</v>
      </c>
    </row>
    <row r="95" spans="1:6" x14ac:dyDescent="0.25">
      <c r="A95" s="2">
        <v>93</v>
      </c>
      <c r="B95" s="1">
        <f t="shared" si="4"/>
        <v>13.150000000000031</v>
      </c>
      <c r="C95" s="1">
        <f t="shared" si="5"/>
        <v>779.75359488708921</v>
      </c>
      <c r="D95" s="1">
        <f t="shared" si="7"/>
        <v>776.81230160818984</v>
      </c>
      <c r="E95" s="1">
        <f t="shared" si="6"/>
        <v>2.9412932788993658</v>
      </c>
      <c r="F95" s="1">
        <f t="shared" si="8"/>
        <v>12491.768058663096</v>
      </c>
    </row>
    <row r="96" spans="1:6" x14ac:dyDescent="0.25">
      <c r="A96" s="2">
        <v>94</v>
      </c>
      <c r="B96" s="1">
        <f t="shared" si="4"/>
        <v>13.200000000000031</v>
      </c>
      <c r="C96" s="1">
        <f t="shared" si="5"/>
        <v>782.3842429735862</v>
      </c>
      <c r="D96" s="1">
        <f t="shared" si="7"/>
        <v>779.69278387112809</v>
      </c>
      <c r="E96" s="1">
        <f t="shared" si="6"/>
        <v>2.6914591024581114</v>
      </c>
      <c r="F96" s="1">
        <f t="shared" si="8"/>
        <v>12494.459517765554</v>
      </c>
    </row>
    <row r="97" spans="1:6" x14ac:dyDescent="0.25">
      <c r="A97" s="2">
        <v>95</v>
      </c>
      <c r="B97" s="1">
        <f t="shared" si="4"/>
        <v>13.250000000000032</v>
      </c>
      <c r="C97" s="1">
        <f t="shared" si="5"/>
        <v>785.00489194694535</v>
      </c>
      <c r="D97" s="1">
        <f t="shared" si="7"/>
        <v>782.56825588668562</v>
      </c>
      <c r="E97" s="1">
        <f t="shared" si="6"/>
        <v>2.4366360602597297</v>
      </c>
      <c r="F97" s="1">
        <f t="shared" si="8"/>
        <v>12496.896153825814</v>
      </c>
    </row>
    <row r="98" spans="1:6" x14ac:dyDescent="0.25">
      <c r="A98" s="2">
        <v>96</v>
      </c>
      <c r="B98" s="1">
        <f t="shared" si="4"/>
        <v>13.300000000000033</v>
      </c>
      <c r="C98" s="1">
        <f t="shared" si="5"/>
        <v>787.61542061552313</v>
      </c>
      <c r="D98" s="1">
        <f t="shared" si="7"/>
        <v>785.43828026847393</v>
      </c>
      <c r="E98" s="1">
        <f t="shared" si="6"/>
        <v>2.1771403470492032</v>
      </c>
      <c r="F98" s="1">
        <f t="shared" si="8"/>
        <v>12499.073294172862</v>
      </c>
    </row>
    <row r="99" spans="1:6" x14ac:dyDescent="0.25">
      <c r="A99" s="2">
        <v>97</v>
      </c>
      <c r="B99" s="1">
        <f t="shared" si="4"/>
        <v>13.350000000000033</v>
      </c>
      <c r="C99" s="1">
        <f t="shared" si="5"/>
        <v>790.21570887492805</v>
      </c>
      <c r="D99" s="1">
        <f t="shared" si="7"/>
        <v>788.30243422978356</v>
      </c>
      <c r="E99" s="1">
        <f t="shared" si="6"/>
        <v>1.9132746451444973</v>
      </c>
      <c r="F99" s="1">
        <f t="shared" si="8"/>
        <v>12500.986568818007</v>
      </c>
    </row>
    <row r="100" spans="1:6" x14ac:dyDescent="0.25">
      <c r="A100" s="2">
        <v>98</v>
      </c>
      <c r="B100" s="1">
        <f t="shared" si="4"/>
        <v>13.400000000000034</v>
      </c>
      <c r="C100" s="1">
        <f t="shared" si="5"/>
        <v>792.8056377119791</v>
      </c>
      <c r="D100" s="1">
        <f t="shared" si="7"/>
        <v>791.16030903076671</v>
      </c>
      <c r="E100" s="1">
        <f t="shared" si="6"/>
        <v>1.6453286812123906</v>
      </c>
      <c r="F100" s="1">
        <f t="shared" si="8"/>
        <v>12502.631897499219</v>
      </c>
    </row>
    <row r="101" spans="1:6" x14ac:dyDescent="0.25">
      <c r="A101" s="2">
        <v>99</v>
      </c>
      <c r="B101" s="1">
        <f t="shared" si="4"/>
        <v>13.450000000000035</v>
      </c>
      <c r="C101" s="1">
        <f t="shared" si="5"/>
        <v>795.38508920811751</v>
      </c>
      <c r="D101" s="1">
        <f t="shared" si="7"/>
        <v>794.01150944647418</v>
      </c>
      <c r="E101" s="1">
        <f t="shared" si="6"/>
        <v>1.3735797616433274</v>
      </c>
      <c r="F101" s="1">
        <f t="shared" si="8"/>
        <v>12504.005477260862</v>
      </c>
    </row>
    <row r="102" spans="1:6" x14ac:dyDescent="0.25">
      <c r="A102" s="2">
        <v>100</v>
      </c>
      <c r="B102" s="1">
        <f t="shared" si="4"/>
        <v>13.500000000000036</v>
      </c>
      <c r="C102" s="1">
        <f t="shared" si="5"/>
        <v>797.95394654227391</v>
      </c>
      <c r="D102" s="1">
        <f t="shared" si="7"/>
        <v>796.85565325505672</v>
      </c>
      <c r="E102" s="1">
        <f t="shared" si="6"/>
        <v>1.0982932872171887</v>
      </c>
      <c r="F102" s="1">
        <f t="shared" si="8"/>
        <v>12505.103770548079</v>
      </c>
    </row>
    <row r="103" spans="1:6" x14ac:dyDescent="0.25">
      <c r="A103" s="2">
        <v>101</v>
      </c>
      <c r="B103" s="1">
        <f t="shared" si="4"/>
        <v>13.550000000000036</v>
      </c>
      <c r="C103" s="1">
        <f t="shared" si="5"/>
        <v>800.51209399319077</v>
      </c>
      <c r="D103" s="1">
        <f t="shared" si="7"/>
        <v>799.69237074545197</v>
      </c>
      <c r="E103" s="1">
        <f t="shared" si="6"/>
        <v>0.819723247738807</v>
      </c>
      <c r="F103" s="1">
        <f t="shared" si="8"/>
        <v>12505.923493795819</v>
      </c>
    </row>
    <row r="104" spans="1:6" x14ac:dyDescent="0.25">
      <c r="A104" s="2">
        <v>102</v>
      </c>
      <c r="B104" s="1">
        <f t="shared" si="4"/>
        <v>13.600000000000037</v>
      </c>
      <c r="C104" s="1">
        <f t="shared" si="5"/>
        <v>803.05941694120384</v>
      </c>
      <c r="D104" s="1">
        <f t="shared" si="7"/>
        <v>802.52130424389748</v>
      </c>
      <c r="E104" s="1">
        <f t="shared" si="6"/>
        <v>0.53811269730636013</v>
      </c>
      <c r="F104" s="1">
        <f t="shared" si="8"/>
        <v>12506.461606493125</v>
      </c>
    </row>
    <row r="105" spans="1:6" x14ac:dyDescent="0.25">
      <c r="A105" s="2">
        <v>103</v>
      </c>
      <c r="B105" s="1">
        <f t="shared" si="4"/>
        <v>13.650000000000038</v>
      </c>
      <c r="C105" s="1">
        <f t="shared" si="5"/>
        <v>805.59580186947755</v>
      </c>
      <c r="D105" s="1">
        <f t="shared" si="7"/>
        <v>805.34210765862395</v>
      </c>
      <c r="E105" s="1">
        <f t="shared" si="6"/>
        <v>0.25369421085360955</v>
      </c>
      <c r="F105" s="1">
        <f t="shared" si="8"/>
        <v>12506.715300703978</v>
      </c>
    </row>
    <row r="106" spans="1:6" x14ac:dyDescent="0.25">
      <c r="A106" s="2">
        <v>104</v>
      </c>
      <c r="B106" s="1">
        <f t="shared" si="4"/>
        <v>13.700000000000038</v>
      </c>
      <c r="C106" s="1">
        <f t="shared" si="5"/>
        <v>808.12113636470588</v>
      </c>
      <c r="D106" s="1">
        <f t="shared" si="7"/>
        <v>808.15444604210325</v>
      </c>
      <c r="E106" s="1">
        <f t="shared" si="6"/>
        <v>-3.3309677397369342E-2</v>
      </c>
      <c r="F106" s="1">
        <f t="shared" si="8"/>
        <v>12506.68199102658</v>
      </c>
    </row>
    <row r="107" spans="1:6" x14ac:dyDescent="0.25">
      <c r="A107" s="2">
        <v>105</v>
      </c>
      <c r="B107" s="1">
        <f t="shared" si="4"/>
        <v>13.750000000000039</v>
      </c>
      <c r="C107" s="1">
        <f t="shared" si="5"/>
        <v>810.63530911727071</v>
      </c>
      <c r="D107" s="1">
        <f t="shared" si="7"/>
        <v>810.95799517023784</v>
      </c>
      <c r="E107" s="1">
        <f t="shared" si="6"/>
        <v>-0.32268605296712849</v>
      </c>
      <c r="F107" s="1">
        <f t="shared" si="8"/>
        <v>12506.359304973614</v>
      </c>
    </row>
    <row r="108" spans="1:6" x14ac:dyDescent="0.25">
      <c r="A108" s="2">
        <v>106</v>
      </c>
      <c r="B108" s="1">
        <f t="shared" si="4"/>
        <v>13.80000000000004</v>
      </c>
      <c r="C108" s="1">
        <f t="shared" si="5"/>
        <v>813.13820992086767</v>
      </c>
      <c r="D108" s="1">
        <f t="shared" si="7"/>
        <v>813.75244113789495</v>
      </c>
      <c r="E108" s="1">
        <f t="shared" si="6"/>
        <v>-0.61423121702728167</v>
      </c>
      <c r="F108" s="1">
        <f t="shared" si="8"/>
        <v>12505.745073756587</v>
      </c>
    </row>
    <row r="109" spans="1:6" x14ac:dyDescent="0.25">
      <c r="A109" s="2">
        <v>107</v>
      </c>
      <c r="B109" s="1">
        <f t="shared" si="4"/>
        <v>13.850000000000041</v>
      </c>
      <c r="C109" s="1">
        <f t="shared" si="5"/>
        <v>815.62972967159658</v>
      </c>
      <c r="D109" s="1">
        <f t="shared" si="7"/>
        <v>816.53747997020525</v>
      </c>
      <c r="E109" s="1">
        <f t="shared" si="6"/>
        <v>-0.90775029860867562</v>
      </c>
      <c r="F109" s="1">
        <f t="shared" si="8"/>
        <v>12504.837323457978</v>
      </c>
    </row>
    <row r="110" spans="1:6" x14ac:dyDescent="0.25">
      <c r="A110" s="2">
        <v>108</v>
      </c>
      <c r="B110" s="1">
        <f t="shared" si="4"/>
        <v>13.900000000000041</v>
      </c>
      <c r="C110" s="1">
        <f t="shared" si="5"/>
        <v>818.10976036652187</v>
      </c>
      <c r="D110" s="1">
        <f t="shared" si="7"/>
        <v>819.31281724906262</v>
      </c>
      <c r="E110" s="1">
        <f t="shared" si="6"/>
        <v>-1.2030568825407499</v>
      </c>
      <c r="F110" s="1">
        <f t="shared" si="8"/>
        <v>12503.634266575436</v>
      </c>
    </row>
    <row r="111" spans="1:6" x14ac:dyDescent="0.25">
      <c r="A111" s="2">
        <v>109</v>
      </c>
      <c r="B111" s="1">
        <f t="shared" si="4"/>
        <v>13.950000000000042</v>
      </c>
      <c r="C111" s="1">
        <f t="shared" si="5"/>
        <v>820.57819510170566</v>
      </c>
      <c r="D111" s="1">
        <f t="shared" si="7"/>
        <v>822.07816775427284</v>
      </c>
      <c r="E111" s="1">
        <f t="shared" si="6"/>
        <v>-1.4999726525671804</v>
      </c>
      <c r="F111" s="1">
        <f t="shared" si="8"/>
        <v>12502.134293922869</v>
      </c>
    </row>
    <row r="112" spans="1:6" x14ac:dyDescent="0.25">
      <c r="A112" s="2">
        <v>110</v>
      </c>
      <c r="B112" s="1">
        <f t="shared" si="4"/>
        <v>14.000000000000043</v>
      </c>
      <c r="C112" s="1">
        <f t="shared" si="5"/>
        <v>823.03492806971599</v>
      </c>
      <c r="D112" s="1">
        <f t="shared" si="7"/>
        <v>824.83325511881844</v>
      </c>
      <c r="E112" s="1">
        <f t="shared" si="6"/>
        <v>-1.7983270491024541</v>
      </c>
      <c r="F112" s="1">
        <f t="shared" si="8"/>
        <v>12500.335966873767</v>
      </c>
    </row>
    <row r="113" spans="1:6" x14ac:dyDescent="0.25">
      <c r="A113" s="2">
        <v>111</v>
      </c>
      <c r="B113" s="1">
        <f t="shared" si="4"/>
        <v>14.050000000000043</v>
      </c>
      <c r="C113" s="1">
        <f t="shared" si="5"/>
        <v>825.47985455661319</v>
      </c>
      <c r="D113" s="1">
        <f t="shared" si="7"/>
        <v>827.57781149771643</v>
      </c>
      <c r="E113" s="1">
        <f t="shared" si="6"/>
        <v>-2.0979569411032344</v>
      </c>
      <c r="F113" s="1">
        <f t="shared" si="8"/>
        <v>12498.238009932664</v>
      </c>
    </row>
    <row r="114" spans="1:6" x14ac:dyDescent="0.25">
      <c r="A114" s="2">
        <v>112</v>
      </c>
      <c r="B114" s="1">
        <f t="shared" si="4"/>
        <v>14.100000000000044</v>
      </c>
      <c r="C114" s="1">
        <f t="shared" si="5"/>
        <v>827.91287093841856</v>
      </c>
      <c r="D114" s="1">
        <f t="shared" si="7"/>
        <v>830.31157724996979</v>
      </c>
      <c r="E114" s="1">
        <f t="shared" si="6"/>
        <v>-2.3987063115512228</v>
      </c>
      <c r="F114" s="1">
        <f t="shared" si="8"/>
        <v>12495.839303621113</v>
      </c>
    </row>
    <row r="115" spans="1:6" x14ac:dyDescent="0.25">
      <c r="A115" s="2">
        <v>113</v>
      </c>
      <c r="B115" s="1">
        <f t="shared" si="4"/>
        <v>14.150000000000045</v>
      </c>
      <c r="C115" s="1">
        <f t="shared" si="5"/>
        <v>830.33387467707041</v>
      </c>
      <c r="D115" s="1">
        <f t="shared" si="7"/>
        <v>833.03430063311441</v>
      </c>
      <c r="E115" s="1">
        <f t="shared" si="6"/>
        <v>-2.7004259560440005</v>
      </c>
      <c r="F115" s="1">
        <f t="shared" si="8"/>
        <v>12493.138877665069</v>
      </c>
    </row>
    <row r="116" spans="1:6" x14ac:dyDescent="0.25">
      <c r="A116" s="2">
        <v>114</v>
      </c>
      <c r="B116" s="1">
        <f t="shared" si="4"/>
        <v>14.200000000000045</v>
      </c>
      <c r="C116" s="1">
        <f t="shared" si="5"/>
        <v>832.74276431586929</v>
      </c>
      <c r="D116" s="1">
        <f t="shared" si="7"/>
        <v>835.74573750988952</v>
      </c>
      <c r="E116" s="1">
        <f t="shared" si="6"/>
        <v>-3.0029731940202282</v>
      </c>
      <c r="F116" s="1">
        <f t="shared" si="8"/>
        <v>12490.13590447105</v>
      </c>
    </row>
    <row r="117" spans="1:6" x14ac:dyDescent="0.25">
      <c r="A117" s="2">
        <v>115</v>
      </c>
      <c r="B117" s="1">
        <f t="shared" si="4"/>
        <v>14.250000000000046</v>
      </c>
      <c r="C117" s="1">
        <f t="shared" si="5"/>
        <v>835.13943947441589</v>
      </c>
      <c r="D117" s="1">
        <f t="shared" si="7"/>
        <v>838.4456510665691</v>
      </c>
      <c r="E117" s="1">
        <f t="shared" si="6"/>
        <v>-3.306211592153204</v>
      </c>
      <c r="F117" s="1">
        <f t="shared" si="8"/>
        <v>12486.829692878897</v>
      </c>
    </row>
    <row r="118" spans="1:6" x14ac:dyDescent="0.25">
      <c r="A118" s="2">
        <v>116</v>
      </c>
      <c r="B118" s="1">
        <f t="shared" ref="B118:B181" si="9">B117+0.05</f>
        <v>14.300000000000047</v>
      </c>
      <c r="C118" s="1">
        <f t="shared" si="5"/>
        <v>837.52380084305094</v>
      </c>
      <c r="D118" s="1">
        <f t="shared" si="7"/>
        <v>841.13381154249998</v>
      </c>
      <c r="E118" s="1">
        <f t="shared" si="6"/>
        <v>-3.6100106994490488</v>
      </c>
      <c r="F118" s="1">
        <f t="shared" si="8"/>
        <v>12483.219682179448</v>
      </c>
    </row>
    <row r="119" spans="1:6" x14ac:dyDescent="0.25">
      <c r="A119" s="2">
        <v>117</v>
      </c>
      <c r="B119" s="1">
        <f t="shared" si="9"/>
        <v>14.350000000000048</v>
      </c>
      <c r="C119" s="1">
        <f t="shared" si="5"/>
        <v>839.89575017679522</v>
      </c>
      <c r="D119" s="1">
        <f t="shared" si="7"/>
        <v>843.80999597041853</v>
      </c>
      <c r="E119" s="1">
        <f t="shared" si="6"/>
        <v>-3.9142457936233086</v>
      </c>
      <c r="F119" s="1">
        <f t="shared" si="8"/>
        <v>12479.305436385825</v>
      </c>
    </row>
    <row r="120" spans="1:6" x14ac:dyDescent="0.25">
      <c r="A120" s="2">
        <v>118</v>
      </c>
      <c r="B120" s="1">
        <f t="shared" si="9"/>
        <v>14.400000000000048</v>
      </c>
      <c r="C120" s="1">
        <f t="shared" si="5"/>
        <v>842.25519028879978</v>
      </c>
      <c r="D120" s="1">
        <f t="shared" si="7"/>
        <v>846.47398792711624</v>
      </c>
      <c r="E120" s="1">
        <f t="shared" si="6"/>
        <v>-4.2187976383164596</v>
      </c>
      <c r="F120" s="1">
        <f t="shared" si="8"/>
        <v>12475.086638747509</v>
      </c>
    </row>
    <row r="121" spans="1:6" x14ac:dyDescent="0.25">
      <c r="A121" s="2">
        <v>119</v>
      </c>
      <c r="B121" s="1">
        <f t="shared" si="9"/>
        <v>14.450000000000049</v>
      </c>
      <c r="C121" s="1">
        <f t="shared" si="5"/>
        <v>844.60202504330709</v>
      </c>
      <c r="D121" s="1">
        <f t="shared" si="7"/>
        <v>849.12557729405046</v>
      </c>
      <c r="E121" s="1">
        <f t="shared" si="6"/>
        <v>-4.5235522507433643</v>
      </c>
      <c r="F121" s="1">
        <f t="shared" si="8"/>
        <v>12470.563086496766</v>
      </c>
    </row>
    <row r="122" spans="1:6" x14ac:dyDescent="0.25">
      <c r="A122" s="2">
        <v>120</v>
      </c>
      <c r="B122" s="1">
        <f t="shared" si="9"/>
        <v>14.50000000000005</v>
      </c>
      <c r="C122" s="1">
        <f t="shared" si="5"/>
        <v>846.93615934813306</v>
      </c>
      <c r="D122" s="1">
        <f t="shared" si="7"/>
        <v>851.76456002749956</v>
      </c>
      <c r="E122" s="1">
        <f t="shared" si="6"/>
        <v>-4.8284006793664958</v>
      </c>
      <c r="F122" s="1">
        <f t="shared" si="8"/>
        <v>12465.734685817399</v>
      </c>
    </row>
    <row r="123" spans="1:6" x14ac:dyDescent="0.25">
      <c r="A123" s="2">
        <v>121</v>
      </c>
      <c r="B123" s="1">
        <f t="shared" si="9"/>
        <v>14.55000000000005</v>
      </c>
      <c r="C123" s="1">
        <f t="shared" si="5"/>
        <v>849.25749914666892</v>
      </c>
      <c r="D123" s="1">
        <f t="shared" si="7"/>
        <v>854.39073793788066</v>
      </c>
      <c r="E123" s="1">
        <f t="shared" si="6"/>
        <v>-5.1332387912117383</v>
      </c>
      <c r="F123" s="1">
        <f t="shared" si="8"/>
        <v>12460.601447026187</v>
      </c>
    </row>
    <row r="124" spans="1:6" x14ac:dyDescent="0.25">
      <c r="A124" s="2">
        <v>122</v>
      </c>
      <c r="B124" s="1">
        <f t="shared" si="9"/>
        <v>14.600000000000051</v>
      </c>
      <c r="C124" s="1">
        <f t="shared" si="5"/>
        <v>851.56595140941647</v>
      </c>
      <c r="D124" s="1">
        <f t="shared" si="7"/>
        <v>857.0039184778592</v>
      </c>
      <c r="E124" s="1">
        <f t="shared" si="6"/>
        <v>-5.437967068442731</v>
      </c>
      <c r="F124" s="1">
        <f t="shared" si="8"/>
        <v>12455.163479957744</v>
      </c>
    </row>
    <row r="125" spans="1:6" x14ac:dyDescent="0.25">
      <c r="A125" s="2">
        <v>123</v>
      </c>
      <c r="B125" s="1">
        <f t="shared" si="9"/>
        <v>14.650000000000052</v>
      </c>
      <c r="C125" s="1">
        <f t="shared" si="5"/>
        <v>853.86142412505296</v>
      </c>
      <c r="D125" s="1">
        <f t="shared" si="7"/>
        <v>859.6039145388844</v>
      </c>
      <c r="E125" s="1">
        <f t="shared" si="6"/>
        <v>-5.7424904138314332</v>
      </c>
      <c r="F125" s="1">
        <f t="shared" si="8"/>
        <v>12449.420989543913</v>
      </c>
    </row>
    <row r="126" spans="1:6" x14ac:dyDescent="0.25">
      <c r="A126" s="2">
        <v>124</v>
      </c>
      <c r="B126" s="1">
        <f t="shared" si="9"/>
        <v>14.700000000000053</v>
      </c>
      <c r="C126" s="1">
        <f t="shared" si="5"/>
        <v>856.14382629104136</v>
      </c>
      <c r="D126" s="1">
        <f t="shared" si="7"/>
        <v>862.19054425581078</v>
      </c>
      <c r="E126" s="1">
        <f t="shared" si="6"/>
        <v>-6.0467179647694138</v>
      </c>
      <c r="F126" s="1">
        <f t="shared" si="8"/>
        <v>12443.374271579143</v>
      </c>
    </row>
    <row r="127" spans="1:6" x14ac:dyDescent="0.25">
      <c r="A127" s="2">
        <v>125</v>
      </c>
      <c r="B127" s="1">
        <f t="shared" si="9"/>
        <v>14.750000000000053</v>
      </c>
      <c r="C127" s="1">
        <f t="shared" si="5"/>
        <v>858.4130679037828</v>
      </c>
      <c r="D127" s="1">
        <f t="shared" si="7"/>
        <v>864.76363081926422</v>
      </c>
      <c r="E127" s="1">
        <f t="shared" si="6"/>
        <v>-6.3505629154814187</v>
      </c>
      <c r="F127" s="1">
        <f t="shared" si="8"/>
        <v>12437.023708663663</v>
      </c>
    </row>
    <row r="128" spans="1:6" x14ac:dyDescent="0.25">
      <c r="A128" s="2">
        <v>126</v>
      </c>
      <c r="B128" s="1">
        <f t="shared" si="9"/>
        <v>14.800000000000054</v>
      </c>
      <c r="C128" s="1">
        <f t="shared" si="5"/>
        <v>860.6690599483245</v>
      </c>
      <c r="D128" s="1">
        <f t="shared" si="7"/>
        <v>867.32300229542693</v>
      </c>
      <c r="E128" s="1">
        <f t="shared" si="6"/>
        <v>-6.6539423471024293</v>
      </c>
      <c r="F128" s="1">
        <f t="shared" si="8"/>
        <v>12430.36976631656</v>
      </c>
    </row>
    <row r="129" spans="1:6" x14ac:dyDescent="0.25">
      <c r="A129" s="2">
        <v>127</v>
      </c>
      <c r="B129" s="1">
        <f t="shared" si="9"/>
        <v>14.850000000000055</v>
      </c>
      <c r="C129" s="1">
        <f t="shared" si="5"/>
        <v>862.91171438762558</v>
      </c>
      <c r="D129" s="1">
        <f t="shared" si="7"/>
        <v>869.86849145292922</v>
      </c>
      <c r="E129" s="1">
        <f t="shared" si="6"/>
        <v>-6.9567770653036405</v>
      </c>
      <c r="F129" s="1">
        <f t="shared" si="8"/>
        <v>12423.412989251257</v>
      </c>
    </row>
    <row r="130" spans="1:6" x14ac:dyDescent="0.25">
      <c r="A130" s="2">
        <v>128</v>
      </c>
      <c r="B130" s="1">
        <f t="shared" si="9"/>
        <v>14.900000000000055</v>
      </c>
      <c r="C130" s="1">
        <f t="shared" si="5"/>
        <v>865.14094415138686</v>
      </c>
      <c r="D130" s="1">
        <f t="shared" si="7"/>
        <v>872.39993559654351</v>
      </c>
      <c r="E130" s="1">
        <f t="shared" si="6"/>
        <v>-7.2589914451566528</v>
      </c>
      <c r="F130" s="1">
        <f t="shared" si="8"/>
        <v>12416.153997806101</v>
      </c>
    </row>
    <row r="131" spans="1:6" x14ac:dyDescent="0.25">
      <c r="A131" s="2">
        <v>129</v>
      </c>
      <c r="B131" s="1">
        <f t="shared" si="9"/>
        <v>14.950000000000056</v>
      </c>
      <c r="C131" s="1">
        <f t="shared" ref="C131:C194" si="10">$P$2*1.1814/(1+EXP(0.2*($P$3-10-B131)))/(1+EXP(0.3*(-$P$3-10+B131)))</f>
        <v>867.35666312445539</v>
      </c>
      <c r="D131" s="1">
        <f t="shared" si="7"/>
        <v>874.91717640738841</v>
      </c>
      <c r="E131" s="1">
        <f t="shared" ref="E131:E194" si="11">C131-D131</f>
        <v>-7.5605132829330159</v>
      </c>
      <c r="F131" s="1">
        <f t="shared" si="8"/>
        <v>12408.593484523168</v>
      </c>
    </row>
    <row r="132" spans="1:6" x14ac:dyDescent="0.25">
      <c r="A132" s="2">
        <v>130</v>
      </c>
      <c r="B132" s="1">
        <f t="shared" si="9"/>
        <v>15.000000000000057</v>
      </c>
      <c r="C132" s="1">
        <f t="shared" si="10"/>
        <v>869.55878613480331</v>
      </c>
      <c r="D132" s="1">
        <f t="shared" ref="D132:D195" si="12">F131*$P$4*2^(B132/10)</f>
        <v>877.42005978935777</v>
      </c>
      <c r="E132" s="1">
        <f t="shared" si="11"/>
        <v>-7.8612736545544522</v>
      </c>
      <c r="F132" s="1">
        <f t="shared" ref="F132:F195" si="13">F131+E132</f>
        <v>12400.732210868613</v>
      </c>
    </row>
    <row r="133" spans="1:6" x14ac:dyDescent="0.25">
      <c r="A133" s="2">
        <v>131</v>
      </c>
      <c r="B133" s="1">
        <f t="shared" si="9"/>
        <v>15.050000000000058</v>
      </c>
      <c r="C133" s="1">
        <f t="shared" si="10"/>
        <v>871.74722894109686</v>
      </c>
      <c r="D133" s="1">
        <f t="shared" si="12"/>
        <v>879.90843572150629</v>
      </c>
      <c r="E133" s="1">
        <f t="shared" si="11"/>
        <v>-8.1612067804094295</v>
      </c>
      <c r="F133" s="1">
        <f t="shared" si="13"/>
        <v>12392.571004088204</v>
      </c>
    </row>
    <row r="134" spans="1:6" x14ac:dyDescent="0.25">
      <c r="A134" s="2">
        <v>132</v>
      </c>
      <c r="B134" s="1">
        <f t="shared" si="9"/>
        <v>15.100000000000058</v>
      </c>
      <c r="C134" s="1">
        <f t="shared" si="10"/>
        <v>873.921908219854</v>
      </c>
      <c r="D134" s="1">
        <f t="shared" si="12"/>
        <v>882.38215811612383</v>
      </c>
      <c r="E134" s="1">
        <f t="shared" si="11"/>
        <v>-8.4602498962698292</v>
      </c>
      <c r="F134" s="1">
        <f t="shared" si="13"/>
        <v>12384.110754191934</v>
      </c>
    </row>
    <row r="135" spans="1:6" x14ac:dyDescent="0.25">
      <c r="A135" s="2">
        <v>133</v>
      </c>
      <c r="B135" s="1">
        <f t="shared" si="9"/>
        <v>15.150000000000059</v>
      </c>
      <c r="C135" s="1">
        <f t="shared" si="10"/>
        <v>876.08274155220181</v>
      </c>
      <c r="D135" s="1">
        <f t="shared" si="12"/>
        <v>884.84108468224963</v>
      </c>
      <c r="E135" s="1">
        <f t="shared" si="11"/>
        <v>-8.7583431300478196</v>
      </c>
      <c r="F135" s="1">
        <f t="shared" si="13"/>
        <v>12375.352411061886</v>
      </c>
    </row>
    <row r="136" spans="1:6" x14ac:dyDescent="0.25">
      <c r="A136" s="2">
        <v>134</v>
      </c>
      <c r="B136" s="1">
        <f t="shared" si="9"/>
        <v>15.20000000000006</v>
      </c>
      <c r="C136" s="1">
        <f t="shared" si="10"/>
        <v>878.22964741024282</v>
      </c>
      <c r="D136" s="1">
        <f t="shared" si="12"/>
        <v>887.28507679437951</v>
      </c>
      <c r="E136" s="1">
        <f t="shared" si="11"/>
        <v>-9.0554293841366871</v>
      </c>
      <c r="F136" s="1">
        <f t="shared" si="13"/>
        <v>12366.296981677749</v>
      </c>
    </row>
    <row r="137" spans="1:6" x14ac:dyDescent="0.25">
      <c r="A137" s="2">
        <v>135</v>
      </c>
      <c r="B137" s="1">
        <f t="shared" si="9"/>
        <v>15.25000000000006</v>
      </c>
      <c r="C137" s="1">
        <f t="shared" si="10"/>
        <v>880.36254514303175</v>
      </c>
      <c r="D137" s="1">
        <f t="shared" si="12"/>
        <v>889.71399936613193</v>
      </c>
      <c r="E137" s="1">
        <f t="shared" si="11"/>
        <v>-9.3514542231001769</v>
      </c>
      <c r="F137" s="1">
        <f t="shared" si="13"/>
        <v>12356.945527454649</v>
      </c>
    </row>
    <row r="138" spans="1:6" x14ac:dyDescent="0.25">
      <c r="A138" s="2">
        <v>136</v>
      </c>
      <c r="B138" s="1">
        <f t="shared" si="9"/>
        <v>15.300000000000061</v>
      </c>
      <c r="C138" s="1">
        <f t="shared" si="10"/>
        <v>882.48135496217594</v>
      </c>
      <c r="D138" s="1">
        <f t="shared" si="12"/>
        <v>892.12772072864857</v>
      </c>
      <c r="E138" s="1">
        <f t="shared" si="11"/>
        <v>-9.646365766472627</v>
      </c>
      <c r="F138" s="1">
        <f t="shared" si="13"/>
        <v>12347.299161688177</v>
      </c>
    </row>
    <row r="139" spans="1:6" x14ac:dyDescent="0.25">
      <c r="A139" s="2">
        <v>137</v>
      </c>
      <c r="B139" s="1">
        <f t="shared" si="9"/>
        <v>15.350000000000062</v>
      </c>
      <c r="C139" s="1">
        <f t="shared" si="10"/>
        <v>884.58599792706366</v>
      </c>
      <c r="D139" s="1">
        <f t="shared" si="12"/>
        <v>894.5261125135097</v>
      </c>
      <c r="E139" s="1">
        <f t="shared" si="11"/>
        <v>-9.9401145864460432</v>
      </c>
      <c r="F139" s="1">
        <f t="shared" si="13"/>
        <v>12337.359047101731</v>
      </c>
    </row>
    <row r="140" spans="1:6" x14ac:dyDescent="0.25">
      <c r="A140" s="2">
        <v>138</v>
      </c>
      <c r="B140" s="1">
        <f t="shared" si="9"/>
        <v>15.400000000000063</v>
      </c>
      <c r="C140" s="1">
        <f t="shared" si="10"/>
        <v>886.67639592972739</v>
      </c>
      <c r="D140" s="1">
        <f t="shared" si="12"/>
        <v>896.90904953995448</v>
      </c>
      <c r="E140" s="1">
        <f t="shared" si="11"/>
        <v>-10.232653610227089</v>
      </c>
      <c r="F140" s="1">
        <f t="shared" si="13"/>
        <v>12327.126393491504</v>
      </c>
    </row>
    <row r="141" spans="1:6" x14ac:dyDescent="0.25">
      <c r="A141" s="2">
        <v>139</v>
      </c>
      <c r="B141" s="1">
        <f t="shared" si="9"/>
        <v>15.450000000000063</v>
      </c>
      <c r="C141" s="1">
        <f t="shared" si="10"/>
        <v>888.75247167935288</v>
      </c>
      <c r="D141" s="1">
        <f t="shared" si="12"/>
        <v>899.27640970621042</v>
      </c>
      <c r="E141" s="1">
        <f t="shared" si="11"/>
        <v>-10.523938026857536</v>
      </c>
      <c r="F141" s="1">
        <f t="shared" si="13"/>
        <v>12316.602455464646</v>
      </c>
    </row>
    <row r="142" spans="1:6" x14ac:dyDescent="0.25">
      <c r="A142" s="2">
        <v>140</v>
      </c>
      <c r="B142" s="1">
        <f t="shared" si="9"/>
        <v>15.500000000000064</v>
      </c>
      <c r="C142" s="1">
        <f t="shared" si="10"/>
        <v>890.81414868644026</v>
      </c>
      <c r="D142" s="1">
        <f t="shared" si="12"/>
        <v>901.62807388473175</v>
      </c>
      <c r="E142" s="1">
        <f t="shared" si="11"/>
        <v>-10.813925198291486</v>
      </c>
      <c r="F142" s="1">
        <f t="shared" si="13"/>
        <v>12305.788530266354</v>
      </c>
    </row>
    <row r="143" spans="1:6" x14ac:dyDescent="0.25">
      <c r="A143" s="2">
        <v>141</v>
      </c>
      <c r="B143" s="1">
        <f t="shared" si="9"/>
        <v>15.550000000000065</v>
      </c>
      <c r="C143" s="1">
        <f t="shared" si="10"/>
        <v>892.86135124662121</v>
      </c>
      <c r="D143" s="1">
        <f t="shared" si="12"/>
        <v>903.9639258211696</v>
      </c>
      <c r="E143" s="1">
        <f t="shared" si="11"/>
        <v>-11.102574574548385</v>
      </c>
      <c r="F143" s="1">
        <f t="shared" si="13"/>
        <v>12294.685955691806</v>
      </c>
    </row>
    <row r="144" spans="1:6" x14ac:dyDescent="0.25">
      <c r="A144" s="2">
        <v>142</v>
      </c>
      <c r="B144" s="1">
        <f t="shared" si="9"/>
        <v>15.600000000000065</v>
      </c>
      <c r="C144" s="1">
        <f t="shared" si="10"/>
        <v>894.89400442414774</v>
      </c>
      <c r="D144" s="1">
        <f t="shared" si="12"/>
        <v>906.28385203688663</v>
      </c>
      <c r="E144" s="1">
        <f t="shared" si="11"/>
        <v>-11.38984761273889</v>
      </c>
      <c r="F144" s="1">
        <f t="shared" si="13"/>
        <v>12283.296108079066</v>
      </c>
    </row>
    <row r="145" spans="1:6" x14ac:dyDescent="0.25">
      <c r="A145" s="2">
        <v>143</v>
      </c>
      <c r="B145" s="1">
        <f t="shared" si="9"/>
        <v>15.650000000000066</v>
      </c>
      <c r="C145" s="1">
        <f t="shared" si="10"/>
        <v>896.91203403505415</v>
      </c>
      <c r="D145" s="1">
        <f t="shared" si="12"/>
        <v>908.58774173485563</v>
      </c>
      <c r="E145" s="1">
        <f t="shared" si="11"/>
        <v>-11.675707699801478</v>
      </c>
      <c r="F145" s="1">
        <f t="shared" si="13"/>
        <v>12271.620400379265</v>
      </c>
    </row>
    <row r="146" spans="1:6" x14ac:dyDescent="0.25">
      <c r="A146" s="2">
        <v>144</v>
      </c>
      <c r="B146" s="1">
        <f t="shared" si="9"/>
        <v>15.700000000000067</v>
      </c>
      <c r="C146" s="1">
        <f t="shared" si="10"/>
        <v>898.91536663000352</v>
      </c>
      <c r="D146" s="1">
        <f t="shared" si="12"/>
        <v>910.8754867087697</v>
      </c>
      <c r="E146" s="1">
        <f t="shared" si="11"/>
        <v>-11.960120078766181</v>
      </c>
      <c r="F146" s="1">
        <f t="shared" si="13"/>
        <v>12259.660280300499</v>
      </c>
    </row>
    <row r="147" spans="1:6" x14ac:dyDescent="0.25">
      <c r="A147" s="2">
        <v>145</v>
      </c>
      <c r="B147" s="1">
        <f t="shared" si="9"/>
        <v>15.750000000000068</v>
      </c>
      <c r="C147" s="1">
        <f t="shared" si="10"/>
        <v>900.90392947682483</v>
      </c>
      <c r="D147" s="1">
        <f t="shared" si="12"/>
        <v>913.14698125521465</v>
      </c>
      <c r="E147" s="1">
        <f t="shared" si="11"/>
        <v>-12.243051778389827</v>
      </c>
      <c r="F147" s="1">
        <f t="shared" si="13"/>
        <v>12247.417228522108</v>
      </c>
    </row>
    <row r="148" spans="1:6" x14ac:dyDescent="0.25">
      <c r="A148" s="2">
        <v>146</v>
      </c>
      <c r="B148" s="1">
        <f t="shared" si="9"/>
        <v>15.800000000000068</v>
      </c>
      <c r="C148" s="1">
        <f t="shared" si="10"/>
        <v>902.87765054275144</v>
      </c>
      <c r="D148" s="1">
        <f t="shared" si="12"/>
        <v>915.402122088748</v>
      </c>
      <c r="E148" s="1">
        <f t="shared" si="11"/>
        <v>-12.524471545996562</v>
      </c>
      <c r="F148" s="1">
        <f t="shared" si="13"/>
        <v>12234.892756976113</v>
      </c>
    </row>
    <row r="149" spans="1:6" x14ac:dyDescent="0.25">
      <c r="A149" s="2">
        <v>147</v>
      </c>
      <c r="B149" s="1">
        <f t="shared" si="9"/>
        <v>15.850000000000069</v>
      </c>
      <c r="C149" s="1">
        <f t="shared" si="10"/>
        <v>904.83645847636728</v>
      </c>
      <c r="D149" s="1">
        <f t="shared" si="12"/>
        <v>917.64080825974543</v>
      </c>
      <c r="E149" s="1">
        <f t="shared" si="11"/>
        <v>-12.804349783378143</v>
      </c>
      <c r="F149" s="1">
        <f t="shared" si="13"/>
        <v>12222.088407192734</v>
      </c>
    </row>
    <row r="150" spans="1:6" x14ac:dyDescent="0.25">
      <c r="A150" s="2">
        <v>148</v>
      </c>
      <c r="B150" s="1">
        <f t="shared" si="9"/>
        <v>15.90000000000007</v>
      </c>
      <c r="C150" s="1">
        <f t="shared" si="10"/>
        <v>906.78028258926929</v>
      </c>
      <c r="D150" s="1">
        <f t="shared" si="12"/>
        <v>919.86294107487311</v>
      </c>
      <c r="E150" s="1">
        <f t="shared" si="11"/>
        <v>-13.082658485603815</v>
      </c>
      <c r="F150" s="1">
        <f t="shared" si="13"/>
        <v>12209.00574870713</v>
      </c>
    </row>
    <row r="151" spans="1:6" x14ac:dyDescent="0.25">
      <c r="A151" s="2">
        <v>149</v>
      </c>
      <c r="B151" s="1">
        <f t="shared" si="9"/>
        <v>15.95000000000007</v>
      </c>
      <c r="C151" s="1">
        <f t="shared" si="10"/>
        <v>908.70905283745572</v>
      </c>
      <c r="D151" s="1">
        <f t="shared" si="12"/>
        <v>922.06842402005748</v>
      </c>
      <c r="E151" s="1">
        <f t="shared" si="11"/>
        <v>-13.359371182601762</v>
      </c>
      <c r="F151" s="1">
        <f t="shared" si="13"/>
        <v>12195.646377524528</v>
      </c>
    </row>
    <row r="152" spans="1:6" x14ac:dyDescent="0.25">
      <c r="A152" s="2">
        <v>150</v>
      </c>
      <c r="B152" s="1">
        <f t="shared" si="9"/>
        <v>16.000000000000071</v>
      </c>
      <c r="C152" s="1">
        <f t="shared" si="10"/>
        <v>910.62269980244719</v>
      </c>
      <c r="D152" s="1">
        <f t="shared" si="12"/>
        <v>924.25716268582732</v>
      </c>
      <c r="E152" s="1">
        <f t="shared" si="11"/>
        <v>-13.634462883380138</v>
      </c>
      <c r="F152" s="1">
        <f t="shared" si="13"/>
        <v>12182.011914641149</v>
      </c>
    </row>
    <row r="153" spans="1:6" x14ac:dyDescent="0.25">
      <c r="A153" s="2">
        <v>151</v>
      </c>
      <c r="B153" s="1">
        <f t="shared" si="9"/>
        <v>16.050000000000072</v>
      </c>
      <c r="C153" s="1">
        <f t="shared" si="10"/>
        <v>912.52115467215003</v>
      </c>
      <c r="D153" s="1">
        <f t="shared" si="12"/>
        <v>926.42906469490549</v>
      </c>
      <c r="E153" s="1">
        <f t="shared" si="11"/>
        <v>-13.907910022755459</v>
      </c>
      <c r="F153" s="1">
        <f t="shared" si="13"/>
        <v>12168.104004618393</v>
      </c>
    </row>
    <row r="154" spans="1:6" x14ac:dyDescent="0.25">
      <c r="A154" s="2">
        <v>152</v>
      </c>
      <c r="B154" s="1">
        <f t="shared" si="9"/>
        <v>16.100000000000072</v>
      </c>
      <c r="C154" s="1">
        <f t="shared" si="10"/>
        <v>914.40434922147119</v>
      </c>
      <c r="D154" s="1">
        <f t="shared" si="12"/>
        <v>928.58403963193859</v>
      </c>
      <c r="E154" s="1">
        <f t="shared" si="11"/>
        <v>-14.179690410467401</v>
      </c>
      <c r="F154" s="1">
        <f t="shared" si="13"/>
        <v>12153.924314207927</v>
      </c>
    </row>
    <row r="155" spans="1:6" x14ac:dyDescent="0.25">
      <c r="A155" s="2">
        <v>153</v>
      </c>
      <c r="B155" s="1">
        <f t="shared" si="9"/>
        <v>16.150000000000073</v>
      </c>
      <c r="C155" s="1">
        <f t="shared" si="10"/>
        <v>916.27221579269099</v>
      </c>
      <c r="D155" s="1">
        <f t="shared" si="12"/>
        <v>930.72199897525525</v>
      </c>
      <c r="E155" s="1">
        <f t="shared" si="11"/>
        <v>-14.449783182564261</v>
      </c>
      <c r="F155" s="1">
        <f t="shared" si="13"/>
        <v>12139.474531025362</v>
      </c>
    </row>
    <row r="156" spans="1:6" x14ac:dyDescent="0.25">
      <c r="A156" s="2">
        <v>154</v>
      </c>
      <c r="B156" s="1">
        <f t="shared" si="9"/>
        <v>16.200000000000074</v>
      </c>
      <c r="C156" s="1">
        <f t="shared" si="10"/>
        <v>918.12468727560508</v>
      </c>
      <c r="D156" s="1">
        <f t="shared" si="12"/>
        <v>932.84285603054536</v>
      </c>
      <c r="E156" s="1">
        <f t="shared" si="11"/>
        <v>-14.71816875494028</v>
      </c>
      <c r="F156" s="1">
        <f t="shared" si="13"/>
        <v>12124.756362270422</v>
      </c>
    </row>
    <row r="157" spans="1:6" x14ac:dyDescent="0.25">
      <c r="A157" s="2">
        <v>155</v>
      </c>
      <c r="B157" s="1">
        <f t="shared" si="9"/>
        <v>16.250000000000075</v>
      </c>
      <c r="C157" s="1">
        <f t="shared" si="10"/>
        <v>919.9616970874423</v>
      </c>
      <c r="D157" s="1">
        <f t="shared" si="12"/>
        <v>934.94652586636744</v>
      </c>
      <c r="E157" s="1">
        <f t="shared" si="11"/>
        <v>-14.984828778925134</v>
      </c>
      <c r="F157" s="1">
        <f t="shared" si="13"/>
        <v>12109.771533491497</v>
      </c>
    </row>
    <row r="158" spans="1:6" x14ac:dyDescent="0.25">
      <c r="A158" s="2">
        <v>156</v>
      </c>
      <c r="B158" s="1">
        <f t="shared" si="9"/>
        <v>16.300000000000075</v>
      </c>
      <c r="C158" s="1">
        <f t="shared" si="10"/>
        <v>921.78317915256775</v>
      </c>
      <c r="D158" s="1">
        <f t="shared" si="12"/>
        <v>937.0329252513842</v>
      </c>
      <c r="E158" s="1">
        <f t="shared" si="11"/>
        <v>-15.249746098816445</v>
      </c>
      <c r="F158" s="1">
        <f t="shared" si="13"/>
        <v>12094.521787392681</v>
      </c>
    </row>
    <row r="159" spans="1:6" x14ac:dyDescent="0.25">
      <c r="A159" s="2">
        <v>157</v>
      </c>
      <c r="B159" s="1">
        <f t="shared" si="9"/>
        <v>16.350000000000076</v>
      </c>
      <c r="C159" s="1">
        <f t="shared" si="10"/>
        <v>923.58906788198158</v>
      </c>
      <c r="D159" s="1">
        <f t="shared" si="12"/>
        <v>939.10197259324093</v>
      </c>
      <c r="E159" s="1">
        <f t="shared" si="11"/>
        <v>-15.512904711259353</v>
      </c>
      <c r="F159" s="1">
        <f t="shared" si="13"/>
        <v>12079.008882681423</v>
      </c>
    </row>
    <row r="160" spans="1:6" x14ac:dyDescent="0.25">
      <c r="A160" s="2">
        <v>158</v>
      </c>
      <c r="B160" s="1">
        <f t="shared" si="9"/>
        <v>16.400000000000077</v>
      </c>
      <c r="C160" s="1">
        <f t="shared" si="10"/>
        <v>925.37929815262066</v>
      </c>
      <c r="D160" s="1">
        <f t="shared" si="12"/>
        <v>941.1535878789964</v>
      </c>
      <c r="E160" s="1">
        <f t="shared" si="11"/>
        <v>-15.774289726375741</v>
      </c>
      <c r="F160" s="1">
        <f t="shared" si="13"/>
        <v>12063.234592955047</v>
      </c>
    </row>
    <row r="161" spans="1:6" x14ac:dyDescent="0.25">
      <c r="A161" s="2">
        <v>159</v>
      </c>
      <c r="B161" s="1">
        <f t="shared" si="9"/>
        <v>16.450000000000077</v>
      </c>
      <c r="C161" s="1">
        <f t="shared" si="10"/>
        <v>927.15380528646938</v>
      </c>
      <c r="D161" s="1">
        <f t="shared" si="12"/>
        <v>943.18769261703187</v>
      </c>
      <c r="E161" s="1">
        <f t="shared" si="11"/>
        <v>-16.033887330562493</v>
      </c>
      <c r="F161" s="1">
        <f t="shared" si="13"/>
        <v>12047.200705624484</v>
      </c>
    </row>
    <row r="162" spans="1:6" x14ac:dyDescent="0.25">
      <c r="A162" s="2">
        <v>160</v>
      </c>
      <c r="B162" s="1">
        <f t="shared" si="9"/>
        <v>16.500000000000078</v>
      </c>
      <c r="C162" s="1">
        <f t="shared" si="10"/>
        <v>928.91252502949635</v>
      </c>
      <c r="D162" s="1">
        <f t="shared" si="12"/>
        <v>945.20420978035361</v>
      </c>
      <c r="E162" s="1">
        <f t="shared" si="11"/>
        <v>-16.291684750857257</v>
      </c>
      <c r="F162" s="1">
        <f t="shared" si="13"/>
        <v>12030.909020873627</v>
      </c>
    </row>
    <row r="163" spans="1:6" x14ac:dyDescent="0.25">
      <c r="A163" s="2">
        <v>161</v>
      </c>
      <c r="B163" s="1">
        <f t="shared" si="9"/>
        <v>16.550000000000079</v>
      </c>
      <c r="C163" s="1">
        <f t="shared" si="10"/>
        <v>930.65539353041606</v>
      </c>
      <c r="D163" s="1">
        <f t="shared" si="12"/>
        <v>947.20306375122425</v>
      </c>
      <c r="E163" s="1">
        <f t="shared" si="11"/>
        <v>-16.547670220808186</v>
      </c>
      <c r="F163" s="1">
        <f t="shared" si="13"/>
        <v>12014.361350652818</v>
      </c>
    </row>
    <row r="164" spans="1:6" x14ac:dyDescent="0.25">
      <c r="A164" s="2">
        <v>162</v>
      </c>
      <c r="B164" s="1">
        <f t="shared" si="9"/>
        <v>16.60000000000008</v>
      </c>
      <c r="C164" s="1">
        <f t="shared" si="10"/>
        <v>932.38234731929458</v>
      </c>
      <c r="D164" s="1">
        <f t="shared" si="12"/>
        <v>949.18418026704614</v>
      </c>
      <c r="E164" s="1">
        <f t="shared" si="11"/>
        <v>-16.801832947751564</v>
      </c>
      <c r="F164" s="1">
        <f t="shared" si="13"/>
        <v>11997.559517705067</v>
      </c>
    </row>
    <row r="165" spans="1:6" x14ac:dyDescent="0.25">
      <c r="A165" s="2">
        <v>163</v>
      </c>
      <c r="B165" s="1">
        <f t="shared" si="9"/>
        <v>16.65000000000008</v>
      </c>
      <c r="C165" s="1">
        <f t="shared" si="10"/>
        <v>934.0933232859976</v>
      </c>
      <c r="D165" s="1">
        <f t="shared" si="12"/>
        <v>951.1474863674365</v>
      </c>
      <c r="E165" s="1">
        <f t="shared" si="11"/>
        <v>-17.054163081438901</v>
      </c>
      <c r="F165" s="1">
        <f t="shared" si="13"/>
        <v>11980.505354623629</v>
      </c>
    </row>
    <row r="166" spans="1:6" x14ac:dyDescent="0.25">
      <c r="A166" s="2">
        <v>164</v>
      </c>
      <c r="B166" s="1">
        <f t="shared" si="9"/>
        <v>16.700000000000081</v>
      </c>
      <c r="C166" s="1">
        <f t="shared" si="10"/>
        <v>935.78825865850115</v>
      </c>
      <c r="D166" s="1">
        <f t="shared" si="12"/>
        <v>953.09291034243097</v>
      </c>
      <c r="E166" s="1">
        <f t="shared" si="11"/>
        <v>-17.304651683929819</v>
      </c>
      <c r="F166" s="1">
        <f t="shared" si="13"/>
        <v>11963.200702939699</v>
      </c>
    </row>
    <row r="167" spans="1:6" x14ac:dyDescent="0.25">
      <c r="A167" s="2">
        <v>165</v>
      </c>
      <c r="B167" s="1">
        <f t="shared" si="9"/>
        <v>16.750000000000082</v>
      </c>
      <c r="C167" s="1">
        <f t="shared" si="10"/>
        <v>937.46709098106385</v>
      </c>
      <c r="D167" s="1">
        <f t="shared" si="12"/>
        <v>955.02038168175568</v>
      </c>
      <c r="E167" s="1">
        <f t="shared" si="11"/>
        <v>-17.553290700691832</v>
      </c>
      <c r="F167" s="1">
        <f t="shared" si="13"/>
        <v>11945.647412239006</v>
      </c>
    </row>
    <row r="168" spans="1:6" x14ac:dyDescent="0.25">
      <c r="A168" s="2">
        <v>166</v>
      </c>
      <c r="B168" s="1">
        <f t="shared" si="9"/>
        <v>16.800000000000082</v>
      </c>
      <c r="C168" s="1">
        <f t="shared" si="10"/>
        <v>939.12975809227851</v>
      </c>
      <c r="D168" s="1">
        <f t="shared" si="12"/>
        <v>956.92983102511403</v>
      </c>
      <c r="E168" s="1">
        <f t="shared" si="11"/>
        <v>-17.800072932835519</v>
      </c>
      <c r="F168" s="1">
        <f t="shared" si="13"/>
        <v>11927.84733930617</v>
      </c>
    </row>
    <row r="169" spans="1:6" x14ac:dyDescent="0.25">
      <c r="A169" s="2">
        <v>167</v>
      </c>
      <c r="B169" s="1">
        <f t="shared" si="9"/>
        <v>16.850000000000083</v>
      </c>
      <c r="C169" s="1">
        <f t="shared" si="10"/>
        <v>940.77619810300405</v>
      </c>
      <c r="D169" s="1">
        <f t="shared" si="12"/>
        <v>958.82119011343821</v>
      </c>
      <c r="E169" s="1">
        <f t="shared" si="11"/>
        <v>-18.044992010434157</v>
      </c>
      <c r="F169" s="1">
        <f t="shared" si="13"/>
        <v>11909.802347295736</v>
      </c>
    </row>
    <row r="170" spans="1:6" x14ac:dyDescent="0.25">
      <c r="A170" s="2">
        <v>168</v>
      </c>
      <c r="B170" s="1">
        <f t="shared" si="9"/>
        <v>16.900000000000084</v>
      </c>
      <c r="C170" s="1">
        <f t="shared" si="10"/>
        <v>942.406349374196</v>
      </c>
      <c r="D170" s="1">
        <f t="shared" si="12"/>
        <v>960.69439174104969</v>
      </c>
      <c r="E170" s="1">
        <f t="shared" si="11"/>
        <v>-18.288042366853688</v>
      </c>
      <c r="F170" s="1">
        <f t="shared" si="13"/>
        <v>11891.514304928882</v>
      </c>
    </row>
    <row r="171" spans="1:6" x14ac:dyDescent="0.25">
      <c r="A171" s="2">
        <v>169</v>
      </c>
      <c r="B171" s="1">
        <f t="shared" si="9"/>
        <v>16.950000000000085</v>
      </c>
      <c r="C171" s="1">
        <f t="shared" si="10"/>
        <v>944.02015049463569</v>
      </c>
      <c r="D171" s="1">
        <f t="shared" si="12"/>
        <v>962.54936970869051</v>
      </c>
      <c r="E171" s="1">
        <f t="shared" si="11"/>
        <v>-18.52921921405482</v>
      </c>
      <c r="F171" s="1">
        <f t="shared" si="13"/>
        <v>11872.985085714827</v>
      </c>
    </row>
    <row r="172" spans="1:6" x14ac:dyDescent="0.25">
      <c r="A172" s="2">
        <v>170</v>
      </c>
      <c r="B172" s="1">
        <f t="shared" si="9"/>
        <v>17.000000000000085</v>
      </c>
      <c r="C172" s="1">
        <f t="shared" si="10"/>
        <v>945.61754025857374</v>
      </c>
      <c r="D172" s="1">
        <f t="shared" si="12"/>
        <v>964.386058777377</v>
      </c>
      <c r="E172" s="1">
        <f t="shared" si="11"/>
        <v>-18.768518518803262</v>
      </c>
      <c r="F172" s="1">
        <f t="shared" si="13"/>
        <v>11854.216567196023</v>
      </c>
    </row>
    <row r="173" spans="1:6" x14ac:dyDescent="0.25">
      <c r="A173" s="2">
        <v>171</v>
      </c>
      <c r="B173" s="1">
        <f t="shared" si="9"/>
        <v>17.050000000000086</v>
      </c>
      <c r="C173" s="1">
        <f t="shared" si="10"/>
        <v>947.19845764329602</v>
      </c>
      <c r="D173" s="1">
        <f t="shared" si="12"/>
        <v>966.20439462303625</v>
      </c>
      <c r="E173" s="1">
        <f t="shared" si="11"/>
        <v>-19.005936979740227</v>
      </c>
      <c r="F173" s="1">
        <f t="shared" si="13"/>
        <v>11835.210630216283</v>
      </c>
    </row>
    <row r="174" spans="1:6" x14ac:dyDescent="0.25">
      <c r="A174" s="2">
        <v>172</v>
      </c>
      <c r="B174" s="1">
        <f t="shared" si="9"/>
        <v>17.100000000000087</v>
      </c>
      <c r="C174" s="1">
        <f t="shared" si="10"/>
        <v>948.76284178661911</v>
      </c>
      <c r="D174" s="1">
        <f t="shared" si="12"/>
        <v>968.00431379188899</v>
      </c>
      <c r="E174" s="1">
        <f t="shared" si="11"/>
        <v>-19.241472005269884</v>
      </c>
      <c r="F174" s="1">
        <f t="shared" si="13"/>
        <v>11815.969158211014</v>
      </c>
    </row>
    <row r="175" spans="1:6" x14ac:dyDescent="0.25">
      <c r="A175" s="2">
        <v>173</v>
      </c>
      <c r="B175" s="1">
        <f t="shared" si="9"/>
        <v>17.150000000000087</v>
      </c>
      <c r="C175" s="1">
        <f t="shared" si="10"/>
        <v>950.31063196432581</v>
      </c>
      <c r="D175" s="1">
        <f t="shared" si="12"/>
        <v>969.78575365653978</v>
      </c>
      <c r="E175" s="1">
        <f t="shared" si="11"/>
        <v>-19.475121692213975</v>
      </c>
      <c r="F175" s="1">
        <f t="shared" si="13"/>
        <v>11796.494036518799</v>
      </c>
    </row>
    <row r="176" spans="1:6" x14ac:dyDescent="0.25">
      <c r="A176" s="2">
        <v>174</v>
      </c>
      <c r="B176" s="1">
        <f t="shared" si="9"/>
        <v>17.200000000000088</v>
      </c>
      <c r="C176" s="1">
        <f t="shared" si="10"/>
        <v>951.84176756755278</v>
      </c>
      <c r="D176" s="1">
        <f t="shared" si="12"/>
        <v>971.54865237274373</v>
      </c>
      <c r="E176" s="1">
        <f t="shared" si="11"/>
        <v>-19.706884805190953</v>
      </c>
      <c r="F176" s="1">
        <f t="shared" si="13"/>
        <v>11776.787151713608</v>
      </c>
    </row>
    <row r="177" spans="1:6" x14ac:dyDescent="0.25">
      <c r="A177" s="2">
        <v>175</v>
      </c>
      <c r="B177" s="1">
        <f t="shared" si="9"/>
        <v>17.250000000000089</v>
      </c>
      <c r="C177" s="1">
        <f t="shared" si="10"/>
        <v>953.35618808013589</v>
      </c>
      <c r="D177" s="1">
        <f t="shared" si="12"/>
        <v>973.29294883682041</v>
      </c>
      <c r="E177" s="1">
        <f t="shared" si="11"/>
        <v>-19.936760756684521</v>
      </c>
      <c r="F177" s="1">
        <f t="shared" si="13"/>
        <v>11756.850390956924</v>
      </c>
    </row>
    <row r="178" spans="1:6" x14ac:dyDescent="0.25">
      <c r="A178" s="2">
        <v>176</v>
      </c>
      <c r="B178" s="1">
        <f t="shared" si="9"/>
        <v>17.30000000000009</v>
      </c>
      <c r="C178" s="1">
        <f t="shared" si="10"/>
        <v>954.85383305592393</v>
      </c>
      <c r="D178" s="1">
        <f t="shared" si="12"/>
        <v>975.01858264367979</v>
      </c>
      <c r="E178" s="1">
        <f t="shared" si="11"/>
        <v>-20.164749587755864</v>
      </c>
      <c r="F178" s="1">
        <f t="shared" si="13"/>
        <v>11736.685641369169</v>
      </c>
    </row>
    <row r="179" spans="1:6" x14ac:dyDescent="0.25">
      <c r="A179" s="2">
        <v>177</v>
      </c>
      <c r="B179" s="1">
        <f t="shared" si="9"/>
        <v>17.35000000000009</v>
      </c>
      <c r="C179" s="1">
        <f t="shared" si="10"/>
        <v>956.334642096072</v>
      </c>
      <c r="D179" s="1">
        <f t="shared" si="12"/>
        <v>976.7254940454402</v>
      </c>
      <c r="E179" s="1">
        <f t="shared" si="11"/>
        <v>-20.390851949368198</v>
      </c>
      <c r="F179" s="1">
        <f t="shared" si="13"/>
        <v>11716.294789419801</v>
      </c>
    </row>
    <row r="180" spans="1:6" x14ac:dyDescent="0.25">
      <c r="A180" s="2">
        <v>178</v>
      </c>
      <c r="B180" s="1">
        <f t="shared" si="9"/>
        <v>17.400000000000091</v>
      </c>
      <c r="C180" s="1">
        <f t="shared" si="10"/>
        <v>957.79855482632308</v>
      </c>
      <c r="D180" s="1">
        <f t="shared" si="12"/>
        <v>978.41362391060886</v>
      </c>
      <c r="E180" s="1">
        <f t="shared" si="11"/>
        <v>-20.615069084285778</v>
      </c>
      <c r="F180" s="1">
        <f t="shared" si="13"/>
        <v>11695.679720335515</v>
      </c>
    </row>
    <row r="181" spans="1:6" x14ac:dyDescent="0.25">
      <c r="A181" s="2">
        <v>179</v>
      </c>
      <c r="B181" s="1">
        <f t="shared" si="9"/>
        <v>17.450000000000092</v>
      </c>
      <c r="C181" s="1">
        <f t="shared" si="10"/>
        <v>959.24551087428642</v>
      </c>
      <c r="D181" s="1">
        <f t="shared" si="12"/>
        <v>980.08291368380537</v>
      </c>
      <c r="E181" s="1">
        <f t="shared" si="11"/>
        <v>-20.837402809518949</v>
      </c>
      <c r="F181" s="1">
        <f t="shared" si="13"/>
        <v>11674.842317525996</v>
      </c>
    </row>
    <row r="182" spans="1:6" x14ac:dyDescent="0.25">
      <c r="A182" s="2">
        <v>180</v>
      </c>
      <c r="B182" s="1">
        <f t="shared" ref="B182:B245" si="14">B181+0.05</f>
        <v>17.500000000000092</v>
      </c>
      <c r="C182" s="1">
        <f t="shared" si="10"/>
        <v>960.67544984672372</v>
      </c>
      <c r="D182" s="1">
        <f t="shared" si="12"/>
        <v>981.73330534600427</v>
      </c>
      <c r="E182" s="1">
        <f t="shared" si="11"/>
        <v>-21.057855499280549</v>
      </c>
      <c r="F182" s="1">
        <f t="shared" si="13"/>
        <v>11653.784462026715</v>
      </c>
    </row>
    <row r="183" spans="1:6" x14ac:dyDescent="0.25">
      <c r="A183" s="2">
        <v>181</v>
      </c>
      <c r="B183" s="1">
        <f t="shared" si="14"/>
        <v>17.550000000000093</v>
      </c>
      <c r="C183" s="1">
        <f t="shared" si="10"/>
        <v>962.08831130685269</v>
      </c>
      <c r="D183" s="1">
        <f t="shared" si="12"/>
        <v>983.36474137527659</v>
      </c>
      <c r="E183" s="1">
        <f t="shared" si="11"/>
        <v>-21.276430068423906</v>
      </c>
      <c r="F183" s="1">
        <f t="shared" si="13"/>
        <v>11632.508031958292</v>
      </c>
    </row>
    <row r="184" spans="1:6" x14ac:dyDescent="0.25">
      <c r="A184" s="2">
        <v>182</v>
      </c>
      <c r="B184" s="1">
        <f t="shared" si="14"/>
        <v>17.600000000000094</v>
      </c>
      <c r="C184" s="1">
        <f t="shared" si="10"/>
        <v>963.4840347516772</v>
      </c>
      <c r="D184" s="1">
        <f t="shared" si="12"/>
        <v>984.97716470801947</v>
      </c>
      <c r="E184" s="1">
        <f t="shared" si="11"/>
        <v>-21.493129956342273</v>
      </c>
      <c r="F184" s="1">
        <f t="shared" si="13"/>
        <v>11611.014902001949</v>
      </c>
    </row>
    <row r="185" spans="1:6" x14ac:dyDescent="0.25">
      <c r="A185" s="2">
        <v>183</v>
      </c>
      <c r="B185" s="1">
        <f t="shared" si="14"/>
        <v>17.650000000000095</v>
      </c>
      <c r="C185" s="1">
        <f t="shared" si="10"/>
        <v>964.86255958935521</v>
      </c>
      <c r="D185" s="1">
        <f t="shared" si="12"/>
        <v>986.5705187006447</v>
      </c>
      <c r="E185" s="1">
        <f t="shared" si="11"/>
        <v>-21.707959111289483</v>
      </c>
      <c r="F185" s="1">
        <f t="shared" si="13"/>
        <v>11589.30694289066</v>
      </c>
    </row>
    <row r="186" spans="1:6" x14ac:dyDescent="0.25">
      <c r="A186" s="2">
        <v>184</v>
      </c>
      <c r="B186" s="1">
        <f t="shared" si="14"/>
        <v>17.700000000000095</v>
      </c>
      <c r="C186" s="1">
        <f t="shared" si="10"/>
        <v>966.22382511661328</v>
      </c>
      <c r="D186" s="1">
        <f t="shared" si="12"/>
        <v>988.14474709172725</v>
      </c>
      <c r="E186" s="1">
        <f t="shared" si="11"/>
        <v>-21.92092197511397</v>
      </c>
      <c r="F186" s="1">
        <f t="shared" si="13"/>
        <v>11567.386020915546</v>
      </c>
    </row>
    <row r="187" spans="1:6" x14ac:dyDescent="0.25">
      <c r="A187" s="2">
        <v>185</v>
      </c>
      <c r="B187" s="1">
        <f t="shared" si="14"/>
        <v>17.750000000000096</v>
      </c>
      <c r="C187" s="1">
        <f t="shared" si="10"/>
        <v>967.56777049621667</v>
      </c>
      <c r="D187" s="1">
        <f t="shared" si="12"/>
        <v>989.69979396458757</v>
      </c>
      <c r="E187" s="1">
        <f t="shared" si="11"/>
        <v>-22.132023468370903</v>
      </c>
      <c r="F187" s="1">
        <f t="shared" si="13"/>
        <v>11545.253997447175</v>
      </c>
    </row>
    <row r="188" spans="1:6" x14ac:dyDescent="0.25">
      <c r="A188" s="2">
        <v>186</v>
      </c>
      <c r="B188" s="1">
        <f t="shared" si="14"/>
        <v>17.800000000000097</v>
      </c>
      <c r="C188" s="1">
        <f t="shared" si="10"/>
        <v>968.89433473450754</v>
      </c>
      <c r="D188" s="1">
        <f t="shared" si="12"/>
        <v>991.23560371030203</v>
      </c>
      <c r="E188" s="1">
        <f t="shared" si="11"/>
        <v>-22.341268975794492</v>
      </c>
      <c r="F188" s="1">
        <f t="shared" si="13"/>
        <v>11522.91272847138</v>
      </c>
    </row>
    <row r="189" spans="1:6" x14ac:dyDescent="0.25">
      <c r="A189" s="2">
        <v>187</v>
      </c>
      <c r="B189" s="1">
        <f t="shared" si="14"/>
        <v>17.850000000000097</v>
      </c>
      <c r="C189" s="1">
        <f t="shared" si="10"/>
        <v>970.20345665902153</v>
      </c>
      <c r="D189" s="1">
        <f t="shared" si="12"/>
        <v>992.7521209911306</v>
      </c>
      <c r="E189" s="1">
        <f t="shared" si="11"/>
        <v>-22.54866433210907</v>
      </c>
      <c r="F189" s="1">
        <f t="shared" si="13"/>
        <v>11500.36406413927</v>
      </c>
    </row>
    <row r="190" spans="1:6" x14ac:dyDescent="0.25">
      <c r="A190" s="2">
        <v>188</v>
      </c>
      <c r="B190" s="1">
        <f t="shared" si="14"/>
        <v>17.900000000000098</v>
      </c>
      <c r="C190" s="1">
        <f t="shared" si="10"/>
        <v>971.49507489618725</v>
      </c>
      <c r="D190" s="1">
        <f t="shared" si="12"/>
        <v>994.24929070435019</v>
      </c>
      <c r="E190" s="1">
        <f t="shared" si="11"/>
        <v>-22.75421580816294</v>
      </c>
      <c r="F190" s="1">
        <f t="shared" si="13"/>
        <v>11477.609848331107</v>
      </c>
    </row>
    <row r="191" spans="1:6" x14ac:dyDescent="0.25">
      <c r="A191" s="2">
        <v>189</v>
      </c>
      <c r="B191" s="1">
        <f t="shared" si="14"/>
        <v>17.950000000000099</v>
      </c>
      <c r="C191" s="1">
        <f t="shared" si="10"/>
        <v>972.76912784912815</v>
      </c>
      <c r="D191" s="1">
        <f t="shared" si="12"/>
        <v>995.72705794648834</v>
      </c>
      <c r="E191" s="1">
        <f t="shared" si="11"/>
        <v>-22.95793009736019</v>
      </c>
      <c r="F191" s="1">
        <f t="shared" si="13"/>
        <v>11454.651918233747</v>
      </c>
    </row>
    <row r="192" spans="1:6" x14ac:dyDescent="0.25">
      <c r="A192" s="2">
        <v>190</v>
      </c>
      <c r="B192" s="1">
        <f t="shared" si="14"/>
        <v>18.000000000000099</v>
      </c>
      <c r="C192" s="1">
        <f t="shared" si="10"/>
        <v>974.0255536755692</v>
      </c>
      <c r="D192" s="1">
        <f t="shared" si="12"/>
        <v>997.18536797794854</v>
      </c>
      <c r="E192" s="1">
        <f t="shared" si="11"/>
        <v>-23.159814302379345</v>
      </c>
      <c r="F192" s="1">
        <f t="shared" si="13"/>
        <v>11431.492103931367</v>
      </c>
    </row>
    <row r="193" spans="1:6" x14ac:dyDescent="0.25">
      <c r="A193" s="2">
        <v>191</v>
      </c>
      <c r="B193" s="1">
        <f t="shared" si="14"/>
        <v>18.0500000000001</v>
      </c>
      <c r="C193" s="1">
        <f t="shared" si="10"/>
        <v>975.26429026586152</v>
      </c>
      <c r="D193" s="1">
        <f t="shared" si="12"/>
        <v>998.62416618802149</v>
      </c>
      <c r="E193" s="1">
        <f t="shared" si="11"/>
        <v>-23.359875922159972</v>
      </c>
      <c r="F193" s="1">
        <f t="shared" si="13"/>
        <v>11408.132228009206</v>
      </c>
    </row>
    <row r="194" spans="1:6" x14ac:dyDescent="0.25">
      <c r="A194" s="2">
        <v>192</v>
      </c>
      <c r="B194" s="1">
        <f t="shared" si="14"/>
        <v>18.100000000000101</v>
      </c>
      <c r="C194" s="1">
        <f t="shared" si="10"/>
        <v>976.48527522113875</v>
      </c>
      <c r="D194" s="1">
        <f t="shared" si="12"/>
        <v>1000.0433980602785</v>
      </c>
      <c r="E194" s="1">
        <f t="shared" si="11"/>
        <v>-23.558122839139742</v>
      </c>
      <c r="F194" s="1">
        <f t="shared" si="13"/>
        <v>11384.574105170066</v>
      </c>
    </row>
    <row r="195" spans="1:6" x14ac:dyDescent="0.25">
      <c r="A195" s="2">
        <v>193</v>
      </c>
      <c r="B195" s="1">
        <f t="shared" si="14"/>
        <v>18.150000000000102</v>
      </c>
      <c r="C195" s="1">
        <f t="shared" ref="C195:C258" si="15">$P$2*1.1814/(1+EXP(0.2*($P$3-10-B195)))/(1+EXP(0.3*(-$P$3-10+B195)))</f>
        <v>977.68844583160978</v>
      </c>
      <c r="D195" s="1">
        <f t="shared" si="12"/>
        <v>1001.4430091383408</v>
      </c>
      <c r="E195" s="1">
        <f t="shared" ref="E195:E258" si="16">C195-D195</f>
        <v>-23.754563306731029</v>
      </c>
      <c r="F195" s="1">
        <f t="shared" si="13"/>
        <v>11360.819541863335</v>
      </c>
    </row>
    <row r="196" spans="1:6" x14ac:dyDescent="0.25">
      <c r="A196" s="2">
        <v>194</v>
      </c>
      <c r="B196" s="1">
        <f t="shared" si="14"/>
        <v>18.200000000000102</v>
      </c>
      <c r="C196" s="1">
        <f t="shared" si="15"/>
        <v>978.87373905500101</v>
      </c>
      <c r="D196" s="1">
        <f t="shared" ref="D196:D259" si="17">F195*$P$4*2^(B196/10)</f>
        <v>1002.8229449920264</v>
      </c>
      <c r="E196" s="1">
        <f t="shared" si="16"/>
        <v>-23.94920593702534</v>
      </c>
      <c r="F196" s="1">
        <f t="shared" ref="F196:F259" si="18">F195+E196</f>
        <v>11336.870335926309</v>
      </c>
    </row>
    <row r="197" spans="1:6" x14ac:dyDescent="0.25">
      <c r="A197" s="2">
        <v>195</v>
      </c>
      <c r="B197" s="1">
        <f t="shared" si="14"/>
        <v>18.250000000000103</v>
      </c>
      <c r="C197" s="1">
        <f t="shared" si="15"/>
        <v>980.04109149516353</v>
      </c>
      <c r="D197" s="1">
        <f t="shared" si="17"/>
        <v>1004.1831511838666</v>
      </c>
      <c r="E197" s="1">
        <f t="shared" si="16"/>
        <v>-24.142059688703057</v>
      </c>
      <c r="F197" s="1">
        <f t="shared" si="18"/>
        <v>11312.728276237605</v>
      </c>
    </row>
    <row r="198" spans="1:6" x14ac:dyDescent="0.25">
      <c r="A198" s="2">
        <v>196</v>
      </c>
      <c r="B198" s="1">
        <f t="shared" si="14"/>
        <v>18.300000000000104</v>
      </c>
      <c r="C198" s="1">
        <f t="shared" si="15"/>
        <v>981.19043938084599</v>
      </c>
      <c r="D198" s="1">
        <f t="shared" si="17"/>
        <v>1005.5235732359978</v>
      </c>
      <c r="E198" s="1">
        <f t="shared" si="16"/>
        <v>-24.3331338551518</v>
      </c>
      <c r="F198" s="1">
        <f t="shared" si="18"/>
        <v>11288.395142382453</v>
      </c>
    </row>
    <row r="199" spans="1:6" x14ac:dyDescent="0.25">
      <c r="A199" s="2">
        <v>197</v>
      </c>
      <c r="B199" s="1">
        <f t="shared" si="14"/>
        <v>18.350000000000104</v>
      </c>
      <c r="C199" s="1">
        <f t="shared" si="15"/>
        <v>982.32171854465571</v>
      </c>
      <c r="D199" s="1">
        <f t="shared" si="17"/>
        <v>1006.8441565974219</v>
      </c>
      <c r="E199" s="1">
        <f t="shared" si="16"/>
        <v>-24.522438052766233</v>
      </c>
      <c r="F199" s="1">
        <f t="shared" si="18"/>
        <v>11263.872704329686</v>
      </c>
    </row>
    <row r="200" spans="1:6" x14ac:dyDescent="0.25">
      <c r="A200" s="2">
        <v>198</v>
      </c>
      <c r="B200" s="1">
        <f t="shared" si="14"/>
        <v>18.400000000000105</v>
      </c>
      <c r="C200" s="1">
        <f t="shared" si="15"/>
        <v>983.43486440220886</v>
      </c>
      <c r="D200" s="1">
        <f t="shared" si="17"/>
        <v>1008.1448466116402</v>
      </c>
      <c r="E200" s="1">
        <f t="shared" si="16"/>
        <v>-24.709982209431359</v>
      </c>
      <c r="F200" s="1">
        <f t="shared" si="18"/>
        <v>11239.162722120254</v>
      </c>
    </row>
    <row r="201" spans="1:6" x14ac:dyDescent="0.25">
      <c r="A201" s="2">
        <v>199</v>
      </c>
      <c r="B201" s="1">
        <f t="shared" si="14"/>
        <v>18.450000000000106</v>
      </c>
      <c r="C201" s="1">
        <f t="shared" si="15"/>
        <v>984.52981193148855</v>
      </c>
      <c r="D201" s="1">
        <f t="shared" si="17"/>
        <v>1009.4255884846597</v>
      </c>
      <c r="E201" s="1">
        <f t="shared" si="16"/>
        <v>-24.895776553171117</v>
      </c>
      <c r="F201" s="1">
        <f t="shared" si="18"/>
        <v>11214.266945567084</v>
      </c>
    </row>
    <row r="202" spans="1:6" x14ac:dyDescent="0.25">
      <c r="A202" s="2">
        <v>200</v>
      </c>
      <c r="B202" s="1">
        <f t="shared" si="14"/>
        <v>18.500000000000107</v>
      </c>
      <c r="C202" s="1">
        <f t="shared" si="15"/>
        <v>985.60649565241658</v>
      </c>
      <c r="D202" s="1">
        <f t="shared" si="17"/>
        <v>1010.6863272533753</v>
      </c>
      <c r="E202" s="1">
        <f t="shared" si="16"/>
        <v>-25.079831600958755</v>
      </c>
      <c r="F202" s="1">
        <f t="shared" si="18"/>
        <v>11189.187113966125</v>
      </c>
    </row>
    <row r="203" spans="1:6" x14ac:dyDescent="0.25">
      <c r="A203" s="2">
        <v>201</v>
      </c>
      <c r="B203" s="1">
        <f t="shared" si="14"/>
        <v>18.550000000000107</v>
      </c>
      <c r="C203" s="1">
        <f t="shared" si="15"/>
        <v>986.66484960665468</v>
      </c>
      <c r="D203" s="1">
        <f t="shared" si="17"/>
        <v>1011.9270077543306</v>
      </c>
      <c r="E203" s="1">
        <f t="shared" si="16"/>
        <v>-25.262158147675905</v>
      </c>
      <c r="F203" s="1">
        <f t="shared" si="18"/>
        <v>11163.924955818449</v>
      </c>
    </row>
    <row r="204" spans="1:6" x14ac:dyDescent="0.25">
      <c r="A204" s="2">
        <v>202</v>
      </c>
      <c r="B204" s="1">
        <f t="shared" si="14"/>
        <v>18.600000000000108</v>
      </c>
      <c r="C204" s="1">
        <f t="shared" si="15"/>
        <v>987.7048073376435</v>
      </c>
      <c r="D204" s="1">
        <f t="shared" si="17"/>
        <v>1013.1475745928607</v>
      </c>
      <c r="E204" s="1">
        <f t="shared" si="16"/>
        <v>-25.442767255217177</v>
      </c>
      <c r="F204" s="1">
        <f t="shared" si="18"/>
        <v>11138.482188563232</v>
      </c>
    </row>
    <row r="205" spans="1:6" x14ac:dyDescent="0.25">
      <c r="A205" s="2">
        <v>203</v>
      </c>
      <c r="B205" s="1">
        <f t="shared" si="14"/>
        <v>18.650000000000109</v>
      </c>
      <c r="C205" s="1">
        <f t="shared" si="15"/>
        <v>988.72630187089214</v>
      </c>
      <c r="D205" s="1">
        <f t="shared" si="17"/>
        <v>1014.347972112617</v>
      </c>
      <c r="E205" s="1">
        <f t="shared" si="16"/>
        <v>-25.621670241724814</v>
      </c>
      <c r="F205" s="1">
        <f t="shared" si="18"/>
        <v>11112.860518321508</v>
      </c>
    </row>
    <row r="206" spans="1:6" x14ac:dyDescent="0.25">
      <c r="A206" s="2">
        <v>204</v>
      </c>
      <c r="B206" s="1">
        <f t="shared" si="14"/>
        <v>18.700000000000109</v>
      </c>
      <c r="C206" s="1">
        <f t="shared" si="15"/>
        <v>989.72926569453</v>
      </c>
      <c r="D206" s="1">
        <f t="shared" si="17"/>
        <v>1015.5281443654869</v>
      </c>
      <c r="E206" s="1">
        <f t="shared" si="16"/>
        <v>-25.798878670956924</v>
      </c>
      <c r="F206" s="1">
        <f t="shared" si="18"/>
        <v>11087.06163965055</v>
      </c>
    </row>
    <row r="207" spans="1:6" x14ac:dyDescent="0.25">
      <c r="A207" s="2">
        <v>205</v>
      </c>
      <c r="B207" s="1">
        <f t="shared" si="14"/>
        <v>18.75000000000011</v>
      </c>
      <c r="C207" s="1">
        <f t="shared" si="15"/>
        <v>990.71363074013448</v>
      </c>
      <c r="D207" s="1">
        <f t="shared" si="17"/>
        <v>1016.6880350819046</v>
      </c>
      <c r="E207" s="1">
        <f t="shared" si="16"/>
        <v>-25.974404341770082</v>
      </c>
      <c r="F207" s="1">
        <f t="shared" si="18"/>
        <v>11061.08723530878</v>
      </c>
    </row>
    <row r="208" spans="1:6" x14ac:dyDescent="0.25">
      <c r="A208" s="2">
        <v>206</v>
      </c>
      <c r="B208" s="1">
        <f t="shared" si="14"/>
        <v>18.800000000000111</v>
      </c>
      <c r="C208" s="1">
        <f t="shared" si="15"/>
        <v>991.67932836384193</v>
      </c>
      <c r="D208" s="1">
        <f t="shared" si="17"/>
        <v>1017.8275876415659</v>
      </c>
      <c r="E208" s="1">
        <f t="shared" si="16"/>
        <v>-26.148259277723923</v>
      </c>
      <c r="F208" s="1">
        <f t="shared" si="18"/>
        <v>11034.938976031055</v>
      </c>
    </row>
    <row r="209" spans="1:6" x14ac:dyDescent="0.25">
      <c r="A209" s="2">
        <v>207</v>
      </c>
      <c r="B209" s="1">
        <f t="shared" si="14"/>
        <v>18.850000000000112</v>
      </c>
      <c r="C209" s="1">
        <f t="shared" si="15"/>
        <v>992.62628932775988</v>
      </c>
      <c r="D209" s="1">
        <f t="shared" si="17"/>
        <v>1018.9467450445497</v>
      </c>
      <c r="E209" s="1">
        <f t="shared" si="16"/>
        <v>-26.320455716789866</v>
      </c>
      <c r="F209" s="1">
        <f t="shared" si="18"/>
        <v>11008.618520314265</v>
      </c>
    </row>
    <row r="210" spans="1:6" x14ac:dyDescent="0.25">
      <c r="A210" s="2">
        <v>208</v>
      </c>
      <c r="B210" s="1">
        <f t="shared" si="14"/>
        <v>18.900000000000112</v>
      </c>
      <c r="C210" s="1">
        <f t="shared" si="15"/>
        <v>993.55444378168795</v>
      </c>
      <c r="D210" s="1">
        <f t="shared" si="17"/>
        <v>1020.0454498828516</v>
      </c>
      <c r="E210" s="1">
        <f t="shared" si="16"/>
        <v>-26.491006101163634</v>
      </c>
      <c r="F210" s="1">
        <f t="shared" si="18"/>
        <v>10982.127514213102</v>
      </c>
    </row>
    <row r="211" spans="1:6" x14ac:dyDescent="0.25">
      <c r="A211" s="2">
        <v>209</v>
      </c>
      <c r="B211" s="1">
        <f t="shared" si="14"/>
        <v>18.950000000000113</v>
      </c>
      <c r="C211" s="1">
        <f t="shared" si="15"/>
        <v>994.46372124516211</v>
      </c>
      <c r="D211" s="1">
        <f t="shared" si="17"/>
        <v>1021.123644312342</v>
      </c>
      <c r="E211" s="1">
        <f t="shared" si="16"/>
        <v>-26.659923067179875</v>
      </c>
      <c r="F211" s="1">
        <f t="shared" si="18"/>
        <v>10955.467591145922</v>
      </c>
    </row>
    <row r="212" spans="1:6" x14ac:dyDescent="0.25">
      <c r="A212" s="2">
        <v>210</v>
      </c>
      <c r="B212" s="1">
        <f t="shared" si="14"/>
        <v>19.000000000000114</v>
      </c>
      <c r="C212" s="1">
        <f t="shared" si="15"/>
        <v>995.35405058983679</v>
      </c>
      <c r="D212" s="1">
        <f t="shared" si="17"/>
        <v>1022.1812700251503</v>
      </c>
      <c r="E212" s="1">
        <f t="shared" si="16"/>
        <v>-26.827219435313509</v>
      </c>
      <c r="F212" s="1">
        <f t="shared" si="18"/>
        <v>10928.640371710608</v>
      </c>
    </row>
    <row r="213" spans="1:6" x14ac:dyDescent="0.25">
      <c r="A213" s="2">
        <v>211</v>
      </c>
      <c r="B213" s="1">
        <f t="shared" si="14"/>
        <v>19.050000000000114</v>
      </c>
      <c r="C213" s="1">
        <f t="shared" si="15"/>
        <v>996.22536002221261</v>
      </c>
      <c r="D213" s="1">
        <f t="shared" si="17"/>
        <v>1023.2182682224895</v>
      </c>
      <c r="E213" s="1">
        <f t="shared" si="16"/>
        <v>-26.992908200276929</v>
      </c>
      <c r="F213" s="1">
        <f t="shared" si="18"/>
        <v>10901.647463510331</v>
      </c>
    </row>
    <row r="214" spans="1:6" x14ac:dyDescent="0.25">
      <c r="A214" s="2">
        <v>212</v>
      </c>
      <c r="B214" s="1">
        <f t="shared" si="14"/>
        <v>19.100000000000115</v>
      </c>
      <c r="C214" s="1">
        <f t="shared" si="15"/>
        <v>997.07757706672635</v>
      </c>
      <c r="D214" s="1">
        <f t="shared" si="17"/>
        <v>1024.2345795879266</v>
      </c>
      <c r="E214" s="1">
        <f t="shared" si="16"/>
        <v>-27.157002521200297</v>
      </c>
      <c r="F214" s="1">
        <f t="shared" si="18"/>
        <v>10874.490460989131</v>
      </c>
    </row>
    <row r="215" spans="1:6" x14ac:dyDescent="0.25">
      <c r="A215" s="2">
        <v>213</v>
      </c>
      <c r="B215" s="1">
        <f t="shared" si="14"/>
        <v>19.150000000000116</v>
      </c>
      <c r="C215" s="1">
        <f t="shared" si="15"/>
        <v>997.91062854921756</v>
      </c>
      <c r="D215" s="1">
        <f t="shared" si="17"/>
        <v>1025.2301442611042</v>
      </c>
      <c r="E215" s="1">
        <f t="shared" si="16"/>
        <v>-27.319515711886652</v>
      </c>
      <c r="F215" s="1">
        <f t="shared" si="18"/>
        <v>10847.170945277245</v>
      </c>
    </row>
    <row r="216" spans="1:6" x14ac:dyDescent="0.25">
      <c r="A216" s="2">
        <v>214</v>
      </c>
      <c r="B216" s="1">
        <f t="shared" si="14"/>
        <v>19.200000000000117</v>
      </c>
      <c r="C216" s="1">
        <f t="shared" si="15"/>
        <v>998.72444058077792</v>
      </c>
      <c r="D216" s="1">
        <f t="shared" si="17"/>
        <v>1026.2049018119333</v>
      </c>
      <c r="E216" s="1">
        <f t="shared" si="16"/>
        <v>-27.480461231155346</v>
      </c>
      <c r="F216" s="1">
        <f t="shared" si="18"/>
        <v>10819.69048404609</v>
      </c>
    </row>
    <row r="217" spans="1:6" x14ac:dyDescent="0.25">
      <c r="A217" s="2">
        <v>215</v>
      </c>
      <c r="B217" s="1">
        <f t="shared" si="14"/>
        <v>19.250000000000117</v>
      </c>
      <c r="C217" s="1">
        <f t="shared" si="15"/>
        <v>999.51893854200762</v>
      </c>
      <c r="D217" s="1">
        <f t="shared" si="17"/>
        <v>1027.158791215255</v>
      </c>
      <c r="E217" s="1">
        <f t="shared" si="16"/>
        <v>-27.639852673247333</v>
      </c>
      <c r="F217" s="1">
        <f t="shared" si="18"/>
        <v>10792.050631372844</v>
      </c>
    </row>
    <row r="218" spans="1:6" x14ac:dyDescent="0.25">
      <c r="A218" s="2">
        <v>216</v>
      </c>
      <c r="B218" s="1">
        <f t="shared" si="14"/>
        <v>19.300000000000118</v>
      </c>
      <c r="C218" s="1">
        <f t="shared" si="15"/>
        <v>1000.2940470676804</v>
      </c>
      <c r="D218" s="1">
        <f t="shared" si="17"/>
        <v>1028.091750825992</v>
      </c>
      <c r="E218" s="1">
        <f t="shared" si="16"/>
        <v>-27.797703758311627</v>
      </c>
      <c r="F218" s="1">
        <f t="shared" si="18"/>
        <v>10764.252927614532</v>
      </c>
    </row>
    <row r="219" spans="1:6" x14ac:dyDescent="0.25">
      <c r="A219" s="2">
        <v>217</v>
      </c>
      <c r="B219" s="1">
        <f t="shared" si="14"/>
        <v>19.350000000000119</v>
      </c>
      <c r="C219" s="1">
        <f t="shared" si="15"/>
        <v>1001.0496900318419</v>
      </c>
      <c r="D219" s="1">
        <f t="shared" si="17"/>
        <v>1029.0037183547927</v>
      </c>
      <c r="E219" s="1">
        <f t="shared" si="16"/>
        <v>-27.954028322950762</v>
      </c>
      <c r="F219" s="1">
        <f t="shared" si="18"/>
        <v>10736.298899291582</v>
      </c>
    </row>
    <row r="220" spans="1:6" x14ac:dyDescent="0.25">
      <c r="A220" s="2">
        <v>218</v>
      </c>
      <c r="B220" s="1">
        <f t="shared" si="14"/>
        <v>19.400000000000119</v>
      </c>
      <c r="C220" s="1">
        <f t="shared" si="15"/>
        <v>1001.7857905333475</v>
      </c>
      <c r="D220" s="1">
        <f t="shared" si="17"/>
        <v>1029.894630844183</v>
      </c>
      <c r="E220" s="1">
        <f t="shared" si="16"/>
        <v>-28.10884031083549</v>
      </c>
      <c r="F220" s="1">
        <f t="shared" si="18"/>
        <v>10708.190058980746</v>
      </c>
    </row>
    <row r="221" spans="1:6" x14ac:dyDescent="0.25">
      <c r="A221" s="2">
        <v>219</v>
      </c>
      <c r="B221" s="1">
        <f t="shared" si="14"/>
        <v>19.45000000000012</v>
      </c>
      <c r="C221" s="1">
        <f t="shared" si="15"/>
        <v>1002.5022708818557</v>
      </c>
      <c r="D221" s="1">
        <f t="shared" si="17"/>
        <v>1030.7644246452367</v>
      </c>
      <c r="E221" s="1">
        <f t="shared" si="16"/>
        <v>-28.262153763380979</v>
      </c>
      <c r="F221" s="1">
        <f t="shared" si="18"/>
        <v>10679.927905217366</v>
      </c>
    </row>
    <row r="222" spans="1:6" x14ac:dyDescent="0.25">
      <c r="A222" s="2">
        <v>220</v>
      </c>
      <c r="B222" s="1">
        <f t="shared" si="14"/>
        <v>19.500000000000121</v>
      </c>
      <c r="C222" s="1">
        <f t="shared" si="15"/>
        <v>1003.1990525842955</v>
      </c>
      <c r="D222" s="1">
        <f t="shared" si="17"/>
        <v>1031.6130353947765</v>
      </c>
      <c r="E222" s="1">
        <f t="shared" si="16"/>
        <v>-28.413982810481002</v>
      </c>
      <c r="F222" s="1">
        <f t="shared" si="18"/>
        <v>10651.513922406884</v>
      </c>
    </row>
    <row r="223" spans="1:6" x14ac:dyDescent="0.25">
      <c r="A223" s="2">
        <v>221</v>
      </c>
      <c r="B223" s="1">
        <f t="shared" si="14"/>
        <v>19.550000000000122</v>
      </c>
      <c r="C223" s="1">
        <f t="shared" si="15"/>
        <v>1003.8760563318134</v>
      </c>
      <c r="D223" s="1">
        <f t="shared" si="17"/>
        <v>1032.4403979931151</v>
      </c>
      <c r="E223" s="1">
        <f t="shared" si="16"/>
        <v>-28.564341661301683</v>
      </c>
      <c r="F223" s="1">
        <f t="shared" si="18"/>
        <v>10622.949580745582</v>
      </c>
    </row>
    <row r="224" spans="1:6" x14ac:dyDescent="0.25">
      <c r="A224" s="2">
        <v>222</v>
      </c>
      <c r="B224" s="1">
        <f t="shared" si="14"/>
        <v>19.600000000000122</v>
      </c>
      <c r="C224" s="1">
        <f t="shared" si="15"/>
        <v>1004.5332019872271</v>
      </c>
      <c r="D224" s="1">
        <f t="shared" si="17"/>
        <v>1033.2464465823543</v>
      </c>
      <c r="E224" s="1">
        <f t="shared" si="16"/>
        <v>-28.713244595127208</v>
      </c>
      <c r="F224" s="1">
        <f t="shared" si="18"/>
        <v>10594.236336150456</v>
      </c>
    </row>
    <row r="225" spans="1:6" x14ac:dyDescent="0.25">
      <c r="A225" s="2">
        <v>223</v>
      </c>
      <c r="B225" s="1">
        <f t="shared" si="14"/>
        <v>19.650000000000123</v>
      </c>
      <c r="C225" s="1">
        <f t="shared" si="15"/>
        <v>1005.1704085729855</v>
      </c>
      <c r="D225" s="1">
        <f t="shared" si="17"/>
        <v>1034.0311145252479</v>
      </c>
      <c r="E225" s="1">
        <f t="shared" si="16"/>
        <v>-28.860705952262379</v>
      </c>
      <c r="F225" s="1">
        <f t="shared" si="18"/>
        <v>10565.375630198194</v>
      </c>
    </row>
    <row r="226" spans="1:6" x14ac:dyDescent="0.25">
      <c r="A226" s="2">
        <v>224</v>
      </c>
      <c r="B226" s="1">
        <f t="shared" si="14"/>
        <v>19.700000000000124</v>
      </c>
      <c r="C226" s="1">
        <f t="shared" si="15"/>
        <v>1005.7875942596648</v>
      </c>
      <c r="D226" s="1">
        <f t="shared" si="17"/>
        <v>1034.7943343846466</v>
      </c>
      <c r="E226" s="1">
        <f t="shared" si="16"/>
        <v>-29.006740124981775</v>
      </c>
      <c r="F226" s="1">
        <f t="shared" si="18"/>
        <v>10536.368890073212</v>
      </c>
    </row>
    <row r="227" spans="1:6" x14ac:dyDescent="0.25">
      <c r="A227" s="2">
        <v>225</v>
      </c>
      <c r="B227" s="1">
        <f t="shared" si="14"/>
        <v>19.750000000000124</v>
      </c>
      <c r="C227" s="1">
        <f t="shared" si="15"/>
        <v>1006.3846763550056</v>
      </c>
      <c r="D227" s="1">
        <f t="shared" si="17"/>
        <v>1035.5360379035408</v>
      </c>
      <c r="E227" s="1">
        <f t="shared" si="16"/>
        <v>-29.151361548535192</v>
      </c>
      <c r="F227" s="1">
        <f t="shared" si="18"/>
        <v>10507.217528524678</v>
      </c>
    </row>
    <row r="228" spans="1:6" x14ac:dyDescent="0.25">
      <c r="A228" s="2">
        <v>226</v>
      </c>
      <c r="B228" s="1">
        <f t="shared" si="14"/>
        <v>19.800000000000125</v>
      </c>
      <c r="C228" s="1">
        <f t="shared" si="15"/>
        <v>1006.9615712935109</v>
      </c>
      <c r="D228" s="1">
        <f t="shared" si="17"/>
        <v>1036.2561559857008</v>
      </c>
      <c r="E228" s="1">
        <f t="shared" si="16"/>
        <v>-29.294584692189915</v>
      </c>
      <c r="F228" s="1">
        <f t="shared" si="18"/>
        <v>10477.922943832487</v>
      </c>
    </row>
    <row r="229" spans="1:6" x14ac:dyDescent="0.25">
      <c r="A229" s="2">
        <v>227</v>
      </c>
      <c r="B229" s="1">
        <f t="shared" si="14"/>
        <v>19.850000000000126</v>
      </c>
      <c r="C229" s="1">
        <f t="shared" si="15"/>
        <v>1007.5181946266201</v>
      </c>
      <c r="D229" s="1">
        <f t="shared" si="17"/>
        <v>1036.9546186769533</v>
      </c>
      <c r="E229" s="1">
        <f t="shared" si="16"/>
        <v>-29.43642405033313</v>
      </c>
      <c r="F229" s="1">
        <f t="shared" si="18"/>
        <v>10448.486519782155</v>
      </c>
    </row>
    <row r="230" spans="1:6" x14ac:dyDescent="0.25">
      <c r="A230" s="2">
        <v>228</v>
      </c>
      <c r="B230" s="1">
        <f t="shared" si="14"/>
        <v>19.900000000000126</v>
      </c>
      <c r="C230" s="1">
        <f t="shared" si="15"/>
        <v>1008.0544610134726</v>
      </c>
      <c r="D230" s="1">
        <f t="shared" si="17"/>
        <v>1037.631355147078</v>
      </c>
      <c r="E230" s="1">
        <f t="shared" si="16"/>
        <v>-29.576894133605379</v>
      </c>
      <c r="F230" s="1">
        <f t="shared" si="18"/>
        <v>10418.90962564855</v>
      </c>
    </row>
    <row r="231" spans="1:6" x14ac:dyDescent="0.25">
      <c r="A231" s="2">
        <v>229</v>
      </c>
      <c r="B231" s="1">
        <f t="shared" si="14"/>
        <v>19.950000000000127</v>
      </c>
      <c r="C231" s="1">
        <f t="shared" si="15"/>
        <v>1008.5702842122819</v>
      </c>
      <c r="D231" s="1">
        <f t="shared" si="17"/>
        <v>1038.28629367237</v>
      </c>
      <c r="E231" s="1">
        <f t="shared" si="16"/>
        <v>-29.716009460088117</v>
      </c>
      <c r="F231" s="1">
        <f t="shared" si="18"/>
        <v>10389.193616188462</v>
      </c>
    </row>
    <row r="232" spans="1:6" x14ac:dyDescent="0.25">
      <c r="A232" s="2">
        <v>230</v>
      </c>
      <c r="B232" s="1">
        <f t="shared" si="14"/>
        <v>20.000000000000128</v>
      </c>
      <c r="C232" s="1">
        <f t="shared" si="15"/>
        <v>1009.0655770723287</v>
      </c>
      <c r="D232" s="1">
        <f t="shared" si="17"/>
        <v>1038.9193616188556</v>
      </c>
      <c r="E232" s="1">
        <f t="shared" si="16"/>
        <v>-29.853784546526981</v>
      </c>
      <c r="F232" s="1">
        <f t="shared" si="18"/>
        <v>10359.339831641935</v>
      </c>
    </row>
    <row r="233" spans="1:6" x14ac:dyDescent="0.25">
      <c r="A233" s="2">
        <v>231</v>
      </c>
      <c r="B233" s="1">
        <f t="shared" si="14"/>
        <v>20.050000000000129</v>
      </c>
      <c r="C233" s="1">
        <f t="shared" si="15"/>
        <v>1009.5402515265976</v>
      </c>
      <c r="D233" s="1">
        <f t="shared" si="17"/>
        <v>1039.530485426196</v>
      </c>
      <c r="E233" s="1">
        <f t="shared" si="16"/>
        <v>-29.990233899598479</v>
      </c>
      <c r="F233" s="1">
        <f t="shared" si="18"/>
        <v>10329.349597742337</v>
      </c>
    </row>
    <row r="234" spans="1:6" x14ac:dyDescent="0.25">
      <c r="A234" s="2">
        <v>232</v>
      </c>
      <c r="B234" s="1">
        <f t="shared" si="14"/>
        <v>20.100000000000129</v>
      </c>
      <c r="C234" s="1">
        <f t="shared" si="15"/>
        <v>1009.9942185850684</v>
      </c>
      <c r="D234" s="1">
        <f t="shared" si="17"/>
        <v>1040.1195905922878</v>
      </c>
      <c r="E234" s="1">
        <f t="shared" si="16"/>
        <v>-30.125372007219312</v>
      </c>
      <c r="F234" s="1">
        <f t="shared" si="18"/>
        <v>10299.224225735117</v>
      </c>
    </row>
    <row r="235" spans="1:6" x14ac:dyDescent="0.25">
      <c r="A235" s="2">
        <v>233</v>
      </c>
      <c r="B235" s="1">
        <f t="shared" si="14"/>
        <v>20.15000000000013</v>
      </c>
      <c r="C235" s="1">
        <f t="shared" si="15"/>
        <v>1010.4273883286801</v>
      </c>
      <c r="D235" s="1">
        <f t="shared" si="17"/>
        <v>1040.6866016585664</v>
      </c>
      <c r="E235" s="1">
        <f t="shared" si="16"/>
        <v>-30.259213329886279</v>
      </c>
      <c r="F235" s="1">
        <f t="shared" si="18"/>
        <v>10268.965012405231</v>
      </c>
    </row>
    <row r="236" spans="1:6" x14ac:dyDescent="0.25">
      <c r="A236" s="2">
        <v>234</v>
      </c>
      <c r="B236" s="1">
        <f t="shared" si="14"/>
        <v>20.200000000000131</v>
      </c>
      <c r="C236" s="1">
        <f t="shared" si="15"/>
        <v>1010.8396699039855</v>
      </c>
      <c r="D236" s="1">
        <f t="shared" si="17"/>
        <v>1041.2314421960511</v>
      </c>
      <c r="E236" s="1">
        <f t="shared" si="16"/>
        <v>-30.391772292065639</v>
      </c>
      <c r="F236" s="1">
        <f t="shared" si="18"/>
        <v>10238.573240113166</v>
      </c>
    </row>
    <row r="237" spans="1:6" x14ac:dyDescent="0.25">
      <c r="A237" s="2">
        <v>235</v>
      </c>
      <c r="B237" s="1">
        <f t="shared" si="14"/>
        <v>20.250000000000131</v>
      </c>
      <c r="C237" s="1">
        <f t="shared" si="15"/>
        <v>1011.2309715185133</v>
      </c>
      <c r="D237" s="1">
        <f t="shared" si="17"/>
        <v>1041.7540347921245</v>
      </c>
      <c r="E237" s="1">
        <f t="shared" si="16"/>
        <v>-30.523063273611115</v>
      </c>
      <c r="F237" s="1">
        <f t="shared" si="18"/>
        <v>10208.050176839555</v>
      </c>
    </row>
    <row r="238" spans="1:6" x14ac:dyDescent="0.25">
      <c r="A238" s="2">
        <v>236</v>
      </c>
      <c r="B238" s="1">
        <f t="shared" si="14"/>
        <v>20.300000000000132</v>
      </c>
      <c r="C238" s="1">
        <f t="shared" si="15"/>
        <v>1011.6012004368519</v>
      </c>
      <c r="D238" s="1">
        <f t="shared" si="17"/>
        <v>1042.2543010380739</v>
      </c>
      <c r="E238" s="1">
        <f t="shared" si="16"/>
        <v>-30.653100601222036</v>
      </c>
      <c r="F238" s="1">
        <f t="shared" si="18"/>
        <v>10177.397076238332</v>
      </c>
    </row>
    <row r="239" spans="1:6" x14ac:dyDescent="0.25">
      <c r="A239" s="2">
        <v>237</v>
      </c>
      <c r="B239" s="1">
        <f t="shared" si="14"/>
        <v>20.350000000000133</v>
      </c>
      <c r="C239" s="1">
        <f t="shared" si="15"/>
        <v>1011.9502629774792</v>
      </c>
      <c r="D239" s="1">
        <f t="shared" si="17"/>
        <v>1042.7321615174167</v>
      </c>
      <c r="E239" s="1">
        <f t="shared" si="16"/>
        <v>-30.781898539937515</v>
      </c>
      <c r="F239" s="1">
        <f t="shared" si="18"/>
        <v>10146.615177698395</v>
      </c>
    </row>
    <row r="240" spans="1:6" x14ac:dyDescent="0.25">
      <c r="A240" s="2">
        <v>238</v>
      </c>
      <c r="B240" s="1">
        <f t="shared" si="14"/>
        <v>20.400000000000134</v>
      </c>
      <c r="C240" s="1">
        <f t="shared" si="15"/>
        <v>1012.2780645103481</v>
      </c>
      <c r="D240" s="1">
        <f t="shared" si="17"/>
        <v>1043.1875357950119</v>
      </c>
      <c r="E240" s="1">
        <f t="shared" si="16"/>
        <v>-30.909471284663709</v>
      </c>
      <c r="F240" s="1">
        <f t="shared" si="18"/>
        <v>10115.705706413732</v>
      </c>
    </row>
    <row r="241" spans="1:6" x14ac:dyDescent="0.25">
      <c r="A241" s="2">
        <v>239</v>
      </c>
      <c r="B241" s="1">
        <f t="shared" si="14"/>
        <v>20.450000000000134</v>
      </c>
      <c r="C241" s="1">
        <f t="shared" si="15"/>
        <v>1012.5845094552512</v>
      </c>
      <c r="D241" s="1">
        <f t="shared" si="17"/>
        <v>1043.6203424069913</v>
      </c>
      <c r="E241" s="1">
        <f t="shared" si="16"/>
        <v>-31.035832951740076</v>
      </c>
      <c r="F241" s="1">
        <f t="shared" si="18"/>
        <v>10084.669873461991</v>
      </c>
    </row>
    <row r="242" spans="1:6" x14ac:dyDescent="0.25">
      <c r="A242" s="2">
        <v>240</v>
      </c>
      <c r="B242" s="1">
        <f t="shared" si="14"/>
        <v>20.500000000000135</v>
      </c>
      <c r="C242" s="1">
        <f t="shared" si="15"/>
        <v>1012.8695012809801</v>
      </c>
      <c r="D242" s="1">
        <f t="shared" si="17"/>
        <v>1044.0304988515161</v>
      </c>
      <c r="E242" s="1">
        <f t="shared" si="16"/>
        <v>-31.160997570535983</v>
      </c>
      <c r="F242" s="1">
        <f t="shared" si="18"/>
        <v>10053.508875891455</v>
      </c>
    </row>
    <row r="243" spans="1:6" x14ac:dyDescent="0.25">
      <c r="A243" s="2">
        <v>241</v>
      </c>
      <c r="B243" s="1">
        <f t="shared" si="14"/>
        <v>20.550000000000136</v>
      </c>
      <c r="C243" s="1">
        <f t="shared" si="15"/>
        <v>1013.1329425052979</v>
      </c>
      <c r="D243" s="1">
        <f t="shared" si="17"/>
        <v>1044.4179215803804</v>
      </c>
      <c r="E243" s="1">
        <f t="shared" si="16"/>
        <v>-31.284979075082447</v>
      </c>
      <c r="F243" s="1">
        <f t="shared" si="18"/>
        <v>10022.223896816373</v>
      </c>
    </row>
    <row r="244" spans="1:6" x14ac:dyDescent="0.25">
      <c r="A244" s="2">
        <v>242</v>
      </c>
      <c r="B244" s="1">
        <f t="shared" si="14"/>
        <v>20.600000000000136</v>
      </c>
      <c r="C244" s="1">
        <f t="shared" si="15"/>
        <v>1013.374734695745</v>
      </c>
      <c r="D244" s="1">
        <f t="shared" si="17"/>
        <v>1044.7825259914848</v>
      </c>
      <c r="E244" s="1">
        <f t="shared" si="16"/>
        <v>-31.407791295739798</v>
      </c>
      <c r="F244" s="1">
        <f t="shared" si="18"/>
        <v>9990.8161055206328</v>
      </c>
    </row>
    <row r="245" spans="1:6" x14ac:dyDescent="0.25">
      <c r="A245" s="2">
        <v>243</v>
      </c>
      <c r="B245" s="1">
        <f t="shared" si="14"/>
        <v>20.650000000000137</v>
      </c>
      <c r="C245" s="1">
        <f t="shared" si="15"/>
        <v>1013.5947784712922</v>
      </c>
      <c r="D245" s="1">
        <f t="shared" si="17"/>
        <v>1045.1242264221883</v>
      </c>
      <c r="E245" s="1">
        <f t="shared" si="16"/>
        <v>-31.529447950896042</v>
      </c>
      <c r="F245" s="1">
        <f t="shared" si="18"/>
        <v>9959.2866575697371</v>
      </c>
    </row>
    <row r="246" spans="1:6" x14ac:dyDescent="0.25">
      <c r="A246" s="2">
        <v>244</v>
      </c>
      <c r="B246" s="1">
        <f t="shared" ref="B246:B302" si="19">B245+0.05</f>
        <v>20.700000000000138</v>
      </c>
      <c r="C246" s="1">
        <f t="shared" si="15"/>
        <v>1013.7929735048667</v>
      </c>
      <c r="D246" s="1">
        <f t="shared" si="17"/>
        <v>1045.4429361435666</v>
      </c>
      <c r="E246" s="1">
        <f t="shared" si="16"/>
        <v>-31.64996263869989</v>
      </c>
      <c r="F246" s="1">
        <f t="shared" si="18"/>
        <v>9927.6366949310377</v>
      </c>
    </row>
    <row r="247" spans="1:6" x14ac:dyDescent="0.25">
      <c r="A247" s="2">
        <v>245</v>
      </c>
      <c r="B247" s="1">
        <f t="shared" si="19"/>
        <v>20.750000000000139</v>
      </c>
      <c r="C247" s="1">
        <f t="shared" si="15"/>
        <v>1013.9692185267616</v>
      </c>
      <c r="D247" s="1">
        <f t="shared" si="17"/>
        <v>1045.7385673555902</v>
      </c>
      <c r="E247" s="1">
        <f t="shared" si="16"/>
        <v>-31.769348828828697</v>
      </c>
      <c r="F247" s="1">
        <f t="shared" si="18"/>
        <v>9895.8673461022081</v>
      </c>
    </row>
    <row r="248" spans="1:6" x14ac:dyDescent="0.25">
      <c r="A248" s="2">
        <v>246</v>
      </c>
      <c r="B248" s="1">
        <f t="shared" si="19"/>
        <v>20.800000000000139</v>
      </c>
      <c r="C248" s="1">
        <f t="shared" si="15"/>
        <v>1014.1234113289536</v>
      </c>
      <c r="D248" s="1">
        <f t="shared" si="17"/>
        <v>1046.0110311832404</v>
      </c>
      <c r="E248" s="1">
        <f t="shared" si="16"/>
        <v>-31.887619854286868</v>
      </c>
      <c r="F248" s="1">
        <f t="shared" si="18"/>
        <v>9863.9797262479206</v>
      </c>
    </row>
    <row r="249" spans="1:6" x14ac:dyDescent="0.25">
      <c r="A249" s="2">
        <v>247</v>
      </c>
      <c r="B249" s="1">
        <f t="shared" si="19"/>
        <v>20.85000000000014</v>
      </c>
      <c r="C249" s="1">
        <f t="shared" si="15"/>
        <v>1014.2554487703489</v>
      </c>
      <c r="D249" s="1">
        <f t="shared" si="17"/>
        <v>1046.2602376735892</v>
      </c>
      <c r="E249" s="1">
        <f t="shared" si="16"/>
        <v>-32.004788903240296</v>
      </c>
      <c r="F249" s="1">
        <f t="shared" si="18"/>
        <v>9831.9749373446793</v>
      </c>
    </row>
    <row r="250" spans="1:6" x14ac:dyDescent="0.25">
      <c r="A250" s="2">
        <v>248</v>
      </c>
      <c r="B250" s="1">
        <f t="shared" si="19"/>
        <v>20.900000000000141</v>
      </c>
      <c r="C250" s="1">
        <f t="shared" si="15"/>
        <v>1014.3652267829691</v>
      </c>
      <c r="D250" s="1">
        <f t="shared" si="17"/>
        <v>1046.486095793852</v>
      </c>
      <c r="E250" s="1">
        <f t="shared" si="16"/>
        <v>-32.12086901088287</v>
      </c>
      <c r="F250" s="1">
        <f t="shared" si="18"/>
        <v>9799.854068333796</v>
      </c>
    </row>
    <row r="251" spans="1:6" x14ac:dyDescent="0.25">
      <c r="A251" s="2">
        <v>249</v>
      </c>
      <c r="B251" s="1">
        <f t="shared" si="19"/>
        <v>20.950000000000141</v>
      </c>
      <c r="C251" s="1">
        <f t="shared" si="15"/>
        <v>1014.4526403791047</v>
      </c>
      <c r="D251" s="1">
        <f t="shared" si="17"/>
        <v>1046.6885134304434</v>
      </c>
      <c r="E251" s="1">
        <f t="shared" si="16"/>
        <v>-32.235873051338785</v>
      </c>
      <c r="F251" s="1">
        <f t="shared" si="18"/>
        <v>9767.6181952824572</v>
      </c>
    </row>
    <row r="252" spans="1:6" x14ac:dyDescent="0.25">
      <c r="A252" s="2">
        <v>250</v>
      </c>
      <c r="B252" s="1">
        <f t="shared" si="19"/>
        <v>21.000000000000142</v>
      </c>
      <c r="C252" s="1">
        <f t="shared" si="15"/>
        <v>1014.5175836594507</v>
      </c>
      <c r="D252" s="1">
        <f t="shared" si="17"/>
        <v>1046.8673973890482</v>
      </c>
      <c r="E252" s="1">
        <f t="shared" si="16"/>
        <v>-32.349813729597486</v>
      </c>
      <c r="F252" s="1">
        <f t="shared" si="18"/>
        <v>9735.2683815528599</v>
      </c>
    </row>
    <row r="253" spans="1:6" x14ac:dyDescent="0.25">
      <c r="A253" s="2">
        <v>251</v>
      </c>
      <c r="B253" s="1">
        <f t="shared" si="19"/>
        <v>21.050000000000143</v>
      </c>
      <c r="C253" s="1">
        <f t="shared" si="15"/>
        <v>1014.5599498222441</v>
      </c>
      <c r="D253" s="1">
        <f t="shared" si="17"/>
        <v>1047.0226533957284</v>
      </c>
      <c r="E253" s="1">
        <f t="shared" si="16"/>
        <v>-32.462703573484305</v>
      </c>
      <c r="F253" s="1">
        <f t="shared" si="18"/>
        <v>9702.8056779793751</v>
      </c>
    </row>
    <row r="254" spans="1:6" x14ac:dyDescent="0.25">
      <c r="A254" s="2">
        <v>252</v>
      </c>
      <c r="B254" s="1">
        <f t="shared" si="19"/>
        <v>21.100000000000144</v>
      </c>
      <c r="C254" s="1">
        <f t="shared" si="15"/>
        <v>1014.5796311734263</v>
      </c>
      <c r="D254" s="1">
        <f t="shared" si="17"/>
        <v>1047.1541860990928</v>
      </c>
      <c r="E254" s="1">
        <f t="shared" si="16"/>
        <v>-32.574554925666575</v>
      </c>
      <c r="F254" s="1">
        <f t="shared" si="18"/>
        <v>9670.2311230537089</v>
      </c>
    </row>
    <row r="255" spans="1:6" x14ac:dyDescent="0.25">
      <c r="A255" s="2">
        <v>253</v>
      </c>
      <c r="B255" s="1">
        <f t="shared" si="19"/>
        <v>21.150000000000144</v>
      </c>
      <c r="C255" s="1">
        <f t="shared" si="15"/>
        <v>1014.5765191378434</v>
      </c>
      <c r="D255" s="1">
        <f t="shared" si="17"/>
        <v>1047.2618990735409</v>
      </c>
      <c r="E255" s="1">
        <f t="shared" si="16"/>
        <v>-32.685379935697483</v>
      </c>
      <c r="F255" s="1">
        <f t="shared" si="18"/>
        <v>9637.5457431180112</v>
      </c>
    </row>
    <row r="256" spans="1:6" x14ac:dyDescent="0.25">
      <c r="A256" s="2">
        <v>254</v>
      </c>
      <c r="B256" s="1">
        <f t="shared" si="19"/>
        <v>21.200000000000145</v>
      </c>
      <c r="C256" s="1">
        <f t="shared" si="15"/>
        <v>1014.5505042715141</v>
      </c>
      <c r="D256" s="1">
        <f t="shared" si="17"/>
        <v>1047.3456948236053</v>
      </c>
      <c r="E256" s="1">
        <f t="shared" si="16"/>
        <v>-32.795190552091185</v>
      </c>
      <c r="F256" s="1">
        <f t="shared" si="18"/>
        <v>9604.7505525659199</v>
      </c>
    </row>
    <row r="257" spans="1:6" x14ac:dyDescent="0.25">
      <c r="A257" s="2">
        <v>255</v>
      </c>
      <c r="B257" s="1">
        <f t="shared" si="19"/>
        <v>21.250000000000146</v>
      </c>
      <c r="C257" s="1">
        <f t="shared" si="15"/>
        <v>1014.501476274971</v>
      </c>
      <c r="D257" s="1">
        <f t="shared" si="17"/>
        <v>1047.4054747894149</v>
      </c>
      <c r="E257" s="1">
        <f t="shared" si="16"/>
        <v>-32.90399851444397</v>
      </c>
      <c r="F257" s="1">
        <f t="shared" si="18"/>
        <v>9571.8465540514753</v>
      </c>
    </row>
    <row r="258" spans="1:6" x14ac:dyDescent="0.25">
      <c r="A258" s="2">
        <v>256</v>
      </c>
      <c r="B258" s="1">
        <f t="shared" si="19"/>
        <v>21.300000000000146</v>
      </c>
      <c r="C258" s="1">
        <f t="shared" si="15"/>
        <v>1014.4293240077093</v>
      </c>
      <c r="D258" s="1">
        <f t="shared" si="17"/>
        <v>1047.4411393532951</v>
      </c>
      <c r="E258" s="1">
        <f t="shared" si="16"/>
        <v>-33.011815345585774</v>
      </c>
      <c r="F258" s="1">
        <f t="shared" si="18"/>
        <v>9538.8347387058893</v>
      </c>
    </row>
    <row r="259" spans="1:6" x14ac:dyDescent="0.25">
      <c r="A259" s="2">
        <v>257</v>
      </c>
      <c r="B259" s="1">
        <f t="shared" si="19"/>
        <v>21.350000000000147</v>
      </c>
      <c r="C259" s="1">
        <f t="shared" ref="C259:C302" si="20">$P$2*1.1814/(1+EXP(0.2*($P$3-10-B259)))/(1+EXP(0.3*(-$P$3-10+B259)))</f>
        <v>1014.3339355037532</v>
      </c>
      <c r="D259" s="1">
        <f t="shared" si="17"/>
        <v>1047.4525878475315</v>
      </c>
      <c r="E259" s="1">
        <f t="shared" ref="E259:E302" si="21">C259-D259</f>
        <v>-33.118652343778308</v>
      </c>
      <c r="F259" s="1">
        <f t="shared" si="18"/>
        <v>9505.7160863621102</v>
      </c>
    </row>
    <row r="260" spans="1:6" x14ac:dyDescent="0.25">
      <c r="A260" s="2">
        <v>258</v>
      </c>
      <c r="B260" s="1">
        <f t="shared" si="19"/>
        <v>21.400000000000148</v>
      </c>
      <c r="C260" s="1">
        <f t="shared" si="20"/>
        <v>1014.2151979883622</v>
      </c>
      <c r="D260" s="1">
        <f t="shared" ref="D260:D302" si="22">F259*$P$4*2^(B260/10)</f>
        <v>1047.4397185633109</v>
      </c>
      <c r="E260" s="1">
        <f t="shared" si="21"/>
        <v>-33.224520574948656</v>
      </c>
      <c r="F260" s="1">
        <f t="shared" ref="F260:F302" si="23">F259+E260</f>
        <v>9472.4915657871607</v>
      </c>
    </row>
    <row r="261" spans="1:6" x14ac:dyDescent="0.25">
      <c r="A261" s="2">
        <v>259</v>
      </c>
      <c r="B261" s="1">
        <f t="shared" si="19"/>
        <v>21.450000000000149</v>
      </c>
      <c r="C261" s="1">
        <f t="shared" si="20"/>
        <v>1014.0729978958985</v>
      </c>
      <c r="D261" s="1">
        <f t="shared" si="22"/>
        <v>1047.4024287608679</v>
      </c>
      <c r="E261" s="1">
        <f t="shared" si="21"/>
        <v>-33.329430864969368</v>
      </c>
      <c r="F261" s="1">
        <f t="shared" si="23"/>
        <v>9439.1621349221914</v>
      </c>
    </row>
    <row r="262" spans="1:6" x14ac:dyDescent="0.25">
      <c r="A262" s="2">
        <v>260</v>
      </c>
      <c r="B262" s="1">
        <f t="shared" si="19"/>
        <v>21.500000000000149</v>
      </c>
      <c r="C262" s="1">
        <f t="shared" si="20"/>
        <v>1013.9072208888728</v>
      </c>
      <c r="D262" s="1">
        <f t="shared" si="22"/>
        <v>1047.3406146808518</v>
      </c>
      <c r="E262" s="1">
        <f t="shared" si="21"/>
        <v>-33.433393791979029</v>
      </c>
      <c r="F262" s="1">
        <f t="shared" si="23"/>
        <v>9405.7287411302132</v>
      </c>
    </row>
    <row r="263" spans="1:6" x14ac:dyDescent="0.25">
      <c r="A263" s="2">
        <v>261</v>
      </c>
      <c r="B263" s="1">
        <f t="shared" si="19"/>
        <v>21.55000000000015</v>
      </c>
      <c r="C263" s="1">
        <f t="shared" si="20"/>
        <v>1013.7177518781893</v>
      </c>
      <c r="D263" s="1">
        <f t="shared" si="22"/>
        <v>1047.2541715569375</v>
      </c>
      <c r="E263" s="1">
        <f t="shared" si="21"/>
        <v>-33.536419678748189</v>
      </c>
      <c r="F263" s="1">
        <f t="shared" si="23"/>
        <v>9372.1923214514645</v>
      </c>
    </row>
    <row r="264" spans="1:6" x14ac:dyDescent="0.25">
      <c r="A264" s="2">
        <v>262</v>
      </c>
      <c r="B264" s="1">
        <f t="shared" si="19"/>
        <v>21.600000000000151</v>
      </c>
      <c r="C264" s="1">
        <f t="shared" si="20"/>
        <v>1013.5044750446091</v>
      </c>
      <c r="D264" s="1">
        <f t="shared" si="22"/>
        <v>1047.1429936297052</v>
      </c>
      <c r="E264" s="1">
        <f t="shared" si="21"/>
        <v>-33.638518585096108</v>
      </c>
      <c r="F264" s="1">
        <f t="shared" si="23"/>
        <v>9338.5538028663686</v>
      </c>
    </row>
    <row r="265" spans="1:6" x14ac:dyDescent="0.25">
      <c r="A265" s="2">
        <v>263</v>
      </c>
      <c r="B265" s="1">
        <f t="shared" si="19"/>
        <v>21.650000000000151</v>
      </c>
      <c r="C265" s="1">
        <f t="shared" si="20"/>
        <v>1013.2672738614503</v>
      </c>
      <c r="D265" s="1">
        <f t="shared" si="22"/>
        <v>1047.0069741618011</v>
      </c>
      <c r="E265" s="1">
        <f t="shared" si="21"/>
        <v>-33.739700300350705</v>
      </c>
      <c r="F265" s="1">
        <f t="shared" si="23"/>
        <v>9304.8141025660188</v>
      </c>
    </row>
    <row r="266" spans="1:6" x14ac:dyDescent="0.25">
      <c r="A266" s="2">
        <v>264</v>
      </c>
      <c r="B266" s="1">
        <f t="shared" si="19"/>
        <v>21.700000000000152</v>
      </c>
      <c r="C266" s="1">
        <f t="shared" si="20"/>
        <v>1013.0060311185474</v>
      </c>
      <c r="D266" s="1">
        <f t="shared" si="22"/>
        <v>1046.8460054544098</v>
      </c>
      <c r="E266" s="1">
        <f t="shared" si="21"/>
        <v>-33.839974335862394</v>
      </c>
      <c r="F266" s="1">
        <f t="shared" si="23"/>
        <v>9270.9741282301566</v>
      </c>
    </row>
    <row r="267" spans="1:6" x14ac:dyDescent="0.25">
      <c r="A267" s="2">
        <v>265</v>
      </c>
      <c r="B267" s="1">
        <f t="shared" si="19"/>
        <v>21.750000000000153</v>
      </c>
      <c r="C267" s="1">
        <f t="shared" si="20"/>
        <v>1012.7206289474816</v>
      </c>
      <c r="D267" s="1">
        <f t="shared" si="22"/>
        <v>1046.659978865051</v>
      </c>
      <c r="E267" s="1">
        <f t="shared" si="21"/>
        <v>-33.939349917569416</v>
      </c>
      <c r="F267" s="1">
        <f t="shared" si="23"/>
        <v>9237.0347783125872</v>
      </c>
    </row>
    <row r="268" spans="1:6" x14ac:dyDescent="0.25">
      <c r="A268" s="2">
        <v>266</v>
      </c>
      <c r="B268" s="1">
        <f t="shared" si="19"/>
        <v>21.800000000000153</v>
      </c>
      <c r="C268" s="1">
        <f t="shared" si="20"/>
        <v>1012.410948848111</v>
      </c>
      <c r="D268" s="1">
        <f t="shared" si="22"/>
        <v>1046.448784826729</v>
      </c>
      <c r="E268" s="1">
        <f t="shared" si="21"/>
        <v>-34.037835978617977</v>
      </c>
      <c r="F268" s="1">
        <f t="shared" si="23"/>
        <v>9202.9969423339699</v>
      </c>
    </row>
    <row r="269" spans="1:6" x14ac:dyDescent="0.25">
      <c r="A269" s="2">
        <v>267</v>
      </c>
      <c r="B269" s="1">
        <f t="shared" si="19"/>
        <v>21.850000000000154</v>
      </c>
      <c r="C269" s="1">
        <f t="shared" si="20"/>
        <v>1012.07687171641</v>
      </c>
      <c r="D269" s="1">
        <f t="shared" si="22"/>
        <v>1046.2123128684509</v>
      </c>
      <c r="E269" s="1">
        <f t="shared" si="21"/>
        <v>-34.135441152040926</v>
      </c>
      <c r="F269" s="1">
        <f t="shared" si="23"/>
        <v>9168.8615011819293</v>
      </c>
    </row>
    <row r="270" spans="1:6" x14ac:dyDescent="0.25">
      <c r="A270" s="2">
        <v>268</v>
      </c>
      <c r="B270" s="1">
        <f t="shared" si="19"/>
        <v>21.900000000000155</v>
      </c>
      <c r="C270" s="1">
        <f t="shared" si="20"/>
        <v>1011.7182778736421</v>
      </c>
      <c r="D270" s="1">
        <f t="shared" si="22"/>
        <v>1045.9504516371342</v>
      </c>
      <c r="E270" s="1">
        <f t="shared" si="21"/>
        <v>-34.232173763492028</v>
      </c>
      <c r="F270" s="1">
        <f t="shared" si="23"/>
        <v>9134.6293274184372</v>
      </c>
    </row>
    <row r="271" spans="1:6" x14ac:dyDescent="0.25">
      <c r="A271" s="2">
        <v>269</v>
      </c>
      <c r="B271" s="1">
        <f t="shared" si="19"/>
        <v>21.950000000000156</v>
      </c>
      <c r="C271" s="1">
        <f t="shared" si="20"/>
        <v>1011.3350470968813</v>
      </c>
      <c r="D271" s="1">
        <f t="shared" si="22"/>
        <v>1045.6630889209312</v>
      </c>
      <c r="E271" s="1">
        <f t="shared" si="21"/>
        <v>-34.328041824049819</v>
      </c>
      <c r="F271" s="1">
        <f t="shared" si="23"/>
        <v>9100.3012855943871</v>
      </c>
    </row>
    <row r="272" spans="1:6" x14ac:dyDescent="0.25">
      <c r="A272" s="2">
        <v>270</v>
      </c>
      <c r="B272" s="1">
        <f t="shared" si="19"/>
        <v>22.000000000000156</v>
      </c>
      <c r="C272" s="1">
        <f t="shared" si="20"/>
        <v>1010.9270586509004</v>
      </c>
      <c r="D272" s="1">
        <f t="shared" si="22"/>
        <v>1045.350111673979</v>
      </c>
      <c r="E272" s="1">
        <f t="shared" si="21"/>
        <v>-34.423053023078523</v>
      </c>
      <c r="F272" s="1">
        <f t="shared" si="23"/>
        <v>9065.8782325713091</v>
      </c>
    </row>
    <row r="273" spans="1:6" x14ac:dyDescent="0.25">
      <c r="A273" s="2">
        <v>271</v>
      </c>
      <c r="B273" s="1">
        <f t="shared" si="19"/>
        <v>22.050000000000157</v>
      </c>
      <c r="C273" s="1">
        <f t="shared" si="20"/>
        <v>1010.4941913214456</v>
      </c>
      <c r="D273" s="1">
        <f t="shared" si="22"/>
        <v>1045.0114060426079</v>
      </c>
      <c r="E273" s="1">
        <f t="shared" si="21"/>
        <v>-34.517214721162304</v>
      </c>
      <c r="F273" s="1">
        <f t="shared" si="23"/>
        <v>9031.3610178501476</v>
      </c>
    </row>
    <row r="274" spans="1:6" x14ac:dyDescent="0.25">
      <c r="A274" s="2">
        <v>272</v>
      </c>
      <c r="B274" s="1">
        <f t="shared" si="19"/>
        <v>22.100000000000158</v>
      </c>
      <c r="C274" s="1">
        <f t="shared" si="20"/>
        <v>1010.036323449911</v>
      </c>
      <c r="D274" s="1">
        <f t="shared" si="22"/>
        <v>1044.646857393021</v>
      </c>
      <c r="E274" s="1">
        <f t="shared" si="21"/>
        <v>-34.610533943109999</v>
      </c>
      <c r="F274" s="1">
        <f t="shared" si="23"/>
        <v>8996.7504839070371</v>
      </c>
    </row>
    <row r="275" spans="1:6" x14ac:dyDescent="0.25">
      <c r="A275" s="2">
        <v>273</v>
      </c>
      <c r="B275" s="1">
        <f t="shared" si="19"/>
        <v>22.150000000000158</v>
      </c>
      <c r="C275" s="1">
        <f t="shared" si="20"/>
        <v>1009.5533329694317</v>
      </c>
      <c r="D275" s="1">
        <f t="shared" si="22"/>
        <v>1044.2563503404642</v>
      </c>
      <c r="E275" s="1">
        <f t="shared" si="21"/>
        <v>-34.703017371032502</v>
      </c>
      <c r="F275" s="1">
        <f t="shared" si="23"/>
        <v>8962.0474665360052</v>
      </c>
    </row>
    <row r="276" spans="1:6" x14ac:dyDescent="0.25">
      <c r="A276" s="2">
        <v>274</v>
      </c>
      <c r="B276" s="1">
        <f t="shared" si="19"/>
        <v>22.200000000000159</v>
      </c>
      <c r="C276" s="1">
        <f t="shared" si="20"/>
        <v>1009.0450974424147</v>
      </c>
      <c r="D276" s="1">
        <f t="shared" si="22"/>
        <v>1043.8397687799134</v>
      </c>
      <c r="E276" s="1">
        <f t="shared" si="21"/>
        <v>-34.794671337498698</v>
      </c>
      <c r="F276" s="1">
        <f t="shared" si="23"/>
        <v>8927.2527951985066</v>
      </c>
    </row>
    <row r="277" spans="1:6" x14ac:dyDescent="0.25">
      <c r="A277" s="2">
        <v>275</v>
      </c>
      <c r="B277" s="1">
        <f t="shared" si="19"/>
        <v>22.25000000000016</v>
      </c>
      <c r="C277" s="1">
        <f t="shared" si="20"/>
        <v>1008.5114940995155</v>
      </c>
      <c r="D277" s="1">
        <f t="shared" si="22"/>
        <v>1043.3969959182914</v>
      </c>
      <c r="E277" s="1">
        <f t="shared" si="21"/>
        <v>-34.885501818775879</v>
      </c>
      <c r="F277" s="1">
        <f t="shared" si="23"/>
        <v>8892.3672933797316</v>
      </c>
    </row>
    <row r="278" spans="1:6" x14ac:dyDescent="0.25">
      <c r="A278" s="2">
        <v>276</v>
      </c>
      <c r="B278" s="1">
        <f t="shared" si="19"/>
        <v>22.300000000000161</v>
      </c>
      <c r="C278" s="1">
        <f t="shared" si="20"/>
        <v>1007.9523998800832</v>
      </c>
      <c r="D278" s="1">
        <f t="shared" si="22"/>
        <v>1042.9279143082351</v>
      </c>
      <c r="E278" s="1">
        <f t="shared" si="21"/>
        <v>-34.975514428151882</v>
      </c>
      <c r="F278" s="1">
        <f t="shared" si="23"/>
        <v>8857.3917789515799</v>
      </c>
    </row>
    <row r="279" spans="1:6" x14ac:dyDescent="0.25">
      <c r="A279" s="2">
        <v>277</v>
      </c>
      <c r="B279" s="1">
        <f t="shared" si="19"/>
        <v>22.350000000000161</v>
      </c>
      <c r="C279" s="1">
        <f t="shared" si="20"/>
        <v>1007.3676914740876</v>
      </c>
      <c r="D279" s="1">
        <f t="shared" si="22"/>
        <v>1042.4324058834356</v>
      </c>
      <c r="E279" s="1">
        <f t="shared" si="21"/>
        <v>-35.064714409348085</v>
      </c>
      <c r="F279" s="1">
        <f t="shared" si="23"/>
        <v>8822.3270645422326</v>
      </c>
    </row>
    <row r="280" spans="1:6" x14ac:dyDescent="0.25">
      <c r="A280" s="2">
        <v>278</v>
      </c>
      <c r="B280" s="1">
        <f t="shared" si="19"/>
        <v>22.400000000000162</v>
      </c>
      <c r="C280" s="1">
        <f t="shared" si="20"/>
        <v>1006.7572453655374</v>
      </c>
      <c r="D280" s="1">
        <f t="shared" si="22"/>
        <v>1041.9103519955625</v>
      </c>
      <c r="E280" s="1">
        <f t="shared" si="21"/>
        <v>-35.153106630025036</v>
      </c>
      <c r="F280" s="1">
        <f t="shared" si="23"/>
        <v>8787.1739579122077</v>
      </c>
    </row>
    <row r="281" spans="1:6" x14ac:dyDescent="0.25">
      <c r="A281" s="2">
        <v>279</v>
      </c>
      <c r="B281" s="1">
        <f t="shared" si="19"/>
        <v>22.450000000000163</v>
      </c>
      <c r="C281" s="1">
        <f t="shared" si="20"/>
        <v>1006.1209378774103</v>
      </c>
      <c r="D281" s="1">
        <f t="shared" si="22"/>
        <v>1041.3616334528003</v>
      </c>
      <c r="E281" s="1">
        <f t="shared" si="21"/>
        <v>-35.240695575390077</v>
      </c>
      <c r="F281" s="1">
        <f t="shared" si="23"/>
        <v>8751.9332623368173</v>
      </c>
    </row>
    <row r="282" spans="1:6" x14ac:dyDescent="0.25">
      <c r="A282" s="2">
        <v>280</v>
      </c>
      <c r="B282" s="1">
        <f t="shared" si="19"/>
        <v>22.500000000000163</v>
      </c>
      <c r="C282" s="1">
        <f t="shared" si="20"/>
        <v>1005.4586452181021</v>
      </c>
      <c r="D282" s="1">
        <f t="shared" si="22"/>
        <v>1040.7861305600038</v>
      </c>
      <c r="E282" s="1">
        <f t="shared" si="21"/>
        <v>-35.327485341901706</v>
      </c>
      <c r="F282" s="1">
        <f t="shared" si="23"/>
        <v>8716.6057769949148</v>
      </c>
    </row>
    <row r="283" spans="1:6" x14ac:dyDescent="0.25">
      <c r="A283" s="2">
        <v>281</v>
      </c>
      <c r="B283" s="1">
        <f t="shared" si="19"/>
        <v>22.550000000000164</v>
      </c>
      <c r="C283" s="1">
        <f t="shared" si="20"/>
        <v>1004.7702435294095</v>
      </c>
      <c r="D283" s="1">
        <f t="shared" si="22"/>
        <v>1040.1837231604943</v>
      </c>
      <c r="E283" s="1">
        <f t="shared" si="21"/>
        <v>-35.413479631084783</v>
      </c>
      <c r="F283" s="1">
        <f t="shared" si="23"/>
        <v>8681.1922973638302</v>
      </c>
    </row>
    <row r="284" spans="1:6" x14ac:dyDescent="0.25">
      <c r="A284" s="2">
        <v>282</v>
      </c>
      <c r="B284" s="1">
        <f t="shared" si="19"/>
        <v>22.600000000000165</v>
      </c>
      <c r="C284" s="1">
        <f t="shared" si="20"/>
        <v>1004.0556089360609</v>
      </c>
      <c r="D284" s="1">
        <f t="shared" si="22"/>
        <v>1039.5542906795183</v>
      </c>
      <c r="E284" s="1">
        <f t="shared" si="21"/>
        <v>-35.498681743457382</v>
      </c>
      <c r="F284" s="1">
        <f t="shared" si="23"/>
        <v>8645.6936156203737</v>
      </c>
    </row>
    <row r="285" spans="1:6" x14ac:dyDescent="0.25">
      <c r="A285" s="2">
        <v>283</v>
      </c>
      <c r="B285" s="1">
        <f t="shared" si="19"/>
        <v>22.650000000000166</v>
      </c>
      <c r="C285" s="1">
        <f t="shared" si="20"/>
        <v>1003.3146175967981</v>
      </c>
      <c r="D285" s="1">
        <f t="shared" si="22"/>
        <v>1038.8977121693702</v>
      </c>
      <c r="E285" s="1">
        <f t="shared" si="21"/>
        <v>-35.583094572572008</v>
      </c>
      <c r="F285" s="1">
        <f t="shared" si="23"/>
        <v>8610.1105210478017</v>
      </c>
    </row>
    <row r="286" spans="1:6" x14ac:dyDescent="0.25">
      <c r="A286" s="2">
        <v>284</v>
      </c>
      <c r="B286" s="1">
        <f t="shared" si="19"/>
        <v>22.700000000000166</v>
      </c>
      <c r="C286" s="1">
        <f t="shared" si="20"/>
        <v>1002.5471457570281</v>
      </c>
      <c r="D286" s="1">
        <f t="shared" si="22"/>
        <v>1038.213866356213</v>
      </c>
      <c r="E286" s="1">
        <f t="shared" si="21"/>
        <v>-35.666720599184828</v>
      </c>
      <c r="F286" s="1">
        <f t="shared" si="23"/>
        <v>8574.4438004486165</v>
      </c>
    </row>
    <row r="287" spans="1:6" x14ac:dyDescent="0.25">
      <c r="A287" s="2">
        <v>285</v>
      </c>
      <c r="B287" s="1">
        <f t="shared" si="19"/>
        <v>22.750000000000167</v>
      </c>
      <c r="C287" s="1">
        <f t="shared" si="20"/>
        <v>1001.7530698030465</v>
      </c>
      <c r="D287" s="1">
        <f t="shared" si="22"/>
        <v>1037.5026316885953</v>
      </c>
      <c r="E287" s="1">
        <f t="shared" si="21"/>
        <v>-35.749561885548815</v>
      </c>
      <c r="F287" s="1">
        <f t="shared" si="23"/>
        <v>8538.6942385630682</v>
      </c>
    </row>
    <row r="288" spans="1:6" x14ac:dyDescent="0.25">
      <c r="A288" s="2">
        <v>286</v>
      </c>
      <c r="B288" s="1">
        <f t="shared" si="19"/>
        <v>22.800000000000168</v>
      </c>
      <c r="C288" s="1">
        <f t="shared" si="20"/>
        <v>1000.932266317846</v>
      </c>
      <c r="D288" s="1">
        <f t="shared" si="22"/>
        <v>1036.7638863876857</v>
      </c>
      <c r="E288" s="1">
        <f t="shared" si="21"/>
        <v>-35.831620069839687</v>
      </c>
      <c r="F288" s="1">
        <f t="shared" si="23"/>
        <v>8502.8626184932291</v>
      </c>
    </row>
    <row r="289" spans="1:6" x14ac:dyDescent="0.25">
      <c r="A289" s="2">
        <v>287</v>
      </c>
      <c r="B289" s="1">
        <f t="shared" si="19"/>
        <v>22.850000000000168</v>
      </c>
      <c r="C289" s="1">
        <f t="shared" si="20"/>
        <v>1000.0846121385142</v>
      </c>
      <c r="D289" s="1">
        <f t="shared" si="22"/>
        <v>1035.9975084992386</v>
      </c>
      <c r="E289" s="1">
        <f t="shared" si="21"/>
        <v>-35.912896360724403</v>
      </c>
      <c r="F289" s="1">
        <f t="shared" si="23"/>
        <v>8466.9497221325055</v>
      </c>
    </row>
    <row r="290" spans="1:6" x14ac:dyDescent="0.25">
      <c r="A290" s="2">
        <v>288</v>
      </c>
      <c r="B290" s="1">
        <f t="shared" si="19"/>
        <v>22.900000000000169</v>
      </c>
      <c r="C290" s="1">
        <f t="shared" si="20"/>
        <v>999.2099844152267</v>
      </c>
      <c r="D290" s="1">
        <f t="shared" si="22"/>
        <v>1035.203375947299</v>
      </c>
      <c r="E290" s="1">
        <f t="shared" si="21"/>
        <v>-35.993391532072337</v>
      </c>
      <c r="F290" s="1">
        <f t="shared" si="23"/>
        <v>8430.9563306004329</v>
      </c>
    </row>
    <row r="291" spans="1:6" x14ac:dyDescent="0.25">
      <c r="A291" s="2">
        <v>289</v>
      </c>
      <c r="B291" s="1">
        <f t="shared" si="19"/>
        <v>22.95000000000017</v>
      </c>
      <c r="C291" s="1">
        <f t="shared" si="20"/>
        <v>998.30826067184148</v>
      </c>
      <c r="D291" s="1">
        <f t="shared" si="22"/>
        <v>1034.3813665896648</v>
      </c>
      <c r="E291" s="1">
        <f t="shared" si="21"/>
        <v>-36.073105917823341</v>
      </c>
      <c r="F291" s="1">
        <f t="shared" si="23"/>
        <v>8394.8832246826096</v>
      </c>
    </row>
    <row r="292" spans="1:6" x14ac:dyDescent="0.25">
      <c r="A292" s="2">
        <v>290</v>
      </c>
      <c r="B292" s="1">
        <f t="shared" si="19"/>
        <v>23.000000000000171</v>
      </c>
      <c r="C292" s="1">
        <f t="shared" si="20"/>
        <v>997.37931886810145</v>
      </c>
      <c r="D292" s="1">
        <f t="shared" si="22"/>
        <v>1033.5313582751073</v>
      </c>
      <c r="E292" s="1">
        <f t="shared" si="21"/>
        <v>-36.152039407005873</v>
      </c>
      <c r="F292" s="1">
        <f t="shared" si="23"/>
        <v>8358.7311852756029</v>
      </c>
    </row>
    <row r="293" spans="1:6" x14ac:dyDescent="0.25">
      <c r="A293" s="2">
        <v>291</v>
      </c>
      <c r="B293" s="1">
        <f t="shared" si="19"/>
        <v>23.050000000000171</v>
      </c>
      <c r="C293" s="1">
        <f t="shared" si="20"/>
        <v>996.4230374634401</v>
      </c>
      <c r="D293" s="1">
        <f t="shared" si="22"/>
        <v>1032.6532289023667</v>
      </c>
      <c r="E293" s="1">
        <f t="shared" si="21"/>
        <v>-36.230191438926568</v>
      </c>
      <c r="F293" s="1">
        <f t="shared" si="23"/>
        <v>8322.5009938366766</v>
      </c>
    </row>
    <row r="294" spans="1:6" x14ac:dyDescent="0.25">
      <c r="A294" s="2">
        <v>292</v>
      </c>
      <c r="B294" s="1">
        <f t="shared" si="19"/>
        <v>23.100000000000172</v>
      </c>
      <c r="C294" s="1">
        <f t="shared" si="20"/>
        <v>995.43929548240123</v>
      </c>
      <c r="D294" s="1">
        <f t="shared" si="22"/>
        <v>1031.7468564809321</v>
      </c>
      <c r="E294" s="1">
        <f t="shared" si="21"/>
        <v>-36.307560998530903</v>
      </c>
      <c r="F294" s="1">
        <f t="shared" si="23"/>
        <v>8286.1934328381449</v>
      </c>
    </row>
    <row r="295" spans="1:6" x14ac:dyDescent="0.25">
      <c r="A295" s="2">
        <v>293</v>
      </c>
      <c r="B295" s="1">
        <f t="shared" si="19"/>
        <v>23.150000000000173</v>
      </c>
      <c r="C295" s="1">
        <f t="shared" si="20"/>
        <v>994.42797258166718</v>
      </c>
      <c r="D295" s="1">
        <f t="shared" si="22"/>
        <v>1030.8121191936018</v>
      </c>
      <c r="E295" s="1">
        <f t="shared" si="21"/>
        <v>-36.384146611934625</v>
      </c>
      <c r="F295" s="1">
        <f t="shared" si="23"/>
        <v>8249.809286226211</v>
      </c>
    </row>
    <row r="296" spans="1:6" x14ac:dyDescent="0.25">
      <c r="A296" s="2">
        <v>294</v>
      </c>
      <c r="B296" s="1">
        <f t="shared" si="19"/>
        <v>23.200000000000173</v>
      </c>
      <c r="C296" s="1">
        <f t="shared" si="20"/>
        <v>993.38894911869431</v>
      </c>
      <c r="D296" s="1">
        <f t="shared" si="22"/>
        <v>1029.8488954608504</v>
      </c>
      <c r="E296" s="1">
        <f t="shared" si="21"/>
        <v>-36.459946342156059</v>
      </c>
      <c r="F296" s="1">
        <f t="shared" si="23"/>
        <v>8213.3493398840546</v>
      </c>
    </row>
    <row r="297" spans="1:6" x14ac:dyDescent="0.25">
      <c r="A297" s="2">
        <v>295</v>
      </c>
      <c r="B297" s="1">
        <f t="shared" si="19"/>
        <v>23.250000000000174</v>
      </c>
      <c r="C297" s="1">
        <f t="shared" si="20"/>
        <v>992.32210622195839</v>
      </c>
      <c r="D297" s="1">
        <f t="shared" si="22"/>
        <v>1028.8570640069834</v>
      </c>
      <c r="E297" s="1">
        <f t="shared" si="21"/>
        <v>-36.534957785024972</v>
      </c>
      <c r="F297" s="1">
        <f t="shared" si="23"/>
        <v>8176.8143820990299</v>
      </c>
    </row>
    <row r="298" spans="1:6" x14ac:dyDescent="0.25">
      <c r="A298" s="2">
        <v>296</v>
      </c>
      <c r="B298" s="1">
        <f t="shared" si="19"/>
        <v>23.300000000000175</v>
      </c>
      <c r="C298" s="1">
        <f t="shared" si="20"/>
        <v>991.2273258628021</v>
      </c>
      <c r="D298" s="1">
        <f t="shared" si="22"/>
        <v>1027.8365039281045</v>
      </c>
      <c r="E298" s="1">
        <f t="shared" si="21"/>
        <v>-36.609178065302444</v>
      </c>
      <c r="F298" s="1">
        <f t="shared" si="23"/>
        <v>8140.2052040337276</v>
      </c>
    </row>
    <row r="299" spans="1:6" x14ac:dyDescent="0.25">
      <c r="A299" s="2">
        <v>297</v>
      </c>
      <c r="B299" s="1">
        <f t="shared" si="19"/>
        <v>23.350000000000176</v>
      </c>
      <c r="C299" s="1">
        <f t="shared" si="20"/>
        <v>990.10449092887734</v>
      </c>
      <c r="D299" s="1">
        <f t="shared" si="22"/>
        <v>1026.7870947618842</v>
      </c>
      <c r="E299" s="1">
        <f t="shared" si="21"/>
        <v>-36.682603833006851</v>
      </c>
      <c r="F299" s="1">
        <f t="shared" si="23"/>
        <v>8103.5226002007203</v>
      </c>
    </row>
    <row r="300" spans="1:6" x14ac:dyDescent="0.25">
      <c r="A300" s="2">
        <v>298</v>
      </c>
      <c r="B300" s="1">
        <f t="shared" si="19"/>
        <v>23.400000000000176</v>
      </c>
      <c r="C300" s="1">
        <f t="shared" si="20"/>
        <v>988.95348529918397</v>
      </c>
      <c r="D300" s="1">
        <f t="shared" si="22"/>
        <v>1025.7087165591374</v>
      </c>
      <c r="E300" s="1">
        <f t="shared" si="21"/>
        <v>-36.755231259953462</v>
      </c>
      <c r="F300" s="1">
        <f t="shared" si="23"/>
        <v>8066.7673689407666</v>
      </c>
    </row>
    <row r="301" spans="1:6" x14ac:dyDescent="0.25">
      <c r="A301" s="2">
        <v>299</v>
      </c>
      <c r="B301" s="1">
        <f t="shared" si="19"/>
        <v>23.450000000000177</v>
      </c>
      <c r="C301" s="1">
        <f t="shared" si="20"/>
        <v>987.77419392068612</v>
      </c>
      <c r="D301" s="1">
        <f t="shared" si="22"/>
        <v>1024.6012499572084</v>
      </c>
      <c r="E301" s="1">
        <f t="shared" si="21"/>
        <v>-36.827056036522322</v>
      </c>
      <c r="F301" s="1">
        <f t="shared" si="23"/>
        <v>8029.9403129042439</v>
      </c>
    </row>
    <row r="302" spans="1:6" x14ac:dyDescent="0.25">
      <c r="A302" s="2">
        <v>300</v>
      </c>
      <c r="B302" s="1">
        <f t="shared" si="19"/>
        <v>23.500000000000178</v>
      </c>
      <c r="C302" s="1">
        <f t="shared" si="20"/>
        <v>986.56650288650519</v>
      </c>
      <c r="D302" s="1">
        <f t="shared" si="22"/>
        <v>1023.4645762551594</v>
      </c>
      <c r="E302" s="1">
        <f t="shared" si="21"/>
        <v>-36.898073368654195</v>
      </c>
      <c r="F302" s="1">
        <f t="shared" si="23"/>
        <v>7993.0422395355899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FEAE-B2F0-4684-A056-14E71954E965}">
  <dimension ref="A1:Q302"/>
  <sheetViews>
    <sheetView topLeftCell="A181" workbookViewId="0">
      <selection activeCell="F189" sqref="F189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I1" s="1">
        <f>MAX(F2:F302)</f>
        <v>12360.071105825677</v>
      </c>
      <c r="O1" s="1" t="s">
        <v>2</v>
      </c>
    </row>
    <row r="2" spans="1:17" ht="16.2" x14ac:dyDescent="0.25">
      <c r="A2" s="2">
        <v>0</v>
      </c>
      <c r="B2" s="1">
        <v>0</v>
      </c>
      <c r="C2" s="1">
        <f>$P$2*1.1814/(1+EXP(0.2*($P$3-10-B2)))/(1+EXP(0.3*(-$P$3-10+B2)))</f>
        <v>143.34351605908046</v>
      </c>
      <c r="D2" s="1">
        <f>C2</f>
        <v>143.34351605908046</v>
      </c>
      <c r="E2" s="1">
        <f>C2-D2</f>
        <v>0</v>
      </c>
      <c r="F2" s="1">
        <f>C2*40/(2^(B2/10))</f>
        <v>5733.7406423632183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</v>
      </c>
      <c r="C3" s="1">
        <f t="shared" ref="C3:C66" si="0">$P$2*1.1814/(1+EXP(0.2*($P$3-10-B3)))/(1+EXP(0.3*(-$P$3-10+B3)))</f>
        <v>170.57092464294556</v>
      </c>
      <c r="D3" s="1">
        <f>F2*$P$4*2^(B3/10)</f>
        <v>153.63177653876741</v>
      </c>
      <c r="E3" s="1">
        <f t="shared" ref="E3:E66" si="1">C3-D3</f>
        <v>16.939148104178145</v>
      </c>
      <c r="F3" s="1">
        <f>F2+E3</f>
        <v>5750.6797904673967</v>
      </c>
      <c r="O3" s="1" t="s">
        <v>8</v>
      </c>
      <c r="P3" s="1">
        <v>20</v>
      </c>
    </row>
    <row r="4" spans="1:17" x14ac:dyDescent="0.25">
      <c r="A4" s="2">
        <v>2</v>
      </c>
      <c r="B4" s="1">
        <v>1</v>
      </c>
      <c r="C4" s="1">
        <f t="shared" si="0"/>
        <v>170.57092464294556</v>
      </c>
      <c r="D4" s="1">
        <f t="shared" ref="D4:D67" si="2">F3*$P$4*2^(B4/10)</f>
        <v>154.08564977416816</v>
      </c>
      <c r="E4" s="1">
        <f t="shared" si="1"/>
        <v>16.485274868777395</v>
      </c>
      <c r="F4" s="1">
        <f t="shared" ref="F4:F67" si="3">F3+E4</f>
        <v>5767.1650653361739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</v>
      </c>
      <c r="C5" s="1">
        <f t="shared" si="0"/>
        <v>170.57092464294556</v>
      </c>
      <c r="D5" s="1">
        <f t="shared" si="2"/>
        <v>154.52736177734246</v>
      </c>
      <c r="E5" s="1">
        <f t="shared" si="1"/>
        <v>16.043562865603093</v>
      </c>
      <c r="F5" s="1">
        <f t="shared" si="3"/>
        <v>5783.2086282017772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</v>
      </c>
      <c r="C6" s="1">
        <f t="shared" si="0"/>
        <v>170.57092464294556</v>
      </c>
      <c r="D6" s="1">
        <f t="shared" si="2"/>
        <v>154.95723840043962</v>
      </c>
      <c r="E6" s="1">
        <f t="shared" si="1"/>
        <v>15.613686242505935</v>
      </c>
      <c r="F6" s="1">
        <f t="shared" si="3"/>
        <v>5798.8223144442827</v>
      </c>
    </row>
    <row r="7" spans="1:17" x14ac:dyDescent="0.25">
      <c r="A7" s="2">
        <v>5</v>
      </c>
      <c r="B7" s="1">
        <v>1</v>
      </c>
      <c r="C7" s="1">
        <f t="shared" si="0"/>
        <v>170.57092464294556</v>
      </c>
      <c r="D7" s="1">
        <f t="shared" si="2"/>
        <v>155.37559676461674</v>
      </c>
      <c r="E7" s="1">
        <f t="shared" si="1"/>
        <v>15.195327878328811</v>
      </c>
      <c r="F7" s="1">
        <f t="shared" si="3"/>
        <v>5814.0176423226112</v>
      </c>
    </row>
    <row r="8" spans="1:17" x14ac:dyDescent="0.25">
      <c r="A8" s="2">
        <v>6</v>
      </c>
      <c r="B8" s="1">
        <v>1</v>
      </c>
      <c r="C8" s="1">
        <f t="shared" si="0"/>
        <v>170.57092464294556</v>
      </c>
      <c r="D8" s="1">
        <f t="shared" si="2"/>
        <v>155.78274549398003</v>
      </c>
      <c r="E8" s="1">
        <f t="shared" si="1"/>
        <v>14.788179148965526</v>
      </c>
      <c r="F8" s="1">
        <f t="shared" si="3"/>
        <v>5828.8058214715766</v>
      </c>
    </row>
    <row r="9" spans="1:17" x14ac:dyDescent="0.25">
      <c r="A9" s="2">
        <v>7</v>
      </c>
      <c r="B9" s="1">
        <v>1</v>
      </c>
      <c r="C9" s="1">
        <f t="shared" si="0"/>
        <v>170.57092464294556</v>
      </c>
      <c r="D9" s="1">
        <f t="shared" si="2"/>
        <v>156.17898494325738</v>
      </c>
      <c r="E9" s="1">
        <f t="shared" si="1"/>
        <v>14.39193969968818</v>
      </c>
      <c r="F9" s="1">
        <f t="shared" si="3"/>
        <v>5843.1977611712646</v>
      </c>
    </row>
    <row r="10" spans="1:17" x14ac:dyDescent="0.25">
      <c r="A10" s="2">
        <v>8</v>
      </c>
      <c r="B10" s="1">
        <v>1</v>
      </c>
      <c r="C10" s="1">
        <f t="shared" si="0"/>
        <v>170.57092464294556</v>
      </c>
      <c r="D10" s="1">
        <f t="shared" si="2"/>
        <v>156.56460741937107</v>
      </c>
      <c r="E10" s="1">
        <f t="shared" si="1"/>
        <v>14.006317223574484</v>
      </c>
      <c r="F10" s="1">
        <f t="shared" si="3"/>
        <v>5857.2040783948387</v>
      </c>
    </row>
    <row r="11" spans="1:17" x14ac:dyDescent="0.25">
      <c r="A11" s="2">
        <v>9</v>
      </c>
      <c r="B11" s="1">
        <v>1</v>
      </c>
      <c r="C11" s="1">
        <f t="shared" si="0"/>
        <v>170.57092464294556</v>
      </c>
      <c r="D11" s="1">
        <f t="shared" si="2"/>
        <v>156.93989739707334</v>
      </c>
      <c r="E11" s="1">
        <f t="shared" si="1"/>
        <v>13.631027245872218</v>
      </c>
      <c r="F11" s="1">
        <f t="shared" si="3"/>
        <v>5870.8351056407109</v>
      </c>
    </row>
    <row r="12" spans="1:17" x14ac:dyDescent="0.25">
      <c r="A12" s="2">
        <v>10</v>
      </c>
      <c r="B12" s="1">
        <v>1</v>
      </c>
      <c r="C12" s="1">
        <f t="shared" si="0"/>
        <v>170.57092464294556</v>
      </c>
      <c r="D12" s="1">
        <f t="shared" si="2"/>
        <v>157.30513172880424</v>
      </c>
      <c r="E12" s="1">
        <f t="shared" si="1"/>
        <v>13.265792914141315</v>
      </c>
      <c r="F12" s="1">
        <f t="shared" si="3"/>
        <v>5884.1008985548524</v>
      </c>
    </row>
    <row r="13" spans="1:17" x14ac:dyDescent="0.25">
      <c r="A13" s="2">
        <v>11</v>
      </c>
      <c r="B13" s="1">
        <v>1</v>
      </c>
      <c r="C13" s="1">
        <f t="shared" si="0"/>
        <v>170.57092464294556</v>
      </c>
      <c r="D13" s="1">
        <f t="shared" si="2"/>
        <v>157.6605798489262</v>
      </c>
      <c r="E13" s="1">
        <f t="shared" si="1"/>
        <v>12.910344794019352</v>
      </c>
      <c r="F13" s="1">
        <f t="shared" si="3"/>
        <v>5897.0112433488721</v>
      </c>
    </row>
    <row r="14" spans="1:17" x14ac:dyDescent="0.25">
      <c r="A14" s="2">
        <v>12</v>
      </c>
      <c r="B14" s="1">
        <v>1</v>
      </c>
      <c r="C14" s="1">
        <f t="shared" si="0"/>
        <v>170.57092464294556</v>
      </c>
      <c r="D14" s="1">
        <f t="shared" si="2"/>
        <v>158.0065039724868</v>
      </c>
      <c r="E14" s="1">
        <f t="shared" si="1"/>
        <v>12.564420670458759</v>
      </c>
      <c r="F14" s="1">
        <f t="shared" si="3"/>
        <v>5909.5756640193313</v>
      </c>
    </row>
    <row r="15" spans="1:17" x14ac:dyDescent="0.25">
      <c r="A15" s="2">
        <v>13</v>
      </c>
      <c r="B15" s="1">
        <v>1</v>
      </c>
      <c r="C15" s="1">
        <f t="shared" si="0"/>
        <v>170.57092464294556</v>
      </c>
      <c r="D15" s="1">
        <f t="shared" si="2"/>
        <v>158.34315928865533</v>
      </c>
      <c r="E15" s="1">
        <f t="shared" si="1"/>
        <v>12.227765354290227</v>
      </c>
      <c r="F15" s="1">
        <f t="shared" si="3"/>
        <v>5921.8034293736218</v>
      </c>
    </row>
    <row r="16" spans="1:17" x14ac:dyDescent="0.25">
      <c r="A16" s="2">
        <v>14</v>
      </c>
      <c r="B16" s="1">
        <v>1</v>
      </c>
      <c r="C16" s="1">
        <f t="shared" si="0"/>
        <v>170.57092464294556</v>
      </c>
      <c r="D16" s="1">
        <f t="shared" si="2"/>
        <v>158.67079414897654</v>
      </c>
      <c r="E16" s="1">
        <f t="shared" si="1"/>
        <v>11.900130493969016</v>
      </c>
      <c r="F16" s="1">
        <f t="shared" si="3"/>
        <v>5933.7035598675911</v>
      </c>
    </row>
    <row r="17" spans="1:6" x14ac:dyDescent="0.25">
      <c r="A17" s="2">
        <v>15</v>
      </c>
      <c r="B17" s="1">
        <v>1</v>
      </c>
      <c r="C17" s="1">
        <f t="shared" si="0"/>
        <v>170.57092464294556</v>
      </c>
      <c r="D17" s="1">
        <f t="shared" si="2"/>
        <v>158.98965025058044</v>
      </c>
      <c r="E17" s="1">
        <f t="shared" si="1"/>
        <v>11.581274392365117</v>
      </c>
      <c r="F17" s="1">
        <f t="shared" si="3"/>
        <v>5945.2848342599564</v>
      </c>
    </row>
    <row r="18" spans="1:6" x14ac:dyDescent="0.25">
      <c r="A18" s="2">
        <v>16</v>
      </c>
      <c r="B18" s="1">
        <v>1</v>
      </c>
      <c r="C18" s="1">
        <f t="shared" si="0"/>
        <v>170.57092464294556</v>
      </c>
      <c r="D18" s="1">
        <f t="shared" si="2"/>
        <v>159.29996281448263</v>
      </c>
      <c r="E18" s="1">
        <f t="shared" si="1"/>
        <v>11.27096182846293</v>
      </c>
      <c r="F18" s="1">
        <f t="shared" si="3"/>
        <v>5956.5557960884189</v>
      </c>
    </row>
    <row r="19" spans="1:6" x14ac:dyDescent="0.25">
      <c r="A19" s="2">
        <v>17</v>
      </c>
      <c r="B19" s="1">
        <v>1</v>
      </c>
      <c r="C19" s="1">
        <f t="shared" si="0"/>
        <v>170.57092464294556</v>
      </c>
      <c r="D19" s="1">
        <f t="shared" si="2"/>
        <v>159.60196075910775</v>
      </c>
      <c r="E19" s="1">
        <f t="shared" si="1"/>
        <v>10.968963883837802</v>
      </c>
      <c r="F19" s="1">
        <f t="shared" si="3"/>
        <v>5967.524759972257</v>
      </c>
    </row>
    <row r="20" spans="1:6" x14ac:dyDescent="0.25">
      <c r="A20" s="2">
        <v>18</v>
      </c>
      <c r="B20" s="1">
        <v>1</v>
      </c>
      <c r="C20" s="1">
        <f t="shared" si="0"/>
        <v>170.57092464294556</v>
      </c>
      <c r="D20" s="1">
        <f t="shared" si="2"/>
        <v>159.8958668691632</v>
      </c>
      <c r="E20" s="1">
        <f t="shared" si="1"/>
        <v>10.675057773782356</v>
      </c>
      <c r="F20" s="1">
        <f t="shared" si="3"/>
        <v>5978.1998177460391</v>
      </c>
    </row>
    <row r="21" spans="1:6" x14ac:dyDescent="0.25">
      <c r="A21" s="2">
        <v>19</v>
      </c>
      <c r="B21" s="1">
        <v>1</v>
      </c>
      <c r="C21" s="1">
        <f t="shared" si="0"/>
        <v>170.57092464294556</v>
      </c>
      <c r="D21" s="1">
        <f t="shared" si="2"/>
        <v>160.18189795998771</v>
      </c>
      <c r="E21" s="1">
        <f t="shared" si="1"/>
        <v>10.389026682957848</v>
      </c>
      <c r="F21" s="1">
        <f t="shared" si="3"/>
        <v>5988.5888444289967</v>
      </c>
    </row>
    <row r="22" spans="1:6" x14ac:dyDescent="0.25">
      <c r="A22" s="2">
        <v>20</v>
      </c>
      <c r="B22" s="1">
        <v>1</v>
      </c>
      <c r="C22" s="1">
        <f t="shared" si="0"/>
        <v>170.57092464294556</v>
      </c>
      <c r="D22" s="1">
        <f t="shared" si="2"/>
        <v>160.46026503749712</v>
      </c>
      <c r="E22" s="1">
        <f t="shared" si="1"/>
        <v>10.110659605448433</v>
      </c>
      <c r="F22" s="1">
        <f t="shared" si="3"/>
        <v>5998.6995040344455</v>
      </c>
    </row>
    <row r="23" spans="1:6" x14ac:dyDescent="0.25">
      <c r="A23" s="2">
        <v>21</v>
      </c>
      <c r="B23" s="1">
        <v>1</v>
      </c>
      <c r="C23" s="1">
        <f t="shared" si="0"/>
        <v>170.57092464294556</v>
      </c>
      <c r="D23" s="1">
        <f t="shared" si="2"/>
        <v>160.73117345384355</v>
      </c>
      <c r="E23" s="1">
        <f t="shared" si="1"/>
        <v>9.8397511891020031</v>
      </c>
      <c r="F23" s="1">
        <f t="shared" si="3"/>
        <v>6008.5392552235471</v>
      </c>
    </row>
    <row r="24" spans="1:6" x14ac:dyDescent="0.25">
      <c r="A24" s="2">
        <v>22</v>
      </c>
      <c r="B24" s="1">
        <v>1</v>
      </c>
      <c r="C24" s="1">
        <f t="shared" si="0"/>
        <v>170.57092464294556</v>
      </c>
      <c r="D24" s="1">
        <f t="shared" si="2"/>
        <v>160.99482305890453</v>
      </c>
      <c r="E24" s="1">
        <f t="shared" si="1"/>
        <v>9.5761015840410266</v>
      </c>
      <c r="F24" s="1">
        <f t="shared" si="3"/>
        <v>6018.1153568075879</v>
      </c>
    </row>
    <row r="25" spans="1:6" x14ac:dyDescent="0.25">
      <c r="A25" s="2">
        <v>23</v>
      </c>
      <c r="B25" s="1">
        <v>1</v>
      </c>
      <c r="C25" s="1">
        <f t="shared" si="0"/>
        <v>170.57092464294556</v>
      </c>
      <c r="D25" s="1">
        <f t="shared" si="2"/>
        <v>161.2514083477127</v>
      </c>
      <c r="E25" s="1">
        <f t="shared" si="1"/>
        <v>9.3195162952328587</v>
      </c>
      <c r="F25" s="1">
        <f t="shared" si="3"/>
        <v>6027.4348731028203</v>
      </c>
    </row>
    <row r="26" spans="1:6" x14ac:dyDescent="0.25">
      <c r="A26" s="2">
        <v>24</v>
      </c>
      <c r="B26" s="1">
        <v>1</v>
      </c>
      <c r="C26" s="1">
        <f t="shared" si="0"/>
        <v>170.57092464294556</v>
      </c>
      <c r="D26" s="1">
        <f t="shared" si="2"/>
        <v>161.50111860393531</v>
      </c>
      <c r="E26" s="1">
        <f t="shared" si="1"/>
        <v>9.0698060390102455</v>
      </c>
      <c r="F26" s="1">
        <f t="shared" si="3"/>
        <v>6036.5046791418308</v>
      </c>
    </row>
    <row r="27" spans="1:6" x14ac:dyDescent="0.25">
      <c r="A27" s="2">
        <v>25</v>
      </c>
      <c r="B27" s="1">
        <v>1</v>
      </c>
      <c r="C27" s="1">
        <f t="shared" si="0"/>
        <v>170.57092464294556</v>
      </c>
      <c r="D27" s="1">
        <f t="shared" si="2"/>
        <v>161.74413803950938</v>
      </c>
      <c r="E27" s="1">
        <f t="shared" si="1"/>
        <v>8.8267866034361759</v>
      </c>
      <c r="F27" s="1">
        <f t="shared" si="3"/>
        <v>6045.3314657452665</v>
      </c>
    </row>
    <row r="28" spans="1:6" x14ac:dyDescent="0.25">
      <c r="A28" s="2">
        <v>26</v>
      </c>
      <c r="B28" s="1">
        <v>1</v>
      </c>
      <c r="C28" s="1">
        <f t="shared" si="0"/>
        <v>170.57092464294556</v>
      </c>
      <c r="D28" s="1">
        <f t="shared" si="2"/>
        <v>161.98064593053522</v>
      </c>
      <c r="E28" s="1">
        <f t="shared" si="1"/>
        <v>8.5902787124103384</v>
      </c>
      <c r="F28" s="1">
        <f t="shared" si="3"/>
        <v>6053.9217444576771</v>
      </c>
    </row>
    <row r="29" spans="1:6" x14ac:dyDescent="0.25">
      <c r="A29" s="2">
        <v>27</v>
      </c>
      <c r="B29" s="1">
        <v>1</v>
      </c>
      <c r="C29" s="1">
        <f t="shared" si="0"/>
        <v>170.57092464294556</v>
      </c>
      <c r="D29" s="1">
        <f t="shared" si="2"/>
        <v>162.21081674952902</v>
      </c>
      <c r="E29" s="1">
        <f t="shared" si="1"/>
        <v>8.36010789341654</v>
      </c>
      <c r="F29" s="1">
        <f t="shared" si="3"/>
        <v>6062.2818523510932</v>
      </c>
    </row>
    <row r="30" spans="1:6" x14ac:dyDescent="0.25">
      <c r="A30" s="2">
        <v>28</v>
      </c>
      <c r="B30" s="1">
        <v>1</v>
      </c>
      <c r="C30" s="1">
        <f t="shared" si="0"/>
        <v>170.57092464294556</v>
      </c>
      <c r="D30" s="1">
        <f t="shared" si="2"/>
        <v>162.43482029413161</v>
      </c>
      <c r="E30" s="1">
        <f t="shared" si="1"/>
        <v>8.1361043488139444</v>
      </c>
      <c r="F30" s="1">
        <f t="shared" si="3"/>
        <v>6070.4179566999073</v>
      </c>
    </row>
    <row r="31" spans="1:6" x14ac:dyDescent="0.25">
      <c r="A31" s="2">
        <v>29</v>
      </c>
      <c r="B31" s="1">
        <v>1</v>
      </c>
      <c r="C31" s="1">
        <f t="shared" si="0"/>
        <v>170.57092464294556</v>
      </c>
      <c r="D31" s="1">
        <f t="shared" si="2"/>
        <v>162.65282181236873</v>
      </c>
      <c r="E31" s="1">
        <f t="shared" si="1"/>
        <v>7.918102830576828</v>
      </c>
      <c r="F31" s="1">
        <f t="shared" si="3"/>
        <v>6078.3360595304839</v>
      </c>
    </row>
    <row r="32" spans="1:6" x14ac:dyDescent="0.25">
      <c r="A32" s="2">
        <v>30</v>
      </c>
      <c r="B32" s="1">
        <v>1</v>
      </c>
      <c r="C32" s="1">
        <f t="shared" si="0"/>
        <v>170.57092464294556</v>
      </c>
      <c r="D32" s="1">
        <f t="shared" si="2"/>
        <v>162.86498212455487</v>
      </c>
      <c r="E32" s="1">
        <f t="shared" si="1"/>
        <v>7.7059425183906853</v>
      </c>
      <c r="F32" s="1">
        <f t="shared" si="3"/>
        <v>6086.0420020488746</v>
      </c>
    </row>
    <row r="33" spans="1:6" x14ac:dyDescent="0.25">
      <c r="A33" s="2">
        <v>31</v>
      </c>
      <c r="B33" s="1">
        <v>1</v>
      </c>
      <c r="C33" s="1">
        <f t="shared" si="0"/>
        <v>170.57092464294556</v>
      </c>
      <c r="D33" s="1">
        <f t="shared" si="2"/>
        <v>163.07145774193089</v>
      </c>
      <c r="E33" s="1">
        <f t="shared" si="1"/>
        <v>7.4994669010146708</v>
      </c>
      <c r="F33" s="1">
        <f t="shared" si="3"/>
        <v>6093.5414689498893</v>
      </c>
    </row>
    <row r="34" spans="1:6" x14ac:dyDescent="0.25">
      <c r="A34" s="2">
        <v>32</v>
      </c>
      <c r="B34" s="1">
        <v>1</v>
      </c>
      <c r="C34" s="1">
        <f t="shared" si="0"/>
        <v>170.57092464294556</v>
      </c>
      <c r="D34" s="1">
        <f t="shared" si="2"/>
        <v>163.27240098212283</v>
      </c>
      <c r="E34" s="1">
        <f t="shared" si="1"/>
        <v>7.298523660822724</v>
      </c>
      <c r="F34" s="1">
        <f t="shared" si="3"/>
        <v>6100.8399926107122</v>
      </c>
    </row>
    <row r="35" spans="1:6" x14ac:dyDescent="0.25">
      <c r="A35" s="2">
        <v>33</v>
      </c>
      <c r="B35" s="1">
        <v>1</v>
      </c>
      <c r="C35" s="1">
        <f t="shared" si="0"/>
        <v>170.57092464294556</v>
      </c>
      <c r="D35" s="1">
        <f t="shared" si="2"/>
        <v>163.4679600815069</v>
      </c>
      <c r="E35" s="1">
        <f t="shared" si="1"/>
        <v>7.1029645614386538</v>
      </c>
      <c r="F35" s="1">
        <f t="shared" si="3"/>
        <v>6107.9429571721512</v>
      </c>
    </row>
    <row r="36" spans="1:6" x14ac:dyDescent="0.25">
      <c r="A36" s="2">
        <v>34</v>
      </c>
      <c r="B36" s="1">
        <v>1</v>
      </c>
      <c r="C36" s="1">
        <f t="shared" si="0"/>
        <v>170.57092464294556</v>
      </c>
      <c r="D36" s="1">
        <f t="shared" si="2"/>
        <v>163.65827930456408</v>
      </c>
      <c r="E36" s="1">
        <f t="shared" si="1"/>
        <v>6.9126453383814805</v>
      </c>
      <c r="F36" s="1">
        <f t="shared" si="3"/>
        <v>6114.8556025105327</v>
      </c>
    </row>
    <row r="37" spans="1:6" x14ac:dyDescent="0.25">
      <c r="A37" s="2">
        <v>35</v>
      </c>
      <c r="B37" s="1">
        <v>1</v>
      </c>
      <c r="C37" s="1">
        <f t="shared" si="0"/>
        <v>170.57092464294556</v>
      </c>
      <c r="D37" s="1">
        <f t="shared" si="2"/>
        <v>163.8434990503041</v>
      </c>
      <c r="E37" s="1">
        <f t="shared" si="1"/>
        <v>6.7274255926414526</v>
      </c>
      <c r="F37" s="1">
        <f t="shared" si="3"/>
        <v>6121.583028103174</v>
      </c>
    </row>
    <row r="38" spans="1:6" x14ac:dyDescent="0.25">
      <c r="A38" s="2">
        <v>36</v>
      </c>
      <c r="B38" s="1">
        <v>1</v>
      </c>
      <c r="C38" s="1">
        <f t="shared" si="0"/>
        <v>170.57092464294556</v>
      </c>
      <c r="D38" s="1">
        <f t="shared" si="2"/>
        <v>164.02375595583862</v>
      </c>
      <c r="E38" s="1">
        <f t="shared" si="1"/>
        <v>6.5471686871069323</v>
      </c>
      <c r="F38" s="1">
        <f t="shared" si="3"/>
        <v>6128.1301967902809</v>
      </c>
    </row>
    <row r="39" spans="1:6" x14ac:dyDescent="0.25">
      <c r="A39" s="2">
        <v>37</v>
      </c>
      <c r="B39" s="1">
        <v>1</v>
      </c>
      <c r="C39" s="1">
        <f t="shared" si="0"/>
        <v>170.57092464294556</v>
      </c>
      <c r="D39" s="1">
        <f t="shared" si="2"/>
        <v>164.19918299717838</v>
      </c>
      <c r="E39" s="1">
        <f t="shared" si="1"/>
        <v>6.3717416457671732</v>
      </c>
      <c r="F39" s="1">
        <f t="shared" si="3"/>
        <v>6134.5019384360485</v>
      </c>
    </row>
    <row r="40" spans="1:6" x14ac:dyDescent="0.25">
      <c r="A40" s="2">
        <v>38</v>
      </c>
      <c r="B40" s="1">
        <v>1</v>
      </c>
      <c r="C40" s="1">
        <f t="shared" si="0"/>
        <v>170.57092464294556</v>
      </c>
      <c r="D40" s="1">
        <f t="shared" si="2"/>
        <v>164.36990958733017</v>
      </c>
      <c r="E40" s="1">
        <f t="shared" si="1"/>
        <v>6.201015055615386</v>
      </c>
      <c r="F40" s="1">
        <f t="shared" si="3"/>
        <v>6140.7029534916637</v>
      </c>
    </row>
    <row r="41" spans="1:6" x14ac:dyDescent="0.25">
      <c r="A41" s="2">
        <v>39</v>
      </c>
      <c r="B41" s="1">
        <v>1</v>
      </c>
      <c r="C41" s="1">
        <f t="shared" si="0"/>
        <v>170.57092464294556</v>
      </c>
      <c r="D41" s="1">
        <f t="shared" si="2"/>
        <v>164.53606167176505</v>
      </c>
      <c r="E41" s="1">
        <f t="shared" si="1"/>
        <v>6.0348629711805017</v>
      </c>
      <c r="F41" s="1">
        <f t="shared" si="3"/>
        <v>6146.7378164628444</v>
      </c>
    </row>
    <row r="42" spans="1:6" x14ac:dyDescent="0.25">
      <c r="A42" s="2">
        <v>40</v>
      </c>
      <c r="B42" s="1">
        <v>1</v>
      </c>
      <c r="C42" s="1">
        <f t="shared" si="0"/>
        <v>170.57092464294556</v>
      </c>
      <c r="D42" s="1">
        <f t="shared" si="2"/>
        <v>164.69776182132892</v>
      </c>
      <c r="E42" s="1">
        <f t="shared" si="1"/>
        <v>5.8731628216166314</v>
      </c>
      <c r="F42" s="1">
        <f t="shared" si="3"/>
        <v>6152.6109792844609</v>
      </c>
    </row>
    <row r="43" spans="1:6" x14ac:dyDescent="0.25">
      <c r="A43" s="2">
        <v>41</v>
      </c>
      <c r="B43" s="1">
        <v>1</v>
      </c>
      <c r="C43" s="1">
        <f t="shared" si="0"/>
        <v>170.57092464294556</v>
      </c>
      <c r="D43" s="1">
        <f t="shared" si="2"/>
        <v>164.855129322663</v>
      </c>
      <c r="E43" s="1">
        <f t="shared" si="1"/>
        <v>5.7157953202825524</v>
      </c>
      <c r="F43" s="1">
        <f t="shared" si="3"/>
        <v>6158.3267746047432</v>
      </c>
    </row>
    <row r="44" spans="1:6" x14ac:dyDescent="0.25">
      <c r="A44" s="2">
        <v>42</v>
      </c>
      <c r="B44" s="1">
        <v>1</v>
      </c>
      <c r="C44" s="1">
        <f t="shared" si="0"/>
        <v>170.57092464294556</v>
      </c>
      <c r="D44" s="1">
        <f t="shared" si="2"/>
        <v>165.00828026620218</v>
      </c>
      <c r="E44" s="1">
        <f t="shared" si="1"/>
        <v>5.5626443767433784</v>
      </c>
      <c r="F44" s="1">
        <f t="shared" si="3"/>
        <v>6163.8894189814864</v>
      </c>
    </row>
    <row r="45" spans="1:6" x14ac:dyDescent="0.25">
      <c r="A45" s="2">
        <v>43</v>
      </c>
      <c r="B45" s="1">
        <v>1</v>
      </c>
      <c r="C45" s="1">
        <f t="shared" si="0"/>
        <v>170.57092464294556</v>
      </c>
      <c r="D45" s="1">
        <f t="shared" si="2"/>
        <v>165.15732763181521</v>
      </c>
      <c r="E45" s="1">
        <f t="shared" si="1"/>
        <v>5.4135970111303493</v>
      </c>
      <c r="F45" s="1">
        <f t="shared" si="3"/>
        <v>6169.3030159926166</v>
      </c>
    </row>
    <row r="46" spans="1:6" x14ac:dyDescent="0.25">
      <c r="A46" s="2">
        <v>44</v>
      </c>
      <c r="B46" s="1">
        <v>1</v>
      </c>
      <c r="C46" s="1">
        <f t="shared" si="0"/>
        <v>170.57092464294556</v>
      </c>
      <c r="D46" s="1">
        <f t="shared" si="2"/>
        <v>165.30238137215008</v>
      </c>
      <c r="E46" s="1">
        <f t="shared" si="1"/>
        <v>5.268543270795476</v>
      </c>
      <c r="F46" s="1">
        <f t="shared" si="3"/>
        <v>6174.5715592634124</v>
      </c>
    </row>
    <row r="47" spans="1:6" x14ac:dyDescent="0.25">
      <c r="A47" s="2">
        <v>45</v>
      </c>
      <c r="B47" s="1">
        <v>1</v>
      </c>
      <c r="C47" s="1">
        <f t="shared" si="0"/>
        <v>170.57092464294556</v>
      </c>
      <c r="D47" s="1">
        <f t="shared" si="2"/>
        <v>165.44354849374668</v>
      </c>
      <c r="E47" s="1">
        <f t="shared" si="1"/>
        <v>5.1273761491988807</v>
      </c>
      <c r="F47" s="1">
        <f t="shared" si="3"/>
        <v>6179.6989354126108</v>
      </c>
    </row>
    <row r="48" spans="1:6" x14ac:dyDescent="0.25">
      <c r="A48" s="2">
        <v>46</v>
      </c>
      <c r="B48" s="1">
        <v>1</v>
      </c>
      <c r="C48" s="1">
        <f t="shared" si="0"/>
        <v>170.57092464294556</v>
      </c>
      <c r="D48" s="1">
        <f t="shared" si="2"/>
        <v>165.58093313597547</v>
      </c>
      <c r="E48" s="1">
        <f t="shared" si="1"/>
        <v>4.9899915069700853</v>
      </c>
      <c r="F48" s="1">
        <f t="shared" si="3"/>
        <v>6184.6889269195808</v>
      </c>
    </row>
    <row r="49" spans="1:6" x14ac:dyDescent="0.25">
      <c r="A49" s="2">
        <v>47</v>
      </c>
      <c r="B49" s="1">
        <v>1</v>
      </c>
      <c r="C49" s="1">
        <f t="shared" si="0"/>
        <v>170.57092464294556</v>
      </c>
      <c r="D49" s="1">
        <f t="shared" si="2"/>
        <v>165.71463664786177</v>
      </c>
      <c r="E49" s="1">
        <f t="shared" si="1"/>
        <v>4.8562879950837896</v>
      </c>
      <c r="F49" s="1">
        <f t="shared" si="3"/>
        <v>6189.5452149146649</v>
      </c>
    </row>
    <row r="50" spans="1:6" x14ac:dyDescent="0.25">
      <c r="A50" s="2">
        <v>48</v>
      </c>
      <c r="B50" s="1">
        <v>1</v>
      </c>
      <c r="C50" s="1">
        <f t="shared" si="0"/>
        <v>170.57092464294556</v>
      </c>
      <c r="D50" s="1">
        <f t="shared" si="2"/>
        <v>165.84475766285087</v>
      </c>
      <c r="E50" s="1">
        <f t="shared" si="1"/>
        <v>4.7261669800946891</v>
      </c>
      <c r="F50" s="1">
        <f t="shared" si="3"/>
        <v>6194.2713818947595</v>
      </c>
    </row>
    <row r="51" spans="1:6" x14ac:dyDescent="0.25">
      <c r="A51" s="2">
        <v>49</v>
      </c>
      <c r="B51" s="1">
        <v>1</v>
      </c>
      <c r="C51" s="1">
        <f t="shared" si="0"/>
        <v>170.57092464294556</v>
      </c>
      <c r="D51" s="1">
        <f t="shared" si="2"/>
        <v>165.97139217157039</v>
      </c>
      <c r="E51" s="1">
        <f t="shared" si="1"/>
        <v>4.59953247137517</v>
      </c>
      <c r="F51" s="1">
        <f t="shared" si="3"/>
        <v>6198.8709143661345</v>
      </c>
    </row>
    <row r="52" spans="1:6" x14ac:dyDescent="0.25">
      <c r="A52" s="2">
        <v>50</v>
      </c>
      <c r="B52" s="1">
        <v>1</v>
      </c>
      <c r="C52" s="1">
        <f t="shared" si="0"/>
        <v>170.57092464294556</v>
      </c>
      <c r="D52" s="1">
        <f t="shared" si="2"/>
        <v>166.09463359264274</v>
      </c>
      <c r="E52" s="1">
        <f t="shared" si="1"/>
        <v>4.4762910503028195</v>
      </c>
      <c r="F52" s="1">
        <f t="shared" si="3"/>
        <v>6203.3472054164376</v>
      </c>
    </row>
    <row r="53" spans="1:6" x14ac:dyDescent="0.25">
      <c r="A53" s="2">
        <v>51</v>
      </c>
      <c r="B53" s="1">
        <f>B52+0.1</f>
        <v>1.1000000000000001</v>
      </c>
      <c r="C53" s="1">
        <f t="shared" si="0"/>
        <v>173.51857157903692</v>
      </c>
      <c r="D53" s="1">
        <f t="shared" si="2"/>
        <v>167.37068662315625</v>
      </c>
      <c r="E53" s="1">
        <f t="shared" si="1"/>
        <v>6.1478849558806701</v>
      </c>
      <c r="F53" s="1">
        <f t="shared" si="3"/>
        <v>6209.4950903723184</v>
      </c>
    </row>
    <row r="54" spans="1:6" x14ac:dyDescent="0.25">
      <c r="A54" s="2">
        <v>52</v>
      </c>
      <c r="B54" s="1">
        <f t="shared" ref="B54:B117" si="4">B53+0.1</f>
        <v>1.2000000000000002</v>
      </c>
      <c r="C54" s="1">
        <f t="shared" si="0"/>
        <v>176.50841134919415</v>
      </c>
      <c r="D54" s="1">
        <f t="shared" si="2"/>
        <v>168.70186983479988</v>
      </c>
      <c r="E54" s="1">
        <f t="shared" si="1"/>
        <v>7.8065415143942687</v>
      </c>
      <c r="F54" s="1">
        <f t="shared" si="3"/>
        <v>6217.301631886713</v>
      </c>
    </row>
    <row r="55" spans="1:6" x14ac:dyDescent="0.25">
      <c r="A55" s="2">
        <v>53</v>
      </c>
      <c r="B55" s="1">
        <f t="shared" si="4"/>
        <v>1.3000000000000003</v>
      </c>
      <c r="C55" s="1">
        <f t="shared" si="0"/>
        <v>179.54074467651344</v>
      </c>
      <c r="D55" s="1">
        <f t="shared" si="2"/>
        <v>170.08885036529369</v>
      </c>
      <c r="E55" s="1">
        <f t="shared" si="1"/>
        <v>9.4518943112197462</v>
      </c>
      <c r="F55" s="1">
        <f t="shared" si="3"/>
        <v>6226.7535261979328</v>
      </c>
    </row>
    <row r="56" spans="1:6" x14ac:dyDescent="0.25">
      <c r="A56" s="2">
        <v>54</v>
      </c>
      <c r="B56" s="1">
        <f t="shared" si="4"/>
        <v>1.4000000000000004</v>
      </c>
      <c r="C56" s="1">
        <f t="shared" si="0"/>
        <v>182.61586359291547</v>
      </c>
      <c r="D56" s="1">
        <f t="shared" si="2"/>
        <v>171.5322891455057</v>
      </c>
      <c r="E56" s="1">
        <f t="shared" si="1"/>
        <v>11.083574447409774</v>
      </c>
      <c r="F56" s="1">
        <f t="shared" si="3"/>
        <v>6237.8371006453426</v>
      </c>
    </row>
    <row r="57" spans="1:6" x14ac:dyDescent="0.25">
      <c r="A57" s="2">
        <v>55</v>
      </c>
      <c r="B57" s="1">
        <f t="shared" si="4"/>
        <v>1.5000000000000004</v>
      </c>
      <c r="C57" s="1">
        <f t="shared" si="0"/>
        <v>185.73405100934829</v>
      </c>
      <c r="D57" s="1">
        <f t="shared" si="2"/>
        <v>173.03284046520676</v>
      </c>
      <c r="E57" s="1">
        <f t="shared" si="1"/>
        <v>12.701210544141531</v>
      </c>
      <c r="F57" s="1">
        <f t="shared" si="3"/>
        <v>6250.5383111894844</v>
      </c>
    </row>
    <row r="58" spans="1:6" x14ac:dyDescent="0.25">
      <c r="A58" s="2">
        <v>56</v>
      </c>
      <c r="B58" s="1">
        <f t="shared" si="4"/>
        <v>1.6000000000000005</v>
      </c>
      <c r="C58" s="1">
        <f t="shared" si="0"/>
        <v>188.89558028023188</v>
      </c>
      <c r="D58" s="1">
        <f t="shared" si="2"/>
        <v>174.59115152799166</v>
      </c>
      <c r="E58" s="1">
        <f t="shared" si="1"/>
        <v>14.304428752240227</v>
      </c>
      <c r="F58" s="1">
        <f t="shared" si="3"/>
        <v>6264.8427399417242</v>
      </c>
    </row>
    <row r="59" spans="1:6" x14ac:dyDescent="0.25">
      <c r="A59" s="2">
        <v>57</v>
      </c>
      <c r="B59" s="1">
        <f t="shared" si="4"/>
        <v>1.7000000000000006</v>
      </c>
      <c r="C59" s="1">
        <f t="shared" si="0"/>
        <v>192.10071476249578</v>
      </c>
      <c r="D59" s="1">
        <f t="shared" si="2"/>
        <v>176.20786199531312</v>
      </c>
      <c r="E59" s="1">
        <f t="shared" si="1"/>
        <v>15.89285276718266</v>
      </c>
      <c r="F59" s="1">
        <f t="shared" si="3"/>
        <v>6280.7355927089066</v>
      </c>
    </row>
    <row r="60" spans="1:6" x14ac:dyDescent="0.25">
      <c r="A60" s="2">
        <v>58</v>
      </c>
      <c r="B60" s="1">
        <f t="shared" si="4"/>
        <v>1.8000000000000007</v>
      </c>
      <c r="C60" s="1">
        <f t="shared" si="0"/>
        <v>195.34970736959022</v>
      </c>
      <c r="D60" s="1">
        <f t="shared" si="2"/>
        <v>177.88360351959193</v>
      </c>
      <c r="E60" s="1">
        <f t="shared" si="1"/>
        <v>17.466103849998291</v>
      </c>
      <c r="F60" s="1">
        <f t="shared" si="3"/>
        <v>6298.2016965589046</v>
      </c>
    </row>
    <row r="61" spans="1:6" x14ac:dyDescent="0.25">
      <c r="A61" s="2">
        <v>59</v>
      </c>
      <c r="B61" s="1">
        <f t="shared" si="4"/>
        <v>1.9000000000000008</v>
      </c>
      <c r="C61" s="1">
        <f t="shared" si="0"/>
        <v>198.64280012087187</v>
      </c>
      <c r="D61" s="1">
        <f t="shared" si="2"/>
        <v>179.61899926638364</v>
      </c>
      <c r="E61" s="1">
        <f t="shared" si="1"/>
        <v>19.023800854488229</v>
      </c>
      <c r="F61" s="1">
        <f t="shared" si="3"/>
        <v>6317.225497413393</v>
      </c>
    </row>
    <row r="62" spans="1:6" x14ac:dyDescent="0.25">
      <c r="A62" s="2">
        <v>60</v>
      </c>
      <c r="B62" s="1">
        <f t="shared" si="4"/>
        <v>2.0000000000000009</v>
      </c>
      <c r="C62" s="1">
        <f t="shared" si="0"/>
        <v>201.98022368679418</v>
      </c>
      <c r="D62" s="1">
        <f t="shared" si="2"/>
        <v>181.4146634256023</v>
      </c>
      <c r="E62" s="1">
        <f t="shared" si="1"/>
        <v>20.565560261191877</v>
      </c>
      <c r="F62" s="1">
        <f t="shared" si="3"/>
        <v>6337.7910576745853</v>
      </c>
    </row>
    <row r="63" spans="1:6" x14ac:dyDescent="0.25">
      <c r="A63" s="2">
        <v>61</v>
      </c>
      <c r="B63" s="1">
        <f t="shared" si="4"/>
        <v>2.100000000000001</v>
      </c>
      <c r="C63" s="1">
        <f t="shared" si="0"/>
        <v>205.36219693035682</v>
      </c>
      <c r="D63" s="1">
        <f t="shared" si="2"/>
        <v>183.27120071181969</v>
      </c>
      <c r="E63" s="1">
        <f t="shared" si="1"/>
        <v>22.090996218537128</v>
      </c>
      <c r="F63" s="1">
        <f t="shared" si="3"/>
        <v>6359.8820538931222</v>
      </c>
    </row>
    <row r="64" spans="1:6" x14ac:dyDescent="0.25">
      <c r="A64" s="2">
        <v>62</v>
      </c>
      <c r="B64" s="1">
        <f t="shared" si="4"/>
        <v>2.2000000000000011</v>
      </c>
      <c r="C64" s="1">
        <f t="shared" si="0"/>
        <v>208.78892644529449</v>
      </c>
      <c r="D64" s="1">
        <f t="shared" si="2"/>
        <v>185.18920585368264</v>
      </c>
      <c r="E64" s="1">
        <f t="shared" si="1"/>
        <v>23.599720591611856</v>
      </c>
      <c r="F64" s="1">
        <f t="shared" si="3"/>
        <v>6383.4817744847342</v>
      </c>
    </row>
    <row r="65" spans="1:6" x14ac:dyDescent="0.25">
      <c r="A65" s="2">
        <v>63</v>
      </c>
      <c r="B65" s="1">
        <f t="shared" si="4"/>
        <v>2.3000000000000012</v>
      </c>
      <c r="C65" s="1">
        <f t="shared" si="0"/>
        <v>212.26060609151213</v>
      </c>
      <c r="D65" s="1">
        <f t="shared" si="2"/>
        <v>187.16926307251069</v>
      </c>
      <c r="E65" s="1">
        <f t="shared" si="1"/>
        <v>25.091343019001442</v>
      </c>
      <c r="F65" s="1">
        <f t="shared" si="3"/>
        <v>6408.5731175037354</v>
      </c>
    </row>
    <row r="66" spans="1:6" x14ac:dyDescent="0.25">
      <c r="A66" s="2">
        <v>64</v>
      </c>
      <c r="B66" s="1">
        <f t="shared" si="4"/>
        <v>2.4000000000000012</v>
      </c>
      <c r="C66" s="1">
        <f t="shared" si="0"/>
        <v>215.77741652829928</v>
      </c>
      <c r="D66" s="1">
        <f t="shared" si="2"/>
        <v>189.211945550162</v>
      </c>
      <c r="E66" s="1">
        <f t="shared" si="1"/>
        <v>26.565470978137284</v>
      </c>
      <c r="F66" s="1">
        <f t="shared" si="3"/>
        <v>6435.1385884818728</v>
      </c>
    </row>
    <row r="67" spans="1:6" x14ac:dyDescent="0.25">
      <c r="A67" s="2">
        <v>65</v>
      </c>
      <c r="B67" s="1">
        <f t="shared" si="4"/>
        <v>2.5000000000000013</v>
      </c>
      <c r="C67" s="1">
        <f t="shared" ref="C67:C130" si="5">$P$2*1.1814/(1+EXP(0.2*($P$3-10-B67)))/(1+EXP(0.3*(-$P$3-10+B67)))</f>
        <v>219.33952474588202</v>
      </c>
      <c r="D67" s="1">
        <f t="shared" si="2"/>
        <v>191.3178148862803</v>
      </c>
      <c r="E67" s="1">
        <f t="shared" ref="E67:E130" si="6">C67-D67</f>
        <v>28.021709859601714</v>
      </c>
      <c r="F67" s="1">
        <f t="shared" si="3"/>
        <v>6463.1602983414741</v>
      </c>
    </row>
    <row r="68" spans="1:6" x14ac:dyDescent="0.25">
      <c r="A68" s="2">
        <v>66</v>
      </c>
      <c r="B68" s="1">
        <f t="shared" si="4"/>
        <v>2.6000000000000014</v>
      </c>
      <c r="C68" s="1">
        <f t="shared" si="5"/>
        <v>222.9470835958976</v>
      </c>
      <c r="D68" s="1">
        <f t="shared" ref="D68:D131" si="7">F67*$P$4*2^(B68/10)</f>
        <v>193.48742054506096</v>
      </c>
      <c r="E68" s="1">
        <f t="shared" si="6"/>
        <v>29.459663050836639</v>
      </c>
      <c r="F68" s="1">
        <f t="shared" ref="F68:F131" si="8">F67+E68</f>
        <v>6492.6199613923109</v>
      </c>
    </row>
    <row r="69" spans="1:6" x14ac:dyDescent="0.25">
      <c r="A69" s="2">
        <v>67</v>
      </c>
      <c r="B69" s="1">
        <f t="shared" si="4"/>
        <v>2.7000000000000015</v>
      </c>
      <c r="C69" s="1">
        <f t="shared" si="5"/>
        <v>226.6002313214025</v>
      </c>
      <c r="D69" s="1">
        <f t="shared" si="7"/>
        <v>195.72129929170328</v>
      </c>
      <c r="E69" s="1">
        <f t="shared" si="6"/>
        <v>30.878932029699229</v>
      </c>
      <c r="F69" s="1">
        <f t="shared" si="8"/>
        <v>6523.49889342201</v>
      </c>
    </row>
    <row r="70" spans="1:6" x14ac:dyDescent="0.25">
      <c r="A70" s="2">
        <v>68</v>
      </c>
      <c r="B70" s="1">
        <f t="shared" si="4"/>
        <v>2.8000000000000016</v>
      </c>
      <c r="C70" s="1">
        <f t="shared" si="5"/>
        <v>230.29909108704925</v>
      </c>
      <c r="D70" s="1">
        <f t="shared" si="7"/>
        <v>198.01997461874387</v>
      </c>
      <c r="E70" s="1">
        <f t="shared" si="6"/>
        <v>32.279116468305375</v>
      </c>
      <c r="F70" s="1">
        <f t="shared" si="8"/>
        <v>6555.7780098903158</v>
      </c>
    </row>
    <row r="71" spans="1:6" x14ac:dyDescent="0.25">
      <c r="A71" s="2">
        <v>69</v>
      </c>
      <c r="B71" s="1">
        <f t="shared" si="4"/>
        <v>2.9000000000000017</v>
      </c>
      <c r="C71" s="1">
        <f t="shared" si="5"/>
        <v>234.04377051009288</v>
      </c>
      <c r="D71" s="1">
        <f t="shared" si="7"/>
        <v>200.38395616249633</v>
      </c>
      <c r="E71" s="1">
        <f t="shared" si="6"/>
        <v>33.659814347596551</v>
      </c>
      <c r="F71" s="1">
        <f t="shared" si="8"/>
        <v>6589.4378242379125</v>
      </c>
    </row>
    <row r="72" spans="1:6" x14ac:dyDescent="0.25">
      <c r="A72" s="2">
        <v>70</v>
      </c>
      <c r="B72" s="1">
        <f t="shared" si="4"/>
        <v>3.0000000000000018</v>
      </c>
      <c r="C72" s="1">
        <f t="shared" si="5"/>
        <v>237.83436119291358</v>
      </c>
      <c r="D72" s="1">
        <f t="shared" si="7"/>
        <v>202.81373910985468</v>
      </c>
      <c r="E72" s="1">
        <f t="shared" si="6"/>
        <v>35.020622083058896</v>
      </c>
      <c r="F72" s="1">
        <f t="shared" si="8"/>
        <v>6624.4584463209712</v>
      </c>
    </row>
    <row r="73" spans="1:6" x14ac:dyDescent="0.25">
      <c r="A73" s="2">
        <v>71</v>
      </c>
      <c r="B73" s="1">
        <f t="shared" si="4"/>
        <v>3.1000000000000019</v>
      </c>
      <c r="C73" s="1">
        <f t="shared" si="5"/>
        <v>241.67093825776388</v>
      </c>
      <c r="D73" s="1">
        <f t="shared" si="7"/>
        <v>205.30980359574914</v>
      </c>
      <c r="E73" s="1">
        <f t="shared" si="6"/>
        <v>36.361134662014734</v>
      </c>
      <c r="F73" s="1">
        <f t="shared" si="8"/>
        <v>6660.8195809829858</v>
      </c>
    </row>
    <row r="74" spans="1:6" x14ac:dyDescent="0.25">
      <c r="A74" s="2">
        <v>72</v>
      </c>
      <c r="B74" s="1">
        <f t="shared" si="4"/>
        <v>3.200000000000002</v>
      </c>
      <c r="C74" s="1">
        <f t="shared" si="5"/>
        <v>245.5535598844734</v>
      </c>
      <c r="D74" s="1">
        <f t="shared" si="7"/>
        <v>207.87261409157742</v>
      </c>
      <c r="E74" s="1">
        <f t="shared" si="6"/>
        <v>37.680945792895983</v>
      </c>
      <c r="F74" s="1">
        <f t="shared" si="8"/>
        <v>6698.5005267758816</v>
      </c>
    </row>
    <row r="75" spans="1:6" x14ac:dyDescent="0.25">
      <c r="A75" s="2">
        <v>73</v>
      </c>
      <c r="B75" s="1">
        <f t="shared" si="4"/>
        <v>3.300000000000002</v>
      </c>
      <c r="C75" s="1">
        <f t="shared" si="5"/>
        <v>249.48226685186626</v>
      </c>
      <c r="D75" s="1">
        <f t="shared" si="7"/>
        <v>210.50261878496997</v>
      </c>
      <c r="E75" s="1">
        <f t="shared" si="6"/>
        <v>38.979648066896289</v>
      </c>
      <c r="F75" s="1">
        <f t="shared" si="8"/>
        <v>6737.4801748427781</v>
      </c>
    </row>
    <row r="76" spans="1:6" x14ac:dyDescent="0.25">
      <c r="A76" s="2">
        <v>74</v>
      </c>
      <c r="B76" s="1">
        <f t="shared" si="4"/>
        <v>3.4000000000000021</v>
      </c>
      <c r="C76" s="1">
        <f t="shared" si="5"/>
        <v>253.45708208366884</v>
      </c>
      <c r="D76" s="1">
        <f t="shared" si="7"/>
        <v>213.20024895128208</v>
      </c>
      <c r="E76" s="1">
        <f t="shared" si="6"/>
        <v>40.25683313238676</v>
      </c>
      <c r="F76" s="1">
        <f t="shared" si="8"/>
        <v>6777.7370079751645</v>
      </c>
    </row>
    <row r="77" spans="1:6" x14ac:dyDescent="0.25">
      <c r="A77" s="2">
        <v>75</v>
      </c>
      <c r="B77" s="1">
        <f t="shared" si="4"/>
        <v>3.5000000000000022</v>
      </c>
      <c r="C77" s="1">
        <f t="shared" si="5"/>
        <v>257.47801019970348</v>
      </c>
      <c r="D77" s="1">
        <f t="shared" si="7"/>
        <v>215.96591831724515</v>
      </c>
      <c r="E77" s="1">
        <f t="shared" si="6"/>
        <v>41.512091882458321</v>
      </c>
      <c r="F77" s="1">
        <f t="shared" si="8"/>
        <v>6819.2490998576232</v>
      </c>
    </row>
    <row r="78" spans="1:6" x14ac:dyDescent="0.25">
      <c r="A78" s="2">
        <v>76</v>
      </c>
      <c r="B78" s="1">
        <f t="shared" si="4"/>
        <v>3.6000000000000023</v>
      </c>
      <c r="C78" s="1">
        <f t="shared" si="5"/>
        <v>261.54503707318656</v>
      </c>
      <c r="D78" s="1">
        <f t="shared" si="7"/>
        <v>218.80002241724495</v>
      </c>
      <c r="E78" s="1">
        <f t="shared" si="6"/>
        <v>42.745014655941617</v>
      </c>
      <c r="F78" s="1">
        <f t="shared" si="8"/>
        <v>6861.9941145135645</v>
      </c>
    </row>
    <row r="79" spans="1:6" x14ac:dyDescent="0.25">
      <c r="A79" s="2">
        <v>77</v>
      </c>
      <c r="B79" s="1">
        <f t="shared" si="4"/>
        <v>3.7000000000000024</v>
      </c>
      <c r="C79" s="1">
        <f t="shared" si="5"/>
        <v>265.65812939496453</v>
      </c>
      <c r="D79" s="1">
        <f t="shared" si="7"/>
        <v>221.70293794273547</v>
      </c>
      <c r="E79" s="1">
        <f t="shared" si="6"/>
        <v>43.955191452229059</v>
      </c>
      <c r="F79" s="1">
        <f t="shared" si="8"/>
        <v>6905.9493059657934</v>
      </c>
    </row>
    <row r="80" spans="1:6" x14ac:dyDescent="0.25">
      <c r="A80" s="2">
        <v>78</v>
      </c>
      <c r="B80" s="1">
        <f t="shared" si="4"/>
        <v>3.8000000000000025</v>
      </c>
      <c r="C80" s="1">
        <f t="shared" si="5"/>
        <v>269.81723424554076</v>
      </c>
      <c r="D80" s="1">
        <f t="shared" si="7"/>
        <v>224.67502208533654</v>
      </c>
      <c r="E80" s="1">
        <f t="shared" si="6"/>
        <v>45.142212160204224</v>
      </c>
      <c r="F80" s="1">
        <f t="shared" si="8"/>
        <v>6951.0915181259979</v>
      </c>
    </row>
    <row r="81" spans="1:6" x14ac:dyDescent="0.25">
      <c r="A81" s="2">
        <v>79</v>
      </c>
      <c r="B81" s="1">
        <f t="shared" si="4"/>
        <v>3.9000000000000026</v>
      </c>
      <c r="C81" s="1">
        <f t="shared" si="5"/>
        <v>274.02227867575886</v>
      </c>
      <c r="D81" s="1">
        <f t="shared" si="7"/>
        <v>227.71661187420318</v>
      </c>
      <c r="E81" s="1">
        <f t="shared" si="6"/>
        <v>46.305666801555674</v>
      </c>
      <c r="F81" s="1">
        <f t="shared" si="8"/>
        <v>6997.397184927554</v>
      </c>
    </row>
    <row r="82" spans="1:6" x14ac:dyDescent="0.25">
      <c r="A82" s="2">
        <v>80</v>
      </c>
      <c r="B82" s="1">
        <f t="shared" si="4"/>
        <v>4.0000000000000027</v>
      </c>
      <c r="C82" s="1">
        <f t="shared" si="5"/>
        <v>278.27316929702477</v>
      </c>
      <c r="D82" s="1">
        <f t="shared" si="7"/>
        <v>230.82802350829724</v>
      </c>
      <c r="E82" s="1">
        <f t="shared" si="6"/>
        <v>47.44514578872753</v>
      </c>
      <c r="F82" s="1">
        <f t="shared" si="8"/>
        <v>7044.8423307162811</v>
      </c>
    </row>
    <row r="83" spans="1:6" x14ac:dyDescent="0.25">
      <c r="A83" s="2">
        <v>81</v>
      </c>
      <c r="B83" s="1">
        <f t="shared" si="4"/>
        <v>4.1000000000000023</v>
      </c>
      <c r="C83" s="1">
        <f t="shared" si="5"/>
        <v>282.56979188195919</v>
      </c>
      <c r="D83" s="1">
        <f t="shared" si="7"/>
        <v>234.00955168423329</v>
      </c>
      <c r="E83" s="1">
        <f t="shared" si="6"/>
        <v>48.560240197725903</v>
      </c>
      <c r="F83" s="1">
        <f t="shared" si="8"/>
        <v>7093.4025709140069</v>
      </c>
    </row>
    <row r="84" spans="1:6" x14ac:dyDescent="0.25">
      <c r="A84" s="2">
        <v>82</v>
      </c>
      <c r="B84" s="1">
        <f t="shared" si="4"/>
        <v>4.200000000000002</v>
      </c>
      <c r="C84" s="1">
        <f t="shared" si="5"/>
        <v>286.91201097638367</v>
      </c>
      <c r="D84" s="1">
        <f t="shared" si="7"/>
        <v>237.26146892041251</v>
      </c>
      <c r="E84" s="1">
        <f t="shared" si="6"/>
        <v>49.650542055971158</v>
      </c>
      <c r="F84" s="1">
        <f t="shared" si="8"/>
        <v>7143.0531129699784</v>
      </c>
    </row>
    <row r="85" spans="1:6" x14ac:dyDescent="0.25">
      <c r="A85" s="2">
        <v>83</v>
      </c>
      <c r="B85" s="1">
        <f t="shared" si="4"/>
        <v>4.3000000000000016</v>
      </c>
      <c r="C85" s="1">
        <f t="shared" si="5"/>
        <v>291.29966952355198</v>
      </c>
      <c r="D85" s="1">
        <f t="shared" si="7"/>
        <v>240.58402487820373</v>
      </c>
      <c r="E85" s="1">
        <f t="shared" si="6"/>
        <v>50.715644645348249</v>
      </c>
      <c r="F85" s="1">
        <f t="shared" si="8"/>
        <v>7193.7687576153266</v>
      </c>
    </row>
    <row r="86" spans="1:6" x14ac:dyDescent="0.25">
      <c r="A86" s="2">
        <v>84</v>
      </c>
      <c r="B86" s="1">
        <f t="shared" si="4"/>
        <v>4.4000000000000012</v>
      </c>
      <c r="C86" s="1">
        <f t="shared" si="5"/>
        <v>295.73258850154309</v>
      </c>
      <c r="D86" s="1">
        <f t="shared" si="7"/>
        <v>243.97744568097039</v>
      </c>
      <c r="E86" s="1">
        <f t="shared" si="6"/>
        <v>51.755142820572701</v>
      </c>
      <c r="F86" s="1">
        <f t="shared" si="8"/>
        <v>7245.5239004358991</v>
      </c>
    </row>
    <row r="87" spans="1:6" x14ac:dyDescent="0.25">
      <c r="A87" s="2">
        <v>85</v>
      </c>
      <c r="B87" s="1">
        <f t="shared" si="4"/>
        <v>4.5000000000000009</v>
      </c>
      <c r="C87" s="1">
        <f t="shared" si="5"/>
        <v>300.21056657473849</v>
      </c>
      <c r="D87" s="1">
        <f t="shared" si="7"/>
        <v>247.44193323178916</v>
      </c>
      <c r="E87" s="1">
        <f t="shared" si="6"/>
        <v>52.768633342949329</v>
      </c>
      <c r="F87" s="1">
        <f t="shared" si="8"/>
        <v>7298.2925337788483</v>
      </c>
    </row>
    <row r="88" spans="1:6" x14ac:dyDescent="0.25">
      <c r="A88" s="2">
        <v>86</v>
      </c>
      <c r="B88" s="1">
        <f t="shared" si="4"/>
        <v>4.6000000000000005</v>
      </c>
      <c r="C88" s="1">
        <f t="shared" si="5"/>
        <v>304.73337976030501</v>
      </c>
      <c r="D88" s="1">
        <f t="shared" si="7"/>
        <v>250.97766453074689</v>
      </c>
      <c r="E88" s="1">
        <f t="shared" si="6"/>
        <v>53.75571522955812</v>
      </c>
      <c r="F88" s="1">
        <f t="shared" si="8"/>
        <v>7352.0482490084069</v>
      </c>
    </row>
    <row r="89" spans="1:6" x14ac:dyDescent="0.25">
      <c r="A89" s="2">
        <v>87</v>
      </c>
      <c r="B89" s="1">
        <f t="shared" si="4"/>
        <v>4.7</v>
      </c>
      <c r="C89" s="1">
        <f t="shared" si="5"/>
        <v>309.30078111060857</v>
      </c>
      <c r="D89" s="1">
        <f t="shared" si="7"/>
        <v>254.58479099274729</v>
      </c>
      <c r="E89" s="1">
        <f t="shared" si="6"/>
        <v>54.715990117861281</v>
      </c>
      <c r="F89" s="1">
        <f t="shared" si="8"/>
        <v>7406.764239126268</v>
      </c>
    </row>
    <row r="90" spans="1:6" x14ac:dyDescent="0.25">
      <c r="A90" s="2">
        <v>88</v>
      </c>
      <c r="B90" s="1">
        <f t="shared" si="4"/>
        <v>4.8</v>
      </c>
      <c r="C90" s="1">
        <f t="shared" si="5"/>
        <v>313.91250041247451</v>
      </c>
      <c r="D90" s="1">
        <f t="shared" si="7"/>
        <v>258.26343776680108</v>
      </c>
      <c r="E90" s="1">
        <f t="shared" si="6"/>
        <v>55.649062645673439</v>
      </c>
      <c r="F90" s="1">
        <f t="shared" si="8"/>
        <v>7462.4133017719414</v>
      </c>
    </row>
    <row r="91" spans="1:6" x14ac:dyDescent="0.25">
      <c r="A91" s="2">
        <v>89</v>
      </c>
      <c r="B91" s="1">
        <f t="shared" si="4"/>
        <v>4.8999999999999995</v>
      </c>
      <c r="C91" s="1">
        <f t="shared" si="5"/>
        <v>318.5682439042107</v>
      </c>
      <c r="D91" s="1">
        <f t="shared" si="7"/>
        <v>262.01370305781677</v>
      </c>
      <c r="E91" s="1">
        <f t="shared" si="6"/>
        <v>56.554540846393934</v>
      </c>
      <c r="F91" s="1">
        <f t="shared" si="8"/>
        <v>7518.9678426183355</v>
      </c>
    </row>
    <row r="92" spans="1:6" x14ac:dyDescent="0.25">
      <c r="A92" s="2">
        <v>90</v>
      </c>
      <c r="B92" s="1">
        <f t="shared" si="4"/>
        <v>4.9999999999999991</v>
      </c>
      <c r="C92" s="1">
        <f t="shared" si="5"/>
        <v>323.26769401129803</v>
      </c>
      <c r="D92" s="1">
        <f t="shared" si="7"/>
        <v>265.83565745195051</v>
      </c>
      <c r="E92" s="1">
        <f t="shared" si="6"/>
        <v>57.432036559347523</v>
      </c>
      <c r="F92" s="1">
        <f t="shared" si="8"/>
        <v>7576.399879177683</v>
      </c>
    </row>
    <row r="93" spans="1:6" x14ac:dyDescent="0.25">
      <c r="A93" s="2">
        <v>91</v>
      </c>
      <c r="B93" s="1">
        <f t="shared" si="4"/>
        <v>5.0999999999999988</v>
      </c>
      <c r="C93" s="1">
        <f t="shared" si="5"/>
        <v>328.01050910164184</v>
      </c>
      <c r="D93" s="1">
        <f t="shared" si="7"/>
        <v>269.72934324661526</v>
      </c>
      <c r="E93" s="1">
        <f t="shared" si="6"/>
        <v>58.281165855026586</v>
      </c>
      <c r="F93" s="1">
        <f t="shared" si="8"/>
        <v>7634.6810450327093</v>
      </c>
    </row>
    <row r="94" spans="1:6" x14ac:dyDescent="0.25">
      <c r="A94" s="2">
        <v>92</v>
      </c>
      <c r="B94" s="1">
        <f t="shared" si="4"/>
        <v>5.1999999999999984</v>
      </c>
      <c r="C94" s="1">
        <f t="shared" si="5"/>
        <v>332.79632326126551</v>
      </c>
      <c r="D94" s="1">
        <f t="shared" si="7"/>
        <v>273.69477378629034</v>
      </c>
      <c r="E94" s="1">
        <f t="shared" si="6"/>
        <v>59.101549474975172</v>
      </c>
      <c r="F94" s="1">
        <f t="shared" si="8"/>
        <v>7693.7825945076847</v>
      </c>
    </row>
    <row r="95" spans="1:6" x14ac:dyDescent="0.25">
      <c r="A95" s="2">
        <v>93</v>
      </c>
      <c r="B95" s="1">
        <f t="shared" si="4"/>
        <v>5.299999999999998</v>
      </c>
      <c r="C95" s="1">
        <f t="shared" si="5"/>
        <v>337.62474609130874</v>
      </c>
      <c r="D95" s="1">
        <f t="shared" si="7"/>
        <v>277.7319328053116</v>
      </c>
      <c r="E95" s="1">
        <f t="shared" si="6"/>
        <v>59.892813285997136</v>
      </c>
      <c r="F95" s="1">
        <f t="shared" si="8"/>
        <v>7753.6754077936821</v>
      </c>
    </row>
    <row r="96" spans="1:6" x14ac:dyDescent="0.25">
      <c r="A96" s="2">
        <v>94</v>
      </c>
      <c r="B96" s="1">
        <f t="shared" si="4"/>
        <v>5.3999999999999977</v>
      </c>
      <c r="C96" s="1">
        <f t="shared" si="5"/>
        <v>342.49536252717525</v>
      </c>
      <c r="D96" s="1">
        <f t="shared" si="7"/>
        <v>281.8407737788591</v>
      </c>
      <c r="E96" s="1">
        <f t="shared" si="6"/>
        <v>60.654588748316144</v>
      </c>
      <c r="F96" s="1">
        <f t="shared" si="8"/>
        <v>7814.3299965419983</v>
      </c>
    </row>
    <row r="97" spans="1:6" x14ac:dyDescent="0.25">
      <c r="A97" s="2">
        <v>95</v>
      </c>
      <c r="B97" s="1">
        <f t="shared" si="4"/>
        <v>5.4999999999999973</v>
      </c>
      <c r="C97" s="1">
        <f t="shared" si="5"/>
        <v>347.40773268064987</v>
      </c>
      <c r="D97" s="1">
        <f t="shared" si="7"/>
        <v>286.02121928339915</v>
      </c>
      <c r="E97" s="1">
        <f t="shared" si="6"/>
        <v>61.386513397250724</v>
      </c>
      <c r="F97" s="1">
        <f t="shared" si="8"/>
        <v>7875.7165099392487</v>
      </c>
    </row>
    <row r="98" spans="1:6" x14ac:dyDescent="0.25">
      <c r="A98" s="2">
        <v>96</v>
      </c>
      <c r="B98" s="1">
        <f t="shared" si="4"/>
        <v>5.599999999999997</v>
      </c>
      <c r="C98" s="1">
        <f t="shared" si="5"/>
        <v>352.36139170578241</v>
      </c>
      <c r="D98" s="1">
        <f t="shared" si="7"/>
        <v>290.27316036786846</v>
      </c>
      <c r="E98" s="1">
        <f t="shared" si="6"/>
        <v>62.088231337913953</v>
      </c>
      <c r="F98" s="1">
        <f t="shared" si="8"/>
        <v>7937.804741277163</v>
      </c>
    </row>
    <row r="99" spans="1:6" x14ac:dyDescent="0.25">
      <c r="A99" s="2">
        <v>97</v>
      </c>
      <c r="B99" s="1">
        <f t="shared" si="4"/>
        <v>5.6999999999999966</v>
      </c>
      <c r="C99" s="1">
        <f t="shared" si="5"/>
        <v>357.35584968930277</v>
      </c>
      <c r="D99" s="1">
        <f t="shared" si="7"/>
        <v>294.5964559369242</v>
      </c>
      <c r="E99" s="1">
        <f t="shared" si="6"/>
        <v>62.759393752378571</v>
      </c>
      <c r="F99" s="1">
        <f t="shared" si="8"/>
        <v>8000.5641350295418</v>
      </c>
    </row>
    <row r="100" spans="1:6" x14ac:dyDescent="0.25">
      <c r="A100" s="2">
        <v>98</v>
      </c>
      <c r="B100" s="1">
        <f t="shared" si="4"/>
        <v>5.7999999999999963</v>
      </c>
      <c r="C100" s="1">
        <f t="shared" si="5"/>
        <v>362.39059156630481</v>
      </c>
      <c r="D100" s="1">
        <f t="shared" si="7"/>
        <v>298.99093214761359</v>
      </c>
      <c r="E100" s="1">
        <f t="shared" si="6"/>
        <v>63.399659418691215</v>
      </c>
      <c r="F100" s="1">
        <f t="shared" si="8"/>
        <v>8063.9637944482329</v>
      </c>
    </row>
    <row r="101" spans="1:6" x14ac:dyDescent="0.25">
      <c r="A101" s="2">
        <v>99</v>
      </c>
      <c r="B101" s="1">
        <f t="shared" si="4"/>
        <v>5.8999999999999959</v>
      </c>
      <c r="C101" s="1">
        <f t="shared" si="5"/>
        <v>367.46507706189692</v>
      </c>
      <c r="D101" s="1">
        <f t="shared" si="7"/>
        <v>303.45638182084519</v>
      </c>
      <c r="E101" s="1">
        <f t="shared" si="6"/>
        <v>64.008695241051726</v>
      </c>
      <c r="F101" s="1">
        <f t="shared" si="8"/>
        <v>8127.9724896892849</v>
      </c>
    </row>
    <row r="102" spans="1:6" x14ac:dyDescent="0.25">
      <c r="A102" s="2">
        <v>100</v>
      </c>
      <c r="B102" s="1">
        <f t="shared" si="4"/>
        <v>5.9999999999999956</v>
      </c>
      <c r="C102" s="1">
        <f t="shared" si="5"/>
        <v>372.57874065948425</v>
      </c>
      <c r="D102" s="1">
        <f t="shared" si="7"/>
        <v>307.9925638690703</v>
      </c>
      <c r="E102" s="1">
        <f t="shared" si="6"/>
        <v>64.586176790413958</v>
      </c>
      <c r="F102" s="1">
        <f t="shared" si="8"/>
        <v>8192.5586664796992</v>
      </c>
    </row>
    <row r="103" spans="1:6" x14ac:dyDescent="0.25">
      <c r="A103" s="2">
        <v>101</v>
      </c>
      <c r="B103" s="1">
        <f t="shared" si="4"/>
        <v>6.0999999999999952</v>
      </c>
      <c r="C103" s="1">
        <f t="shared" si="5"/>
        <v>377.73099159630289</v>
      </c>
      <c r="D103" s="1">
        <f t="shared" si="7"/>
        <v>312.59920274160686</v>
      </c>
      <c r="E103" s="1">
        <f t="shared" si="6"/>
        <v>65.131788854696026</v>
      </c>
      <c r="F103" s="1">
        <f t="shared" si="8"/>
        <v>8257.6904553343957</v>
      </c>
    </row>
    <row r="104" spans="1:6" x14ac:dyDescent="0.25">
      <c r="A104" s="2">
        <v>102</v>
      </c>
      <c r="B104" s="1">
        <f t="shared" si="4"/>
        <v>6.1999999999999948</v>
      </c>
      <c r="C104" s="1">
        <f t="shared" si="5"/>
        <v>382.92121388678419</v>
      </c>
      <c r="D104" s="1">
        <f t="shared" si="7"/>
        <v>317.27598788905834</v>
      </c>
      <c r="E104" s="1">
        <f t="shared" si="6"/>
        <v>65.645225997725845</v>
      </c>
      <c r="F104" s="1">
        <f t="shared" si="8"/>
        <v>8323.3356813321207</v>
      </c>
    </row>
    <row r="105" spans="1:6" x14ac:dyDescent="0.25">
      <c r="A105" s="2">
        <v>103</v>
      </c>
      <c r="B105" s="1">
        <f t="shared" si="4"/>
        <v>6.2999999999999945</v>
      </c>
      <c r="C105" s="1">
        <f t="shared" si="5"/>
        <v>388.14876637428227</v>
      </c>
      <c r="D105" s="1">
        <f t="shared" si="7"/>
        <v>322.02257324829702</v>
      </c>
      <c r="E105" s="1">
        <f t="shared" si="6"/>
        <v>66.126193125985253</v>
      </c>
      <c r="F105" s="1">
        <f t="shared" si="8"/>
        <v>8389.4618744581057</v>
      </c>
    </row>
    <row r="106" spans="1:6" x14ac:dyDescent="0.25">
      <c r="A106" s="2">
        <v>104</v>
      </c>
      <c r="B106" s="1">
        <f t="shared" si="4"/>
        <v>6.3999999999999941</v>
      </c>
      <c r="C106" s="1">
        <f t="shared" si="5"/>
        <v>393.41298281164381</v>
      </c>
      <c r="D106" s="1">
        <f t="shared" si="7"/>
        <v>326.83857674949689</v>
      </c>
      <c r="E106" s="1">
        <f t="shared" si="6"/>
        <v>66.57440606214692</v>
      </c>
      <c r="F106" s="1">
        <f t="shared" si="8"/>
        <v>8456.0362805202531</v>
      </c>
    </row>
    <row r="107" spans="1:6" x14ac:dyDescent="0.25">
      <c r="A107" s="2">
        <v>105</v>
      </c>
      <c r="B107" s="1">
        <f t="shared" si="4"/>
        <v>6.4999999999999938</v>
      </c>
      <c r="C107" s="1">
        <f t="shared" si="5"/>
        <v>398.71317197105367</v>
      </c>
      <c r="D107" s="1">
        <f t="shared" si="7"/>
        <v>331.72357984670879</v>
      </c>
      <c r="E107" s="1">
        <f t="shared" si="6"/>
        <v>66.989592124344881</v>
      </c>
      <c r="F107" s="1">
        <f t="shared" si="8"/>
        <v>8523.0258726445973</v>
      </c>
    </row>
    <row r="108" spans="1:6" x14ac:dyDescent="0.25">
      <c r="A108" s="2">
        <v>106</v>
      </c>
      <c r="B108" s="1">
        <f t="shared" si="4"/>
        <v>6.5999999999999934</v>
      </c>
      <c r="C108" s="1">
        <f t="shared" si="5"/>
        <v>404.04861778352898</v>
      </c>
      <c r="D108" s="1">
        <f t="shared" si="7"/>
        <v>336.67712707348198</v>
      </c>
      <c r="E108" s="1">
        <f t="shared" si="6"/>
        <v>67.371490710046999</v>
      </c>
      <c r="F108" s="1">
        <f t="shared" si="8"/>
        <v>8590.3973633546448</v>
      </c>
    </row>
    <row r="109" spans="1:6" x14ac:dyDescent="0.25">
      <c r="A109" s="2">
        <v>107</v>
      </c>
      <c r="B109" s="1">
        <f t="shared" si="4"/>
        <v>6.6999999999999931</v>
      </c>
      <c r="C109" s="1">
        <f t="shared" si="5"/>
        <v>409.41857950837925</v>
      </c>
      <c r="D109" s="1">
        <f t="shared" si="7"/>
        <v>341.69872562503377</v>
      </c>
      <c r="E109" s="1">
        <f t="shared" si="6"/>
        <v>67.719853883345479</v>
      </c>
      <c r="F109" s="1">
        <f t="shared" si="8"/>
        <v>8658.1172172379902</v>
      </c>
    </row>
    <row r="110" spans="1:6" x14ac:dyDescent="0.25">
      <c r="A110" s="2">
        <v>108</v>
      </c>
      <c r="B110" s="1">
        <f t="shared" si="4"/>
        <v>6.7999999999999927</v>
      </c>
      <c r="C110" s="1">
        <f t="shared" si="5"/>
        <v>414.8222919328918</v>
      </c>
      <c r="D110" s="1">
        <f t="shared" si="7"/>
        <v>346.78784496847169</v>
      </c>
      <c r="E110" s="1">
        <f t="shared" si="6"/>
        <v>68.034446964420113</v>
      </c>
      <c r="F110" s="1">
        <f t="shared" si="8"/>
        <v>8726.1516642024108</v>
      </c>
    </row>
    <row r="111" spans="1:6" x14ac:dyDescent="0.25">
      <c r="A111" s="2">
        <v>109</v>
      </c>
      <c r="B111" s="1">
        <f t="shared" si="4"/>
        <v>6.8999999999999924</v>
      </c>
      <c r="C111" s="1">
        <f t="shared" si="5"/>
        <v>420.25896560243797</v>
      </c>
      <c r="D111" s="1">
        <f t="shared" si="7"/>
        <v>351.94391648256573</v>
      </c>
      <c r="E111" s="1">
        <f t="shared" si="6"/>
        <v>68.315049119872242</v>
      </c>
      <c r="F111" s="1">
        <f t="shared" si="8"/>
        <v>8794.4667133222829</v>
      </c>
    </row>
    <row r="112" spans="1:6" x14ac:dyDescent="0.25">
      <c r="A112" s="2">
        <v>110</v>
      </c>
      <c r="B112" s="1">
        <f t="shared" si="4"/>
        <v>6.999999999999992</v>
      </c>
      <c r="C112" s="1">
        <f t="shared" si="5"/>
        <v>425.7277870811306</v>
      </c>
      <c r="D112" s="1">
        <f t="shared" si="7"/>
        <v>357.16633312855834</v>
      </c>
      <c r="E112" s="1">
        <f t="shared" si="6"/>
        <v>68.561453952572265</v>
      </c>
      <c r="F112" s="1">
        <f t="shared" si="8"/>
        <v>8863.0281672748552</v>
      </c>
    </row>
    <row r="113" spans="1:6" x14ac:dyDescent="0.25">
      <c r="A113" s="2">
        <v>111</v>
      </c>
      <c r="B113" s="1">
        <f t="shared" si="4"/>
        <v>7.0999999999999917</v>
      </c>
      <c r="C113" s="1">
        <f t="shared" si="5"/>
        <v>431.22791924309979</v>
      </c>
      <c r="D113" s="1">
        <f t="shared" si="7"/>
        <v>362.45444915348492</v>
      </c>
      <c r="E113" s="1">
        <f t="shared" si="6"/>
        <v>68.773470089614875</v>
      </c>
      <c r="F113" s="1">
        <f t="shared" si="8"/>
        <v>8931.8016373644696</v>
      </c>
    </row>
    <row r="114" spans="1:6" x14ac:dyDescent="0.25">
      <c r="A114" s="2">
        <v>112</v>
      </c>
      <c r="B114" s="1">
        <f t="shared" si="4"/>
        <v>7.1999999999999913</v>
      </c>
      <c r="C114" s="1">
        <f t="shared" si="5"/>
        <v>436.7585015943838</v>
      </c>
      <c r="D114" s="1">
        <f t="shared" si="7"/>
        <v>367.80757982745871</v>
      </c>
      <c r="E114" s="1">
        <f t="shared" si="6"/>
        <v>68.950921766925092</v>
      </c>
      <c r="F114" s="1">
        <f t="shared" si="8"/>
        <v>9000.7525591313952</v>
      </c>
    </row>
    <row r="115" spans="1:6" x14ac:dyDescent="0.25">
      <c r="A115" s="2">
        <v>113</v>
      </c>
      <c r="B115" s="1">
        <f t="shared" si="4"/>
        <v>7.2999999999999909</v>
      </c>
      <c r="C115" s="1">
        <f t="shared" si="5"/>
        <v>442.31865062536372</v>
      </c>
      <c r="D115" s="1">
        <f t="shared" si="7"/>
        <v>373.2250012163509</v>
      </c>
      <c r="E115" s="1">
        <f t="shared" si="6"/>
        <v>69.093649409012812</v>
      </c>
      <c r="F115" s="1">
        <f t="shared" si="8"/>
        <v>9069.846208540408</v>
      </c>
    </row>
    <row r="116" spans="1:6" x14ac:dyDescent="0.25">
      <c r="A116" s="2">
        <v>114</v>
      </c>
      <c r="B116" s="1">
        <f t="shared" si="4"/>
        <v>7.3999999999999906</v>
      </c>
      <c r="C116" s="1">
        <f t="shared" si="5"/>
        <v>447.90746019359869</v>
      </c>
      <c r="D116" s="1">
        <f t="shared" si="7"/>
        <v>378.70594999126445</v>
      </c>
      <c r="E116" s="1">
        <f t="shared" si="6"/>
        <v>69.201510202334248</v>
      </c>
      <c r="F116" s="1">
        <f t="shared" si="8"/>
        <v>9139.0477187427423</v>
      </c>
    </row>
    <row r="117" spans="1:6" x14ac:dyDescent="0.25">
      <c r="A117" s="2">
        <v>115</v>
      </c>
      <c r="B117" s="1">
        <f t="shared" si="4"/>
        <v>7.4999999999999902</v>
      </c>
      <c r="C117" s="1">
        <f t="shared" si="5"/>
        <v>453.52400193684718</v>
      </c>
      <c r="D117" s="1">
        <f t="shared" si="7"/>
        <v>384.24962327617021</v>
      </c>
      <c r="E117" s="1">
        <f t="shared" si="6"/>
        <v>69.274378660676973</v>
      </c>
      <c r="F117" s="1">
        <f t="shared" si="8"/>
        <v>9208.3220974034193</v>
      </c>
    </row>
    <row r="118" spans="1:6" x14ac:dyDescent="0.25">
      <c r="A118" s="2">
        <v>116</v>
      </c>
      <c r="B118" s="1">
        <f t="shared" ref="B118:B181" si="9">B117+0.1</f>
        <v>7.5999999999999899</v>
      </c>
      <c r="C118" s="1">
        <f t="shared" si="5"/>
        <v>459.16732571598828</v>
      </c>
      <c r="D118" s="1">
        <f t="shared" si="7"/>
        <v>389.85517853503075</v>
      </c>
      <c r="E118" s="1">
        <f t="shared" si="6"/>
        <v>69.312147180957538</v>
      </c>
      <c r="F118" s="1">
        <f t="shared" si="8"/>
        <v>9277.6342445843766</v>
      </c>
    </row>
    <row r="119" spans="1:6" x14ac:dyDescent="0.25">
      <c r="A119" s="2">
        <v>117</v>
      </c>
      <c r="B119" s="1">
        <f t="shared" si="9"/>
        <v>7.6999999999999895</v>
      </c>
      <c r="C119" s="1">
        <f t="shared" si="5"/>
        <v>464.83646008747922</v>
      </c>
      <c r="D119" s="1">
        <f t="shared" si="7"/>
        <v>395.52173349969422</v>
      </c>
      <c r="E119" s="1">
        <f t="shared" si="6"/>
        <v>69.314726587785003</v>
      </c>
      <c r="F119" s="1">
        <f t="shared" si="8"/>
        <v>9346.9489711721617</v>
      </c>
    </row>
    <row r="120" spans="1:6" x14ac:dyDescent="0.25">
      <c r="A120" s="2">
        <v>118</v>
      </c>
      <c r="B120" s="1">
        <f t="shared" si="9"/>
        <v>7.7999999999999892</v>
      </c>
      <c r="C120" s="1">
        <f t="shared" si="5"/>
        <v>470.53041280491607</v>
      </c>
      <c r="D120" s="1">
        <f t="shared" si="7"/>
        <v>401.2483661397917</v>
      </c>
      <c r="E120" s="1">
        <f t="shared" si="6"/>
        <v>69.282046665124369</v>
      </c>
      <c r="F120" s="1">
        <f t="shared" si="8"/>
        <v>9416.2310178372863</v>
      </c>
    </row>
    <row r="121" spans="1:6" x14ac:dyDescent="0.25">
      <c r="A121" s="2">
        <v>119</v>
      </c>
      <c r="B121" s="1">
        <f t="shared" si="9"/>
        <v>7.8999999999999888</v>
      </c>
      <c r="C121" s="1">
        <f t="shared" si="5"/>
        <v>476.24817134918834</v>
      </c>
      <c r="D121" s="1">
        <f t="shared" si="7"/>
        <v>407.03411467581412</v>
      </c>
      <c r="E121" s="1">
        <f t="shared" si="6"/>
        <v>69.214056673374216</v>
      </c>
      <c r="F121" s="1">
        <f t="shared" si="8"/>
        <v>9485.4450745106606</v>
      </c>
    </row>
    <row r="122" spans="1:6" x14ac:dyDescent="0.25">
      <c r="A122" s="2">
        <v>120</v>
      </c>
      <c r="B122" s="1">
        <f t="shared" si="9"/>
        <v>7.9999999999999885</v>
      </c>
      <c r="C122" s="1">
        <f t="shared" si="5"/>
        <v>481.98870348664286</v>
      </c>
      <c r="D122" s="1">
        <f t="shared" si="7"/>
        <v>412.87797763648479</v>
      </c>
      <c r="E122" s="1">
        <f t="shared" si="6"/>
        <v>69.110725850158076</v>
      </c>
      <c r="F122" s="1">
        <f t="shared" si="8"/>
        <v>9554.5558003608185</v>
      </c>
    </row>
    <row r="123" spans="1:6" x14ac:dyDescent="0.25">
      <c r="A123" s="2">
        <v>121</v>
      </c>
      <c r="B123" s="1">
        <f t="shared" si="9"/>
        <v>8.099999999999989</v>
      </c>
      <c r="C123" s="1">
        <f t="shared" si="5"/>
        <v>487.75095785460013</v>
      </c>
      <c r="D123" s="1">
        <f t="shared" si="7"/>
        <v>418.77891396147982</v>
      </c>
      <c r="E123" s="1">
        <f t="shared" si="6"/>
        <v>68.972043893120315</v>
      </c>
      <c r="F123" s="1">
        <f t="shared" si="8"/>
        <v>9623.5278442539384</v>
      </c>
    </row>
    <row r="124" spans="1:6" x14ac:dyDescent="0.25">
      <c r="A124" s="2">
        <v>122</v>
      </c>
      <c r="B124" s="1">
        <f t="shared" si="9"/>
        <v>8.1999999999999886</v>
      </c>
      <c r="C124" s="1">
        <f t="shared" si="5"/>
        <v>493.53386457349433</v>
      </c>
      <c r="D124" s="1">
        <f t="shared" si="7"/>
        <v>424.73584315047452</v>
      </c>
      <c r="E124" s="1">
        <f t="shared" si="6"/>
        <v>68.798021423019804</v>
      </c>
      <c r="F124" s="1">
        <f t="shared" si="8"/>
        <v>9692.3258656769576</v>
      </c>
    </row>
    <row r="125" spans="1:6" x14ac:dyDescent="0.25">
      <c r="A125" s="2">
        <v>123</v>
      </c>
      <c r="B125" s="1">
        <f t="shared" si="9"/>
        <v>8.2999999999999883</v>
      </c>
      <c r="C125" s="1">
        <f t="shared" si="5"/>
        <v>499.33633588483161</v>
      </c>
      <c r="D125" s="1">
        <f t="shared" si="7"/>
        <v>430.74764545941991</v>
      </c>
      <c r="E125" s="1">
        <f t="shared" si="6"/>
        <v>68.588690425411698</v>
      </c>
      <c r="F125" s="1">
        <f t="shared" si="8"/>
        <v>9760.9145561023688</v>
      </c>
    </row>
    <row r="126" spans="1:6" x14ac:dyDescent="0.25">
      <c r="A126" s="2">
        <v>124</v>
      </c>
      <c r="B126" s="1">
        <f t="shared" si="9"/>
        <v>8.3999999999999879</v>
      </c>
      <c r="C126" s="1">
        <f t="shared" si="5"/>
        <v>505.15726681409512</v>
      </c>
      <c r="D126" s="1">
        <f t="shared" si="7"/>
        <v>436.81316214486969</v>
      </c>
      <c r="E126" s="1">
        <f t="shared" si="6"/>
        <v>68.34410466922543</v>
      </c>
      <c r="F126" s="1">
        <f t="shared" si="8"/>
        <v>9829.2586607715948</v>
      </c>
    </row>
    <row r="127" spans="1:6" x14ac:dyDescent="0.25">
      <c r="A127" s="2">
        <v>125</v>
      </c>
      <c r="B127" s="1">
        <f t="shared" si="9"/>
        <v>8.4999999999999876</v>
      </c>
      <c r="C127" s="1">
        <f t="shared" si="5"/>
        <v>510.99553585765386</v>
      </c>
      <c r="D127" s="1">
        <f t="shared" si="7"/>
        <v>442.93119575709511</v>
      </c>
      <c r="E127" s="1">
        <f t="shared" si="6"/>
        <v>68.064340100558752</v>
      </c>
      <c r="F127" s="1">
        <f t="shared" si="8"/>
        <v>9897.323000872153</v>
      </c>
    </row>
    <row r="128" spans="1:6" x14ac:dyDescent="0.25">
      <c r="A128" s="2">
        <v>126</v>
      </c>
      <c r="B128" s="1">
        <f t="shared" si="9"/>
        <v>8.5999999999999872</v>
      </c>
      <c r="C128" s="1">
        <f t="shared" si="5"/>
        <v>516.85000569265969</v>
      </c>
      <c r="D128" s="1">
        <f t="shared" si="7"/>
        <v>449.10051048262983</v>
      </c>
      <c r="E128" s="1">
        <f t="shared" si="6"/>
        <v>67.749495210029863</v>
      </c>
      <c r="F128" s="1">
        <f t="shared" si="8"/>
        <v>9965.0724960821826</v>
      </c>
    </row>
    <row r="129" spans="1:6" x14ac:dyDescent="0.25">
      <c r="A129" s="2">
        <v>127</v>
      </c>
      <c r="B129" s="1">
        <f t="shared" si="9"/>
        <v>8.6999999999999869</v>
      </c>
      <c r="C129" s="1">
        <f t="shared" si="5"/>
        <v>522.71952390886349</v>
      </c>
      <c r="D129" s="1">
        <f t="shared" si="7"/>
        <v>455.31983253679431</v>
      </c>
      <c r="E129" s="1">
        <f t="shared" si="6"/>
        <v>67.399691372069185</v>
      </c>
      <c r="F129" s="1">
        <f t="shared" si="8"/>
        <v>10032.472187454252</v>
      </c>
    </row>
    <row r="130" spans="1:6" x14ac:dyDescent="0.25">
      <c r="A130" s="2">
        <v>128</v>
      </c>
      <c r="B130" s="1">
        <f t="shared" si="9"/>
        <v>8.7999999999999865</v>
      </c>
      <c r="C130" s="1">
        <f t="shared" si="5"/>
        <v>528.60292376119776</v>
      </c>
      <c r="D130" s="1">
        <f t="shared" si="7"/>
        <v>461.5878506066461</v>
      </c>
      <c r="E130" s="1">
        <f t="shared" si="6"/>
        <v>67.015073154551658</v>
      </c>
      <c r="F130" s="1">
        <f t="shared" si="8"/>
        <v>10099.487260608803</v>
      </c>
    </row>
    <row r="131" spans="1:6" x14ac:dyDescent="0.25">
      <c r="A131" s="2">
        <v>129</v>
      </c>
      <c r="B131" s="1">
        <f t="shared" si="9"/>
        <v>8.8999999999999861</v>
      </c>
      <c r="C131" s="1">
        <f t="shared" ref="C131:C194" si="10">$P$2*1.1814/(1+EXP(0.2*($P$3-10-B131)))/(1+EXP(0.3*(-$P$3-10+B131)))</f>
        <v>534.49902494193532</v>
      </c>
      <c r="D131" s="1">
        <f t="shared" si="7"/>
        <v>467.90321634469967</v>
      </c>
      <c r="E131" s="1">
        <f t="shared" ref="E131:E194" si="11">C131-D131</f>
        <v>66.595808597235646</v>
      </c>
      <c r="F131" s="1">
        <f t="shared" si="8"/>
        <v>10166.083069206039</v>
      </c>
    </row>
    <row r="132" spans="1:6" x14ac:dyDescent="0.25">
      <c r="A132" s="2">
        <v>130</v>
      </c>
      <c r="B132" s="1">
        <f t="shared" si="9"/>
        <v>8.9999999999999858</v>
      </c>
      <c r="C132" s="1">
        <f t="shared" si="10"/>
        <v>540.4066343711545</v>
      </c>
      <c r="D132" s="1">
        <f t="shared" ref="D132:D195" si="12">F131*$P$4*2^(B132/10)</f>
        <v>474.26454491364944</v>
      </c>
      <c r="E132" s="1">
        <f t="shared" si="11"/>
        <v>66.142089457505051</v>
      </c>
      <c r="F132" s="1">
        <f t="shared" ref="F132:F195" si="13">F131+E132</f>
        <v>10232.225158663545</v>
      </c>
    </row>
    <row r="133" spans="1:6" x14ac:dyDescent="0.25">
      <c r="A133" s="2">
        <v>131</v>
      </c>
      <c r="B133" s="1">
        <f t="shared" si="9"/>
        <v>9.0999999999999854</v>
      </c>
      <c r="C133" s="1">
        <f t="shared" si="10"/>
        <v>546.32454700419839</v>
      </c>
      <c r="D133" s="1">
        <f t="shared" si="12"/>
        <v>480.67041558221712</v>
      </c>
      <c r="E133" s="1">
        <f t="shared" si="11"/>
        <v>65.654131421981276</v>
      </c>
      <c r="F133" s="1">
        <f t="shared" si="13"/>
        <v>10297.879290085526</v>
      </c>
    </row>
    <row r="134" spans="1:6" x14ac:dyDescent="0.25">
      <c r="A134" s="2">
        <v>132</v>
      </c>
      <c r="B134" s="1">
        <f t="shared" si="9"/>
        <v>9.1999999999999851</v>
      </c>
      <c r="C134" s="1">
        <f t="shared" si="10"/>
        <v>552.25154665475804</v>
      </c>
      <c r="D134" s="1">
        <f t="shared" si="12"/>
        <v>487.11937237212771</v>
      </c>
      <c r="E134" s="1">
        <f t="shared" si="11"/>
        <v>65.132174282630331</v>
      </c>
      <c r="F134" s="1">
        <f t="shared" si="13"/>
        <v>10363.011464368155</v>
      </c>
    </row>
    <row r="135" spans="1:6" x14ac:dyDescent="0.25">
      <c r="A135" s="2">
        <v>133</v>
      </c>
      <c r="B135" s="1">
        <f t="shared" si="9"/>
        <v>9.2999999999999847</v>
      </c>
      <c r="C135" s="1">
        <f t="shared" si="10"/>
        <v>558.18640683216415</v>
      </c>
      <c r="D135" s="1">
        <f t="shared" si="12"/>
        <v>493.60992475610203</v>
      </c>
      <c r="E135" s="1">
        <f t="shared" si="11"/>
        <v>64.576482076062121</v>
      </c>
      <c r="F135" s="1">
        <f t="shared" si="13"/>
        <v>10427.587946444217</v>
      </c>
    </row>
    <row r="136" spans="1:6" x14ac:dyDescent="0.25">
      <c r="A136" s="2">
        <v>134</v>
      </c>
      <c r="B136" s="1">
        <f t="shared" si="9"/>
        <v>9.3999999999999844</v>
      </c>
      <c r="C136" s="1">
        <f t="shared" si="10"/>
        <v>564.12789159141971</v>
      </c>
      <c r="D136" s="1">
        <f t="shared" si="12"/>
        <v>500.14054840662709</v>
      </c>
      <c r="E136" s="1">
        <f t="shared" si="11"/>
        <v>63.987343184792621</v>
      </c>
      <c r="F136" s="1">
        <f t="shared" si="13"/>
        <v>10491.575289629009</v>
      </c>
    </row>
    <row r="137" spans="1:6" x14ac:dyDescent="0.25">
      <c r="A137" s="2">
        <v>135</v>
      </c>
      <c r="B137" s="1">
        <f t="shared" si="9"/>
        <v>9.499999999999984</v>
      </c>
      <c r="C137" s="1">
        <f t="shared" si="10"/>
        <v>570.0747563944758</v>
      </c>
      <c r="D137" s="1">
        <f t="shared" si="12"/>
        <v>506.70968599514282</v>
      </c>
      <c r="E137" s="1">
        <f t="shared" si="11"/>
        <v>63.365070399332978</v>
      </c>
      <c r="F137" s="1">
        <f t="shared" si="13"/>
        <v>10554.940360028342</v>
      </c>
    </row>
    <row r="138" spans="1:6" x14ac:dyDescent="0.25">
      <c r="A138" s="2">
        <v>136</v>
      </c>
      <c r="B138" s="1">
        <f t="shared" si="9"/>
        <v>9.5999999999999837</v>
      </c>
      <c r="C138" s="1">
        <f t="shared" si="10"/>
        <v>576.0257489812044</v>
      </c>
      <c r="D138" s="1">
        <f t="shared" si="12"/>
        <v>513.31574804115826</v>
      </c>
      <c r="E138" s="1">
        <f t="shared" si="11"/>
        <v>62.710000940046143</v>
      </c>
      <c r="F138" s="1">
        <f t="shared" si="13"/>
        <v>10617.650360968388</v>
      </c>
    </row>
    <row r="139" spans="1:6" x14ac:dyDescent="0.25">
      <c r="A139" s="2">
        <v>137</v>
      </c>
      <c r="B139" s="1">
        <f t="shared" si="9"/>
        <v>9.6999999999999833</v>
      </c>
      <c r="C139" s="1">
        <f t="shared" si="10"/>
        <v>581.97961024849371</v>
      </c>
      <c r="D139" s="1">
        <f t="shared" si="12"/>
        <v>519.9571138106794</v>
      </c>
      <c r="E139" s="1">
        <f t="shared" si="11"/>
        <v>62.022496437814311</v>
      </c>
      <c r="F139" s="1">
        <f t="shared" si="13"/>
        <v>10679.672857406202</v>
      </c>
    </row>
    <row r="140" spans="1:6" x14ac:dyDescent="0.25">
      <c r="A140" s="2">
        <v>138</v>
      </c>
      <c r="B140" s="1">
        <f t="shared" si="9"/>
        <v>9.7999999999999829</v>
      </c>
      <c r="C140" s="1">
        <f t="shared" si="10"/>
        <v>587.9350751358653</v>
      </c>
      <c r="D140" s="1">
        <f t="shared" si="12"/>
        <v>526.63213226320136</v>
      </c>
      <c r="E140" s="1">
        <f t="shared" si="11"/>
        <v>61.302942872663948</v>
      </c>
      <c r="F140" s="1">
        <f t="shared" si="13"/>
        <v>10740.975800278866</v>
      </c>
    </row>
    <row r="141" spans="1:6" x14ac:dyDescent="0.25">
      <c r="A141" s="2">
        <v>139</v>
      </c>
      <c r="B141" s="1">
        <f t="shared" si="9"/>
        <v>9.8999999999999826</v>
      </c>
      <c r="C141" s="1">
        <f t="shared" si="10"/>
        <v>593.89087351598175</v>
      </c>
      <c r="D141" s="1">
        <f t="shared" si="12"/>
        <v>533.33912304638693</v>
      </c>
      <c r="E141" s="1">
        <f t="shared" si="11"/>
        <v>60.551750469594822</v>
      </c>
      <c r="F141" s="1">
        <f t="shared" si="13"/>
        <v>10801.52755074846</v>
      </c>
    </row>
    <row r="142" spans="1:6" x14ac:dyDescent="0.25">
      <c r="A142" s="2">
        <v>140</v>
      </c>
      <c r="B142" s="1">
        <f t="shared" si="9"/>
        <v>9.9999999999999822</v>
      </c>
      <c r="C142" s="1">
        <f t="shared" si="10"/>
        <v>599.84573108839959</v>
      </c>
      <c r="D142" s="1">
        <f t="shared" si="12"/>
        <v>540.07637753742233</v>
      </c>
      <c r="E142" s="1">
        <f t="shared" si="11"/>
        <v>59.769353550977257</v>
      </c>
      <c r="F142" s="1">
        <f t="shared" si="13"/>
        <v>10861.296904299437</v>
      </c>
    </row>
    <row r="143" spans="1:6" x14ac:dyDescent="0.25">
      <c r="A143" s="2">
        <v>141</v>
      </c>
      <c r="B143" s="1">
        <f t="shared" si="9"/>
        <v>10.099999999999982</v>
      </c>
      <c r="C143" s="1">
        <f t="shared" si="10"/>
        <v>605.79837027490169</v>
      </c>
      <c r="D143" s="1">
        <f t="shared" si="12"/>
        <v>546.84215992990823</v>
      </c>
      <c r="E143" s="1">
        <f t="shared" si="11"/>
        <v>58.956210344993451</v>
      </c>
      <c r="F143" s="1">
        <f t="shared" si="13"/>
        <v>10920.253114644431</v>
      </c>
    </row>
    <row r="144" spans="1:6" x14ac:dyDescent="0.25">
      <c r="A144" s="2">
        <v>142</v>
      </c>
      <c r="B144" s="1">
        <f t="shared" si="9"/>
        <v>10.199999999999982</v>
      </c>
      <c r="C144" s="1">
        <f t="shared" si="10"/>
        <v>611.74751111473847</v>
      </c>
      <c r="D144" s="1">
        <f t="shared" si="12"/>
        <v>553.63470836501494</v>
      </c>
      <c r="E144" s="1">
        <f t="shared" si="11"/>
        <v>58.112802749723528</v>
      </c>
      <c r="F144" s="1">
        <f t="shared" si="13"/>
        <v>10978.365917394154</v>
      </c>
    </row>
    <row r="145" spans="1:6" x14ac:dyDescent="0.25">
      <c r="A145" s="2">
        <v>143</v>
      </c>
      <c r="B145" s="1">
        <f t="shared" si="9"/>
        <v>10.299999999999981</v>
      </c>
      <c r="C145" s="1">
        <f t="shared" si="10"/>
        <v>617.69187215809438</v>
      </c>
      <c r="D145" s="1">
        <f t="shared" si="12"/>
        <v>560.45223610549954</v>
      </c>
      <c r="E145" s="1">
        <f t="shared" si="11"/>
        <v>57.239636052594847</v>
      </c>
      <c r="F145" s="1">
        <f t="shared" si="13"/>
        <v>11035.605553446749</v>
      </c>
    </row>
    <row r="146" spans="1:6" x14ac:dyDescent="0.25">
      <c r="A146" s="2">
        <v>144</v>
      </c>
      <c r="B146" s="1">
        <f t="shared" si="9"/>
        <v>10.399999999999981</v>
      </c>
      <c r="C146" s="1">
        <f t="shared" si="10"/>
        <v>623.63017135610494</v>
      </c>
      <c r="D146" s="1">
        <f t="shared" si="12"/>
        <v>567.29293275105294</v>
      </c>
      <c r="E146" s="1">
        <f t="shared" si="11"/>
        <v>56.337238605051994</v>
      </c>
      <c r="F146" s="1">
        <f t="shared" si="13"/>
        <v>11091.942792051801</v>
      </c>
    </row>
    <row r="147" spans="1:6" x14ac:dyDescent="0.25">
      <c r="A147" s="2">
        <v>145</v>
      </c>
      <c r="B147" s="1">
        <f t="shared" si="9"/>
        <v>10.49999999999998</v>
      </c>
      <c r="C147" s="1">
        <f t="shared" si="10"/>
        <v>629.56112694573949</v>
      </c>
      <c r="D147" s="1">
        <f t="shared" si="12"/>
        <v>574.15496549332045</v>
      </c>
      <c r="E147" s="1">
        <f t="shared" si="11"/>
        <v>55.406161452419042</v>
      </c>
      <c r="F147" s="1">
        <f t="shared" si="13"/>
        <v>11147.348953504221</v>
      </c>
    </row>
    <row r="148" spans="1:6" x14ac:dyDescent="0.25">
      <c r="A148" s="2">
        <v>146</v>
      </c>
      <c r="B148" s="1">
        <f t="shared" si="9"/>
        <v>10.59999999999998</v>
      </c>
      <c r="C148" s="1">
        <f t="shared" si="10"/>
        <v>635.48345832789073</v>
      </c>
      <c r="D148" s="1">
        <f t="shared" si="12"/>
        <v>581.03648040881205</v>
      </c>
      <c r="E148" s="1">
        <f t="shared" si="11"/>
        <v>54.446977919078677</v>
      </c>
      <c r="F148" s="1">
        <f t="shared" si="13"/>
        <v>11201.795931423299</v>
      </c>
    </row>
    <row r="149" spans="1:6" x14ac:dyDescent="0.25">
      <c r="A149" s="2">
        <v>147</v>
      </c>
      <c r="B149" s="1">
        <f t="shared" si="9"/>
        <v>10.69999999999998</v>
      </c>
      <c r="C149" s="1">
        <f t="shared" si="10"/>
        <v>641.39588693700705</v>
      </c>
      <c r="D149" s="1">
        <f t="shared" si="12"/>
        <v>587.93560378780091</v>
      </c>
      <c r="E149" s="1">
        <f t="shared" si="11"/>
        <v>53.460283149206134</v>
      </c>
      <c r="F149" s="1">
        <f t="shared" si="13"/>
        <v>11255.256214572506</v>
      </c>
    </row>
    <row r="150" spans="1:6" x14ac:dyDescent="0.25">
      <c r="A150" s="2">
        <v>148</v>
      </c>
      <c r="B150" s="1">
        <f t="shared" si="9"/>
        <v>10.799999999999979</v>
      </c>
      <c r="C150" s="1">
        <f t="shared" si="10"/>
        <v>647.29713710063731</v>
      </c>
      <c r="D150" s="1">
        <f t="shared" si="12"/>
        <v>594.85044349718567</v>
      </c>
      <c r="E150" s="1">
        <f t="shared" si="11"/>
        <v>52.446693603451649</v>
      </c>
      <c r="F150" s="1">
        <f t="shared" si="13"/>
        <v>11307.702908175957</v>
      </c>
    </row>
    <row r="151" spans="1:6" x14ac:dyDescent="0.25">
      <c r="A151" s="2">
        <v>149</v>
      </c>
      <c r="B151" s="1">
        <f t="shared" si="9"/>
        <v>10.899999999999979</v>
      </c>
      <c r="C151" s="1">
        <f t="shared" si="10"/>
        <v>653.18593688726764</v>
      </c>
      <c r="D151" s="1">
        <f t="shared" si="12"/>
        <v>601.77909037518077</v>
      </c>
      <c r="E151" s="1">
        <f t="shared" si="11"/>
        <v>51.406846512086872</v>
      </c>
      <c r="F151" s="1">
        <f t="shared" si="13"/>
        <v>11359.109754688045</v>
      </c>
    </row>
    <row r="152" spans="1:6" x14ac:dyDescent="0.25">
      <c r="A152" s="2">
        <v>150</v>
      </c>
      <c r="B152" s="1">
        <f t="shared" si="9"/>
        <v>10.999999999999979</v>
      </c>
      <c r="C152" s="1">
        <f t="shared" si="10"/>
        <v>659.06101894086748</v>
      </c>
      <c r="D152" s="1">
        <f t="shared" si="12"/>
        <v>608.71961965558853</v>
      </c>
      <c r="E152" s="1">
        <f t="shared" si="11"/>
        <v>50.341399285278953</v>
      </c>
      <c r="F152" s="1">
        <f t="shared" si="13"/>
        <v>11409.451153973323</v>
      </c>
    </row>
    <row r="153" spans="1:6" x14ac:dyDescent="0.25">
      <c r="A153" s="2">
        <v>151</v>
      </c>
      <c r="B153" s="1">
        <f t="shared" si="9"/>
        <v>11.099999999999978</v>
      </c>
      <c r="C153" s="1">
        <f t="shared" si="10"/>
        <v>664.92112130058422</v>
      </c>
      <c r="D153" s="1">
        <f t="shared" si="12"/>
        <v>615.67009241930054</v>
      </c>
      <c r="E153" s="1">
        <f t="shared" si="11"/>
        <v>49.251028881283673</v>
      </c>
      <c r="F153" s="1">
        <f t="shared" si="13"/>
        <v>11458.702182854606</v>
      </c>
    </row>
    <row r="154" spans="1:6" x14ac:dyDescent="0.25">
      <c r="A154" s="2">
        <v>152</v>
      </c>
      <c r="B154" s="1">
        <f t="shared" si="9"/>
        <v>11.199999999999978</v>
      </c>
      <c r="C154" s="1">
        <f t="shared" si="10"/>
        <v>670.76498820406744</v>
      </c>
      <c r="D154" s="1">
        <f t="shared" si="12"/>
        <v>622.62855707057622</v>
      </c>
      <c r="E154" s="1">
        <f t="shared" si="11"/>
        <v>48.136431133491214</v>
      </c>
      <c r="F154" s="1">
        <f t="shared" si="13"/>
        <v>11506.838613988097</v>
      </c>
    </row>
    <row r="155" spans="1:6" x14ac:dyDescent="0.25">
      <c r="A155" s="2">
        <v>153</v>
      </c>
      <c r="B155" s="1">
        <f t="shared" si="9"/>
        <v>11.299999999999978</v>
      </c>
      <c r="C155" s="1">
        <f t="shared" si="10"/>
        <v>676.59137087293891</v>
      </c>
      <c r="D155" s="1">
        <f t="shared" si="12"/>
        <v>629.59305083555057</v>
      </c>
      <c r="E155" s="1">
        <f t="shared" si="11"/>
        <v>46.998320037388339</v>
      </c>
      <c r="F155" s="1">
        <f t="shared" si="13"/>
        <v>11553.836934025485</v>
      </c>
    </row>
    <row r="156" spans="1:6" x14ac:dyDescent="0.25">
      <c r="A156" s="2">
        <v>154</v>
      </c>
      <c r="B156" s="1">
        <f t="shared" si="9"/>
        <v>11.399999999999977</v>
      </c>
      <c r="C156" s="1">
        <f t="shared" si="10"/>
        <v>682.39902827897367</v>
      </c>
      <c r="D156" s="1">
        <f t="shared" si="12"/>
        <v>636.5616012803398</v>
      </c>
      <c r="E156" s="1">
        <f t="shared" si="11"/>
        <v>45.837426998633873</v>
      </c>
      <c r="F156" s="1">
        <f t="shared" si="13"/>
        <v>11599.674361024119</v>
      </c>
    </row>
    <row r="157" spans="1:6" x14ac:dyDescent="0.25">
      <c r="A157" s="2">
        <v>155</v>
      </c>
      <c r="B157" s="1">
        <f t="shared" si="9"/>
        <v>11.499999999999977</v>
      </c>
      <c r="C157" s="1">
        <f t="shared" si="10"/>
        <v>688.18672788959725</v>
      </c>
      <c r="D157" s="1">
        <f t="shared" si="12"/>
        <v>643.53222784602133</v>
      </c>
      <c r="E157" s="1">
        <f t="shared" si="11"/>
        <v>44.654500043575922</v>
      </c>
      <c r="F157" s="1">
        <f t="shared" si="13"/>
        <v>11644.328861067695</v>
      </c>
    </row>
    <row r="158" spans="1:6" x14ac:dyDescent="0.25">
      <c r="A158" s="2">
        <v>156</v>
      </c>
      <c r="B158" s="1">
        <f t="shared" si="9"/>
        <v>11.599999999999977</v>
      </c>
      <c r="C158" s="1">
        <f t="shared" si="10"/>
        <v>693.95324639136106</v>
      </c>
      <c r="D158" s="1">
        <f t="shared" si="12"/>
        <v>650.50294339770289</v>
      </c>
      <c r="E158" s="1">
        <f t="shared" si="11"/>
        <v>43.45030299365817</v>
      </c>
      <c r="F158" s="1">
        <f t="shared" si="13"/>
        <v>11687.779164061354</v>
      </c>
    </row>
    <row r="159" spans="1:6" x14ac:dyDescent="0.25">
      <c r="A159" s="2">
        <v>157</v>
      </c>
      <c r="B159" s="1">
        <f t="shared" si="9"/>
        <v>11.699999999999976</v>
      </c>
      <c r="C159" s="1">
        <f t="shared" si="10"/>
        <v>699.69737039010829</v>
      </c>
      <c r="D159" s="1">
        <f t="shared" si="12"/>
        <v>657.47175578481438</v>
      </c>
      <c r="E159" s="1">
        <f t="shared" si="11"/>
        <v>42.225614605293913</v>
      </c>
      <c r="F159" s="1">
        <f t="shared" si="13"/>
        <v>11730.004778666647</v>
      </c>
    </row>
    <row r="160" spans="1:6" x14ac:dyDescent="0.25">
      <c r="A160" s="2">
        <v>158</v>
      </c>
      <c r="B160" s="1">
        <f t="shared" si="9"/>
        <v>11.799999999999976</v>
      </c>
      <c r="C160" s="1">
        <f t="shared" si="10"/>
        <v>705.41789708660178</v>
      </c>
      <c r="D160" s="1">
        <f t="shared" si="12"/>
        <v>664.43666940970661</v>
      </c>
      <c r="E160" s="1">
        <f t="shared" si="11"/>
        <v>40.981227676895173</v>
      </c>
      <c r="F160" s="1">
        <f t="shared" si="13"/>
        <v>11770.986006343543</v>
      </c>
    </row>
    <row r="161" spans="1:6" x14ac:dyDescent="0.25">
      <c r="A161" s="2">
        <v>159</v>
      </c>
      <c r="B161" s="1">
        <f t="shared" si="9"/>
        <v>11.899999999999975</v>
      </c>
      <c r="C161" s="1">
        <f t="shared" si="10"/>
        <v>711.1136349264433</v>
      </c>
      <c r="D161" s="1">
        <f t="shared" si="12"/>
        <v>671.39568680158266</v>
      </c>
      <c r="E161" s="1">
        <f t="shared" si="11"/>
        <v>39.717948124860641</v>
      </c>
      <c r="F161" s="1">
        <f t="shared" si="13"/>
        <v>11810.703954468403</v>
      </c>
    </row>
    <row r="162" spans="1:6" x14ac:dyDescent="0.25">
      <c r="A162" s="2">
        <v>160</v>
      </c>
      <c r="B162" s="1">
        <f t="shared" si="9"/>
        <v>11.999999999999975</v>
      </c>
      <c r="C162" s="1">
        <f t="shared" si="10"/>
        <v>716.78340422317717</v>
      </c>
      <c r="D162" s="1">
        <f t="shared" si="12"/>
        <v>678.34681019274035</v>
      </c>
      <c r="E162" s="1">
        <f t="shared" si="11"/>
        <v>38.436594030436822</v>
      </c>
      <c r="F162" s="1">
        <f t="shared" si="13"/>
        <v>11849.140548498839</v>
      </c>
    </row>
    <row r="163" spans="1:6" x14ac:dyDescent="0.25">
      <c r="A163" s="2">
        <v>161</v>
      </c>
      <c r="B163" s="1">
        <f t="shared" si="9"/>
        <v>12.099999999999975</v>
      </c>
      <c r="C163" s="1">
        <f t="shared" si="10"/>
        <v>722.42603775353689</v>
      </c>
      <c r="D163" s="1">
        <f t="shared" si="12"/>
        <v>685.28804309407997</v>
      </c>
      <c r="E163" s="1">
        <f t="shared" si="11"/>
        <v>37.137994659456922</v>
      </c>
      <c r="F163" s="1">
        <f t="shared" si="13"/>
        <v>11886.278543158296</v>
      </c>
    </row>
    <row r="164" spans="1:6" x14ac:dyDescent="0.25">
      <c r="A164" s="2">
        <v>162</v>
      </c>
      <c r="B164" s="1">
        <f t="shared" si="9"/>
        <v>12.199999999999974</v>
      </c>
      <c r="C164" s="1">
        <f t="shared" si="10"/>
        <v>728.04038132385722</v>
      </c>
      <c r="D164" s="1">
        <f t="shared" si="12"/>
        <v>692.21739186678951</v>
      </c>
      <c r="E164" s="1">
        <f t="shared" si="11"/>
        <v>35.822989457067706</v>
      </c>
      <c r="F164" s="1">
        <f t="shared" si="13"/>
        <v>11922.101532615365</v>
      </c>
    </row>
    <row r="165" spans="1:6" x14ac:dyDescent="0.25">
      <c r="A165" s="2">
        <v>163</v>
      </c>
      <c r="B165" s="1">
        <f t="shared" si="9"/>
        <v>12.299999999999974</v>
      </c>
      <c r="C165" s="1">
        <f t="shared" si="10"/>
        <v>733.62529430674749</v>
      </c>
      <c r="D165" s="1">
        <f t="shared" si="12"/>
        <v>699.13286728711103</v>
      </c>
      <c r="E165" s="1">
        <f t="shared" si="11"/>
        <v>34.492427019636466</v>
      </c>
      <c r="F165" s="1">
        <f t="shared" si="13"/>
        <v>11956.593959635002</v>
      </c>
    </row>
    <row r="166" spans="1:6" x14ac:dyDescent="0.25">
      <c r="A166" s="2">
        <v>164</v>
      </c>
      <c r="B166" s="1">
        <f t="shared" si="9"/>
        <v>12.399999999999974</v>
      </c>
      <c r="C166" s="1">
        <f t="shared" si="10"/>
        <v>739.17965014718618</v>
      </c>
      <c r="D166" s="1">
        <f t="shared" si="12"/>
        <v>706.03248610107801</v>
      </c>
      <c r="E166" s="1">
        <f t="shared" si="11"/>
        <v>33.147164046108173</v>
      </c>
      <c r="F166" s="1">
        <f t="shared" si="13"/>
        <v>11989.741123681109</v>
      </c>
    </row>
    <row r="167" spans="1:6" x14ac:dyDescent="0.25">
      <c r="A167" s="2">
        <v>165</v>
      </c>
      <c r="B167" s="1">
        <f t="shared" si="9"/>
        <v>12.499999999999973</v>
      </c>
      <c r="C167" s="1">
        <f t="shared" si="10"/>
        <v>744.70233683727611</v>
      </c>
      <c r="D167" s="1">
        <f t="shared" si="12"/>
        <v>712.91427256611348</v>
      </c>
      <c r="E167" s="1">
        <f t="shared" si="11"/>
        <v>31.788064271162625</v>
      </c>
      <c r="F167" s="1">
        <f t="shared" si="13"/>
        <v>12021.529187952272</v>
      </c>
    </row>
    <row r="168" spans="1:6" x14ac:dyDescent="0.25">
      <c r="A168" s="2">
        <v>166</v>
      </c>
      <c r="B168" s="1">
        <f t="shared" si="9"/>
        <v>12.599999999999973</v>
      </c>
      <c r="C168" s="1">
        <f t="shared" si="10"/>
        <v>750.19225735896339</v>
      </c>
      <c r="D168" s="1">
        <f t="shared" si="12"/>
        <v>719.77625997638495</v>
      </c>
      <c r="E168" s="1">
        <f t="shared" si="11"/>
        <v>30.415997382578439</v>
      </c>
      <c r="F168" s="1">
        <f t="shared" si="13"/>
        <v>12051.945185334851</v>
      </c>
    </row>
    <row r="169" spans="1:6" x14ac:dyDescent="0.25">
      <c r="A169" s="2">
        <v>167</v>
      </c>
      <c r="B169" s="1">
        <f t="shared" si="9"/>
        <v>12.699999999999973</v>
      </c>
      <c r="C169" s="1">
        <f t="shared" si="10"/>
        <v>755.64833009410358</v>
      </c>
      <c r="D169" s="1">
        <f t="shared" si="12"/>
        <v>726.61649216883529</v>
      </c>
      <c r="E169" s="1">
        <f t="shared" si="11"/>
        <v>29.031837925268292</v>
      </c>
      <c r="F169" s="1">
        <f t="shared" si="13"/>
        <v>12080.977023260119</v>
      </c>
    </row>
    <row r="170" spans="1:6" x14ac:dyDescent="0.25">
      <c r="A170" s="2">
        <v>168</v>
      </c>
      <c r="B170" s="1">
        <f t="shared" si="9"/>
        <v>12.799999999999972</v>
      </c>
      <c r="C170" s="1">
        <f t="shared" si="10"/>
        <v>761.06948920132834</v>
      </c>
      <c r="D170" s="1">
        <f t="shared" si="12"/>
        <v>733.43302500682546</v>
      </c>
      <c r="E170" s="1">
        <f t="shared" si="11"/>
        <v>27.636464194502878</v>
      </c>
      <c r="F170" s="1">
        <f t="shared" si="13"/>
        <v>12108.613487454622</v>
      </c>
    </row>
    <row r="171" spans="1:6" x14ac:dyDescent="0.25">
      <c r="A171" s="2">
        <v>169</v>
      </c>
      <c r="B171" s="1">
        <f t="shared" si="9"/>
        <v>12.899999999999972</v>
      </c>
      <c r="C171" s="1">
        <f t="shared" si="10"/>
        <v>766.45468495924445</v>
      </c>
      <c r="D171" s="1">
        <f t="shared" si="12"/>
        <v>740.22392783837074</v>
      </c>
      <c r="E171" s="1">
        <f t="shared" si="11"/>
        <v>26.230757120873704</v>
      </c>
      <c r="F171" s="1">
        <f t="shared" si="13"/>
        <v>12134.844244575495</v>
      </c>
    </row>
    <row r="172" spans="1:6" x14ac:dyDescent="0.25">
      <c r="A172" s="2">
        <v>170</v>
      </c>
      <c r="B172" s="1">
        <f t="shared" si="9"/>
        <v>12.999999999999972</v>
      </c>
      <c r="C172" s="1">
        <f t="shared" si="10"/>
        <v>771.80288407556327</v>
      </c>
      <c r="D172" s="1">
        <f t="shared" si="12"/>
        <v>746.98728492599014</v>
      </c>
      <c r="E172" s="1">
        <f t="shared" si="11"/>
        <v>24.815599149573131</v>
      </c>
      <c r="F172" s="1">
        <f t="shared" si="13"/>
        <v>12159.659843725069</v>
      </c>
    </row>
    <row r="173" spans="1:6" x14ac:dyDescent="0.25">
      <c r="A173" s="2">
        <v>171</v>
      </c>
      <c r="B173" s="1">
        <f t="shared" si="9"/>
        <v>13.099999999999971</v>
      </c>
      <c r="C173" s="1">
        <f t="shared" si="10"/>
        <v>777.11306996184169</v>
      </c>
      <c r="D173" s="1">
        <f t="shared" si="12"/>
        <v>753.72119684524171</v>
      </c>
      <c r="E173" s="1">
        <f t="shared" si="11"/>
        <v>23.391873116599982</v>
      </c>
      <c r="F173" s="1">
        <f t="shared" si="13"/>
        <v>12183.051716841668</v>
      </c>
    </row>
    <row r="174" spans="1:6" x14ac:dyDescent="0.25">
      <c r="A174" s="2">
        <v>172</v>
      </c>
      <c r="B174" s="1">
        <f t="shared" si="9"/>
        <v>13.199999999999971</v>
      </c>
      <c r="C174" s="1">
        <f t="shared" si="10"/>
        <v>782.38424297358324</v>
      </c>
      <c r="D174" s="1">
        <f t="shared" si="12"/>
        <v>760.42378184908284</v>
      </c>
      <c r="E174" s="1">
        <f t="shared" si="11"/>
        <v>21.960461124500398</v>
      </c>
      <c r="F174" s="1">
        <f t="shared" si="13"/>
        <v>12205.012177966168</v>
      </c>
    </row>
    <row r="175" spans="1:6" x14ac:dyDescent="0.25">
      <c r="A175" s="2">
        <v>173</v>
      </c>
      <c r="B175" s="1">
        <f t="shared" si="9"/>
        <v>13.299999999999971</v>
      </c>
      <c r="C175" s="1">
        <f t="shared" si="10"/>
        <v>787.61542061551972</v>
      </c>
      <c r="D175" s="1">
        <f t="shared" si="12"/>
        <v>767.09317719526155</v>
      </c>
      <c r="E175" s="1">
        <f t="shared" si="11"/>
        <v>20.522243420258178</v>
      </c>
      <c r="F175" s="1">
        <f t="shared" si="13"/>
        <v>12225.534421386426</v>
      </c>
    </row>
    <row r="176" spans="1:6" x14ac:dyDescent="0.25">
      <c r="A176" s="2">
        <v>174</v>
      </c>
      <c r="B176" s="1">
        <f t="shared" si="9"/>
        <v>13.39999999999997</v>
      </c>
      <c r="C176" s="1">
        <f t="shared" si="10"/>
        <v>792.80563771197592</v>
      </c>
      <c r="D176" s="1">
        <f t="shared" si="12"/>
        <v>773.72754043402335</v>
      </c>
      <c r="E176" s="1">
        <f t="shared" si="11"/>
        <v>19.078097277952565</v>
      </c>
      <c r="F176" s="1">
        <f t="shared" si="13"/>
        <v>12244.612518664379</v>
      </c>
    </row>
    <row r="177" spans="1:6" x14ac:dyDescent="0.25">
      <c r="A177" s="2">
        <v>175</v>
      </c>
      <c r="B177" s="1">
        <f t="shared" si="9"/>
        <v>13.49999999999997</v>
      </c>
      <c r="C177" s="1">
        <f t="shared" si="10"/>
        <v>797.95394654227027</v>
      </c>
      <c r="D177" s="1">
        <f t="shared" si="12"/>
        <v>780.32505065350642</v>
      </c>
      <c r="E177" s="1">
        <f t="shared" si="11"/>
        <v>17.62889588876385</v>
      </c>
      <c r="F177" s="1">
        <f t="shared" si="13"/>
        <v>12262.241414553142</v>
      </c>
    </row>
    <row r="178" spans="1:6" x14ac:dyDescent="0.25">
      <c r="A178" s="2">
        <v>176</v>
      </c>
      <c r="B178" s="1">
        <f t="shared" si="9"/>
        <v>13.599999999999969</v>
      </c>
      <c r="C178" s="1">
        <f t="shared" si="10"/>
        <v>803.05941694120042</v>
      </c>
      <c r="D178" s="1">
        <f t="shared" si="12"/>
        <v>786.8839096802925</v>
      </c>
      <c r="E178" s="1">
        <f t="shared" si="11"/>
        <v>16.175507260907921</v>
      </c>
      <c r="F178" s="1">
        <f t="shared" si="13"/>
        <v>12278.416921814051</v>
      </c>
    </row>
    <row r="179" spans="1:6" x14ac:dyDescent="0.25">
      <c r="A179" s="2">
        <v>177</v>
      </c>
      <c r="B179" s="1">
        <f t="shared" si="9"/>
        <v>13.699999999999969</v>
      </c>
      <c r="C179" s="1">
        <f t="shared" si="10"/>
        <v>808.12113636470235</v>
      </c>
      <c r="D179" s="1">
        <f t="shared" si="12"/>
        <v>793.40234323268191</v>
      </c>
      <c r="E179" s="1">
        <f t="shared" si="11"/>
        <v>14.718793132020437</v>
      </c>
      <c r="F179" s="1">
        <f t="shared" si="13"/>
        <v>12293.135714946071</v>
      </c>
    </row>
    <row r="180" spans="1:6" x14ac:dyDescent="0.25">
      <c r="A180" s="2">
        <v>178</v>
      </c>
      <c r="B180" s="1">
        <f t="shared" si="9"/>
        <v>13.799999999999969</v>
      </c>
      <c r="C180" s="1">
        <f t="shared" si="10"/>
        <v>813.13820992086414</v>
      </c>
      <c r="D180" s="1">
        <f t="shared" si="12"/>
        <v>799.87860202436923</v>
      </c>
      <c r="E180" s="1">
        <f t="shared" si="11"/>
        <v>13.259607896494913</v>
      </c>
      <c r="F180" s="1">
        <f t="shared" si="13"/>
        <v>12306.395322842565</v>
      </c>
    </row>
    <row r="181" spans="1:6" x14ac:dyDescent="0.25">
      <c r="A181" s="2">
        <v>179</v>
      </c>
      <c r="B181" s="1">
        <f t="shared" si="9"/>
        <v>13.899999999999968</v>
      </c>
      <c r="C181" s="1">
        <f t="shared" si="10"/>
        <v>818.10976036651834</v>
      </c>
      <c r="D181" s="1">
        <f t="shared" si="12"/>
        <v>806.31096281631369</v>
      </c>
      <c r="E181" s="1">
        <f t="shared" si="11"/>
        <v>11.798797550204654</v>
      </c>
      <c r="F181" s="1">
        <f t="shared" si="13"/>
        <v>12318.194120392771</v>
      </c>
    </row>
    <row r="182" spans="1:6" x14ac:dyDescent="0.25">
      <c r="A182" s="2">
        <v>180</v>
      </c>
      <c r="B182" s="1">
        <f t="shared" ref="B182:B245" si="14">B181+0.1</f>
        <v>13.999999999999968</v>
      </c>
      <c r="C182" s="1">
        <f t="shared" si="10"/>
        <v>823.03492806971235</v>
      </c>
      <c r="D182" s="1">
        <f t="shared" si="12"/>
        <v>812.69772941471911</v>
      </c>
      <c r="E182" s="1">
        <f t="shared" si="11"/>
        <v>10.337198654993244</v>
      </c>
      <c r="F182" s="1">
        <f t="shared" si="13"/>
        <v>12328.531319047765</v>
      </c>
    </row>
    <row r="183" spans="1:6" x14ac:dyDescent="0.25">
      <c r="A183" s="2">
        <v>181</v>
      </c>
      <c r="B183" s="1">
        <f t="shared" si="14"/>
        <v>14.099999999999968</v>
      </c>
      <c r="C183" s="1">
        <f t="shared" si="10"/>
        <v>827.91287093841493</v>
      </c>
      <c r="D183" s="1">
        <f t="shared" si="12"/>
        <v>819.03723361316418</v>
      </c>
      <c r="E183" s="1">
        <f t="shared" si="11"/>
        <v>8.8756373252507501</v>
      </c>
      <c r="F183" s="1">
        <f t="shared" si="13"/>
        <v>12337.406956373015</v>
      </c>
    </row>
    <row r="184" spans="1:6" x14ac:dyDescent="0.25">
      <c r="A184" s="2">
        <v>182</v>
      </c>
      <c r="B184" s="1">
        <f t="shared" si="14"/>
        <v>14.199999999999967</v>
      </c>
      <c r="C184" s="1">
        <f t="shared" si="10"/>
        <v>832.74276431586554</v>
      </c>
      <c r="D184" s="1">
        <f t="shared" si="12"/>
        <v>825.32783607706403</v>
      </c>
      <c r="E184" s="1">
        <f t="shared" si="11"/>
        <v>7.4149282388015081</v>
      </c>
      <c r="F184" s="1">
        <f t="shared" si="13"/>
        <v>12344.821884611816</v>
      </c>
    </row>
    <row r="185" spans="1:6" x14ac:dyDescent="0.25">
      <c r="A185" s="2">
        <v>183</v>
      </c>
      <c r="B185" s="1">
        <f t="shared" si="14"/>
        <v>14.299999999999967</v>
      </c>
      <c r="C185" s="1">
        <f t="shared" si="10"/>
        <v>837.5238008430473</v>
      </c>
      <c r="D185" s="1">
        <f t="shared" si="12"/>
        <v>831.56792716876942</v>
      </c>
      <c r="E185" s="1">
        <f t="shared" si="11"/>
        <v>5.9558736742778819</v>
      </c>
      <c r="F185" s="1">
        <f t="shared" si="13"/>
        <v>12350.777758286094</v>
      </c>
    </row>
    <row r="186" spans="1:6" x14ac:dyDescent="0.25">
      <c r="A186" s="2">
        <v>184</v>
      </c>
      <c r="B186" s="1">
        <f t="shared" si="14"/>
        <v>14.399999999999967</v>
      </c>
      <c r="C186" s="1">
        <f t="shared" si="10"/>
        <v>842.25519028879592</v>
      </c>
      <c r="D186" s="1">
        <f t="shared" si="12"/>
        <v>837.75592771176662</v>
      </c>
      <c r="E186" s="1">
        <f t="shared" si="11"/>
        <v>4.4992625770292989</v>
      </c>
      <c r="F186" s="1">
        <f t="shared" si="13"/>
        <v>12355.277020863125</v>
      </c>
    </row>
    <row r="187" spans="1:6" x14ac:dyDescent="0.25">
      <c r="A187" s="2">
        <v>185</v>
      </c>
      <c r="B187" s="1">
        <f t="shared" si="14"/>
        <v>14.499999999999966</v>
      </c>
      <c r="C187" s="1">
        <f t="shared" si="10"/>
        <v>846.93615934812908</v>
      </c>
      <c r="D187" s="1">
        <f t="shared" si="12"/>
        <v>843.89028969257538</v>
      </c>
      <c r="E187" s="1">
        <f t="shared" si="11"/>
        <v>3.0458696555537017</v>
      </c>
      <c r="F187" s="1">
        <f t="shared" si="13"/>
        <v>12358.322890518679</v>
      </c>
    </row>
    <row r="188" spans="1:6" x14ac:dyDescent="0.25">
      <c r="A188" s="2">
        <v>186</v>
      </c>
      <c r="B188" s="1">
        <f t="shared" si="14"/>
        <v>14.599999999999966</v>
      </c>
      <c r="C188" s="1">
        <f t="shared" si="10"/>
        <v>851.56595140941249</v>
      </c>
      <c r="D188" s="1">
        <f t="shared" si="12"/>
        <v>849.96949689910196</v>
      </c>
      <c r="E188" s="1">
        <f t="shared" si="11"/>
        <v>1.5964545103105365</v>
      </c>
      <c r="F188" s="1">
        <f t="shared" si="13"/>
        <v>12359.919345028989</v>
      </c>
    </row>
    <row r="189" spans="1:6" x14ac:dyDescent="0.25">
      <c r="A189" s="2">
        <v>187</v>
      </c>
      <c r="B189" s="1">
        <f t="shared" si="14"/>
        <v>14.699999999999966</v>
      </c>
      <c r="C189" s="1">
        <f t="shared" si="10"/>
        <v>856.14382629103739</v>
      </c>
      <c r="D189" s="1">
        <f t="shared" si="12"/>
        <v>855.99206549434962</v>
      </c>
      <c r="E189" s="1">
        <f t="shared" si="11"/>
        <v>0.15176079668776765</v>
      </c>
      <c r="F189" s="1">
        <f t="shared" si="13"/>
        <v>12360.071105825677</v>
      </c>
    </row>
    <row r="190" spans="1:6" x14ac:dyDescent="0.25">
      <c r="A190" s="2">
        <v>188</v>
      </c>
      <c r="B190" s="1">
        <f t="shared" si="14"/>
        <v>14.799999999999965</v>
      </c>
      <c r="C190" s="1">
        <f t="shared" si="10"/>
        <v>860.66905994832052</v>
      </c>
      <c r="D190" s="1">
        <f t="shared" si="12"/>
        <v>861.95654452454869</v>
      </c>
      <c r="E190" s="1">
        <f t="shared" si="11"/>
        <v>-1.2874845762281666</v>
      </c>
      <c r="F190" s="1">
        <f t="shared" si="13"/>
        <v>12358.783621249448</v>
      </c>
    </row>
    <row r="191" spans="1:6" x14ac:dyDescent="0.25">
      <c r="A191" s="2">
        <v>189</v>
      </c>
      <c r="B191" s="1">
        <f t="shared" si="14"/>
        <v>14.899999999999965</v>
      </c>
      <c r="C191" s="1">
        <f t="shared" si="10"/>
        <v>865.14094415138311</v>
      </c>
      <c r="D191" s="1">
        <f t="shared" si="12"/>
        <v>867.86151636092166</v>
      </c>
      <c r="E191" s="1">
        <f t="shared" si="11"/>
        <v>-2.7205722095385454</v>
      </c>
      <c r="F191" s="1">
        <f t="shared" si="13"/>
        <v>12356.063049039909</v>
      </c>
    </row>
    <row r="192" spans="1:6" x14ac:dyDescent="0.25">
      <c r="A192" s="2">
        <v>190</v>
      </c>
      <c r="B192" s="1">
        <f t="shared" si="14"/>
        <v>14.999999999999964</v>
      </c>
      <c r="C192" s="1">
        <f t="shared" si="10"/>
        <v>869.55878613479911</v>
      </c>
      <c r="D192" s="1">
        <f t="shared" si="12"/>
        <v>873.70559707446262</v>
      </c>
      <c r="E192" s="1">
        <f t="shared" si="11"/>
        <v>-4.14681093966351</v>
      </c>
      <c r="F192" s="1">
        <f t="shared" si="13"/>
        <v>12351.916238100246</v>
      </c>
    </row>
    <row r="193" spans="1:6" x14ac:dyDescent="0.25">
      <c r="A193" s="2">
        <v>191</v>
      </c>
      <c r="B193" s="1">
        <f t="shared" si="14"/>
        <v>15.099999999999964</v>
      </c>
      <c r="C193" s="1">
        <f t="shared" si="10"/>
        <v>873.92190821984991</v>
      </c>
      <c r="D193" s="1">
        <f t="shared" si="12"/>
        <v>879.48743674326306</v>
      </c>
      <c r="E193" s="1">
        <f t="shared" si="11"/>
        <v>-5.5655285234131497</v>
      </c>
      <c r="F193" s="1">
        <f t="shared" si="13"/>
        <v>12346.350709576833</v>
      </c>
    </row>
    <row r="194" spans="1:6" x14ac:dyDescent="0.25">
      <c r="A194" s="2">
        <v>192</v>
      </c>
      <c r="B194" s="1">
        <f t="shared" si="14"/>
        <v>15.199999999999964</v>
      </c>
      <c r="C194" s="1">
        <f t="shared" si="10"/>
        <v>878.22964741023861</v>
      </c>
      <c r="D194" s="1">
        <f t="shared" si="12"/>
        <v>885.2057196920797</v>
      </c>
      <c r="E194" s="1">
        <f t="shared" si="11"/>
        <v>-6.9760722818410841</v>
      </c>
      <c r="F194" s="1">
        <f t="shared" si="13"/>
        <v>12339.374637294992</v>
      </c>
    </row>
    <row r="195" spans="1:6" x14ac:dyDescent="0.25">
      <c r="A195" s="2">
        <v>193</v>
      </c>
      <c r="B195" s="1">
        <f t="shared" si="14"/>
        <v>15.299999999999963</v>
      </c>
      <c r="C195" s="1">
        <f t="shared" ref="C195:C258" si="15">$P$2*1.1814/(1+EXP(0.2*($P$3-10-B195)))/(1+EXP(0.3*(-$P$3-10+B195)))</f>
        <v>882.48135496217196</v>
      </c>
      <c r="D195" s="1">
        <f t="shared" si="12"/>
        <v>890.85916466400022</v>
      </c>
      <c r="E195" s="1">
        <f t="shared" ref="E195:E258" si="16">C195-D195</f>
        <v>-8.3778097018282551</v>
      </c>
      <c r="F195" s="1">
        <f t="shared" si="13"/>
        <v>12330.996827593164</v>
      </c>
    </row>
    <row r="196" spans="1:6" x14ac:dyDescent="0.25">
      <c r="A196" s="2">
        <v>194</v>
      </c>
      <c r="B196" s="1">
        <f t="shared" si="14"/>
        <v>15.399999999999963</v>
      </c>
      <c r="C196" s="1">
        <f t="shared" si="15"/>
        <v>886.67639592972296</v>
      </c>
      <c r="D196" s="1">
        <f t="shared" ref="D196:D259" si="17">F195*$P$4*2^(B196/10)</f>
        <v>896.44652492421756</v>
      </c>
      <c r="E196" s="1">
        <f t="shared" si="16"/>
        <v>-9.7701289944945984</v>
      </c>
      <c r="F196" s="1">
        <f t="shared" ref="F196:F259" si="18">F195+E196</f>
        <v>12321.22669859867</v>
      </c>
    </row>
    <row r="197" spans="1:6" x14ac:dyDescent="0.25">
      <c r="A197" s="2">
        <v>195</v>
      </c>
      <c r="B197" s="1">
        <f t="shared" si="14"/>
        <v>15.499999999999963</v>
      </c>
      <c r="C197" s="1">
        <f t="shared" si="15"/>
        <v>890.81414868643606</v>
      </c>
      <c r="D197" s="1">
        <f t="shared" si="17"/>
        <v>901.96658829608043</v>
      </c>
      <c r="E197" s="1">
        <f t="shared" si="16"/>
        <v>-11.152439609644375</v>
      </c>
      <c r="F197" s="1">
        <f t="shared" si="18"/>
        <v>12310.074258989025</v>
      </c>
    </row>
    <row r="198" spans="1:6" x14ac:dyDescent="0.25">
      <c r="A198" s="2">
        <v>196</v>
      </c>
      <c r="B198" s="1">
        <f t="shared" si="14"/>
        <v>15.599999999999962</v>
      </c>
      <c r="C198" s="1">
        <f t="shared" si="15"/>
        <v>894.89400442414353</v>
      </c>
      <c r="D198" s="1">
        <f t="shared" si="17"/>
        <v>907.4181771297516</v>
      </c>
      <c r="E198" s="1">
        <f t="shared" si="16"/>
        <v>-12.524172705608066</v>
      </c>
      <c r="F198" s="1">
        <f t="shared" si="18"/>
        <v>12297.550086283418</v>
      </c>
    </row>
    <row r="199" spans="1:6" x14ac:dyDescent="0.25">
      <c r="A199" s="2">
        <v>197</v>
      </c>
      <c r="B199" s="1">
        <f t="shared" si="14"/>
        <v>15.699999999999962</v>
      </c>
      <c r="C199" s="1">
        <f t="shared" si="15"/>
        <v>898.9153666299992</v>
      </c>
      <c r="D199" s="1">
        <f t="shared" si="17"/>
        <v>912.80014820394911</v>
      </c>
      <c r="E199" s="1">
        <f t="shared" si="16"/>
        <v>-13.884781573949908</v>
      </c>
      <c r="F199" s="1">
        <f t="shared" si="18"/>
        <v>12283.665304709468</v>
      </c>
    </row>
    <row r="200" spans="1:6" x14ac:dyDescent="0.25">
      <c r="A200" s="2">
        <v>198</v>
      </c>
      <c r="B200" s="1">
        <f t="shared" si="14"/>
        <v>15.799999999999962</v>
      </c>
      <c r="C200" s="1">
        <f t="shared" si="15"/>
        <v>902.87765054274723</v>
      </c>
      <c r="D200" s="1">
        <f t="shared" si="17"/>
        <v>918.11139256139791</v>
      </c>
      <c r="E200" s="1">
        <f t="shared" si="16"/>
        <v>-15.233742018650673</v>
      </c>
      <c r="F200" s="1">
        <f t="shared" si="18"/>
        <v>12268.431562690817</v>
      </c>
    </row>
    <row r="201" spans="1:6" x14ac:dyDescent="0.25">
      <c r="A201" s="2">
        <v>199</v>
      </c>
      <c r="B201" s="1">
        <f t="shared" si="14"/>
        <v>15.899999999999961</v>
      </c>
      <c r="C201" s="1">
        <f t="shared" si="15"/>
        <v>906.7802825892652</v>
      </c>
      <c r="D201" s="1">
        <f t="shared" si="17"/>
        <v>923.35083527877907</v>
      </c>
      <c r="E201" s="1">
        <f t="shared" si="16"/>
        <v>-16.570552689513875</v>
      </c>
      <c r="F201" s="1">
        <f t="shared" si="18"/>
        <v>12251.861010001303</v>
      </c>
    </row>
    <row r="202" spans="1:6" x14ac:dyDescent="0.25">
      <c r="A202" s="2">
        <v>200</v>
      </c>
      <c r="B202" s="1">
        <f t="shared" si="14"/>
        <v>15.999999999999961</v>
      </c>
      <c r="C202" s="1">
        <f t="shared" si="15"/>
        <v>910.62269980244287</v>
      </c>
      <c r="D202" s="1">
        <f t="shared" si="17"/>
        <v>928.51743517208718</v>
      </c>
      <c r="E202" s="1">
        <f t="shared" si="16"/>
        <v>-17.894735369644309</v>
      </c>
      <c r="F202" s="1">
        <f t="shared" si="18"/>
        <v>12233.966274631659</v>
      </c>
    </row>
    <row r="203" spans="1:6" x14ac:dyDescent="0.25">
      <c r="A203" s="2">
        <v>201</v>
      </c>
      <c r="B203" s="1">
        <f t="shared" si="14"/>
        <v>16.099999999999962</v>
      </c>
      <c r="C203" s="1">
        <f t="shared" si="15"/>
        <v>914.40434922146687</v>
      </c>
      <c r="D203" s="1">
        <f t="shared" si="17"/>
        <v>933.61018443847138</v>
      </c>
      <c r="E203" s="1">
        <f t="shared" si="16"/>
        <v>-19.205835217004505</v>
      </c>
      <c r="F203" s="1">
        <f t="shared" si="18"/>
        <v>12214.760439414655</v>
      </c>
    </row>
    <row r="204" spans="1:6" x14ac:dyDescent="0.25">
      <c r="A204" s="2">
        <v>202</v>
      </c>
      <c r="B204" s="1">
        <f t="shared" si="14"/>
        <v>16.199999999999964</v>
      </c>
      <c r="C204" s="1">
        <f t="shared" si="15"/>
        <v>918.12468727560099</v>
      </c>
      <c r="D204" s="1">
        <f t="shared" si="17"/>
        <v>938.62810823574944</v>
      </c>
      <c r="E204" s="1">
        <f t="shared" si="16"/>
        <v>-20.503420960148446</v>
      </c>
      <c r="F204" s="1">
        <f t="shared" si="18"/>
        <v>12194.257018454506</v>
      </c>
    </row>
    <row r="205" spans="1:6" x14ac:dyDescent="0.25">
      <c r="A205" s="2">
        <v>203</v>
      </c>
      <c r="B205" s="1">
        <f t="shared" si="14"/>
        <v>16.299999999999965</v>
      </c>
      <c r="C205" s="1">
        <f t="shared" si="15"/>
        <v>921.78317915256343</v>
      </c>
      <c r="D205" s="1">
        <f t="shared" si="17"/>
        <v>943.57026420093734</v>
      </c>
      <c r="E205" s="1">
        <f t="shared" si="16"/>
        <v>-21.78708504837391</v>
      </c>
      <c r="F205" s="1">
        <f t="shared" si="18"/>
        <v>12172.469933406132</v>
      </c>
    </row>
    <row r="206" spans="1:6" x14ac:dyDescent="0.25">
      <c r="A206" s="2">
        <v>204</v>
      </c>
      <c r="B206" s="1">
        <f t="shared" si="14"/>
        <v>16.399999999999967</v>
      </c>
      <c r="C206" s="1">
        <f t="shared" si="15"/>
        <v>925.37929815261668</v>
      </c>
      <c r="D206" s="1">
        <f t="shared" si="17"/>
        <v>948.43574190924392</v>
      </c>
      <c r="E206" s="1">
        <f t="shared" si="16"/>
        <v>-23.056443756627232</v>
      </c>
      <c r="F206" s="1">
        <f t="shared" si="18"/>
        <v>12149.413489649505</v>
      </c>
    </row>
    <row r="207" spans="1:6" x14ac:dyDescent="0.25">
      <c r="A207" s="2">
        <v>205</v>
      </c>
      <c r="B207" s="1">
        <f t="shared" si="14"/>
        <v>16.499999999999968</v>
      </c>
      <c r="C207" s="1">
        <f t="shared" si="15"/>
        <v>928.9125250294926</v>
      </c>
      <c r="D207" s="1">
        <f t="shared" si="17"/>
        <v>953.22366227512487</v>
      </c>
      <c r="E207" s="1">
        <f t="shared" si="16"/>
        <v>-24.311137245632267</v>
      </c>
      <c r="F207" s="1">
        <f t="shared" si="18"/>
        <v>12125.102352403874</v>
      </c>
    </row>
    <row r="208" spans="1:6" x14ac:dyDescent="0.25">
      <c r="A208" s="2">
        <v>206</v>
      </c>
      <c r="B208" s="1">
        <f t="shared" si="14"/>
        <v>16.599999999999969</v>
      </c>
      <c r="C208" s="1">
        <f t="shared" si="15"/>
        <v>932.38234731929083</v>
      </c>
      <c r="D208" s="1">
        <f t="shared" si="17"/>
        <v>957.93317689708579</v>
      </c>
      <c r="E208" s="1">
        <f t="shared" si="16"/>
        <v>-25.550829577794957</v>
      </c>
      <c r="F208" s="1">
        <f t="shared" si="18"/>
        <v>12099.551522826079</v>
      </c>
    </row>
    <row r="209" spans="1:6" x14ac:dyDescent="0.25">
      <c r="A209" s="2">
        <v>207</v>
      </c>
      <c r="B209" s="1">
        <f t="shared" si="14"/>
        <v>16.699999999999971</v>
      </c>
      <c r="C209" s="1">
        <f t="shared" si="15"/>
        <v>935.78825865849751</v>
      </c>
      <c r="D209" s="1">
        <f t="shared" si="17"/>
        <v>962.56346734805129</v>
      </c>
      <c r="E209" s="1">
        <f t="shared" si="16"/>
        <v>-26.775208689553779</v>
      </c>
      <c r="F209" s="1">
        <f t="shared" si="18"/>
        <v>12072.776314136525</v>
      </c>
    </row>
    <row r="210" spans="1:6" x14ac:dyDescent="0.25">
      <c r="A210" s="2">
        <v>208</v>
      </c>
      <c r="B210" s="1">
        <f t="shared" si="14"/>
        <v>16.799999999999972</v>
      </c>
      <c r="C210" s="1">
        <f t="shared" si="15"/>
        <v>939.12975809227476</v>
      </c>
      <c r="D210" s="1">
        <f t="shared" si="17"/>
        <v>967.11374441322164</v>
      </c>
      <c r="E210" s="1">
        <f t="shared" si="16"/>
        <v>-27.983986320946883</v>
      </c>
      <c r="F210" s="1">
        <f t="shared" si="18"/>
        <v>12044.792327815578</v>
      </c>
    </row>
    <row r="211" spans="1:6" x14ac:dyDescent="0.25">
      <c r="A211" s="2">
        <v>209</v>
      </c>
      <c r="B211" s="1">
        <f t="shared" si="14"/>
        <v>16.899999999999974</v>
      </c>
      <c r="C211" s="1">
        <f t="shared" si="15"/>
        <v>942.40634937419247</v>
      </c>
      <c r="D211" s="1">
        <f t="shared" si="17"/>
        <v>971.58324727743093</v>
      </c>
      <c r="E211" s="1">
        <f t="shared" si="16"/>
        <v>-29.176897903238455</v>
      </c>
      <c r="F211" s="1">
        <f t="shared" si="18"/>
        <v>12015.615429912339</v>
      </c>
    </row>
    <row r="212" spans="1:6" x14ac:dyDescent="0.25">
      <c r="A212" s="2">
        <v>210</v>
      </c>
      <c r="B212" s="1">
        <f t="shared" si="14"/>
        <v>16.999999999999975</v>
      </c>
      <c r="C212" s="1">
        <f t="shared" si="15"/>
        <v>945.6175402585701</v>
      </c>
      <c r="D212" s="1">
        <f t="shared" si="17"/>
        <v>975.97124266412379</v>
      </c>
      <c r="E212" s="1">
        <f t="shared" si="16"/>
        <v>-30.35370240555369</v>
      </c>
      <c r="F212" s="1">
        <f t="shared" si="18"/>
        <v>11985.261727506786</v>
      </c>
    </row>
    <row r="213" spans="1:6" x14ac:dyDescent="0.25">
      <c r="A213" s="2">
        <v>211</v>
      </c>
      <c r="B213" s="1">
        <f t="shared" si="14"/>
        <v>17.099999999999977</v>
      </c>
      <c r="C213" s="1">
        <f t="shared" si="15"/>
        <v>948.76284178661558</v>
      </c>
      <c r="D213" s="1">
        <f t="shared" si="17"/>
        <v>980.27702392815729</v>
      </c>
      <c r="E213" s="1">
        <f t="shared" si="16"/>
        <v>-31.51418214154171</v>
      </c>
      <c r="F213" s="1">
        <f t="shared" si="18"/>
        <v>11953.747545365244</v>
      </c>
    </row>
    <row r="214" spans="1:6" x14ac:dyDescent="0.25">
      <c r="A214" s="2">
        <v>212</v>
      </c>
      <c r="B214" s="1">
        <f t="shared" si="14"/>
        <v>17.199999999999978</v>
      </c>
      <c r="C214" s="1">
        <f t="shared" si="15"/>
        <v>951.84176756754971</v>
      </c>
      <c r="D214" s="1">
        <f t="shared" si="17"/>
        <v>984.49991010471024</v>
      </c>
      <c r="E214" s="1">
        <f t="shared" si="16"/>
        <v>-32.658142537160529</v>
      </c>
      <c r="F214" s="1">
        <f t="shared" si="18"/>
        <v>11921.089402828084</v>
      </c>
    </row>
    <row r="215" spans="1:6" x14ac:dyDescent="0.25">
      <c r="A215" s="2">
        <v>213</v>
      </c>
      <c r="B215" s="1">
        <f t="shared" si="14"/>
        <v>17.299999999999979</v>
      </c>
      <c r="C215" s="1">
        <f t="shared" si="15"/>
        <v>954.85383305592052</v>
      </c>
      <c r="D215" s="1">
        <f t="shared" si="17"/>
        <v>988.63924491667251</v>
      </c>
      <c r="E215" s="1">
        <f t="shared" si="16"/>
        <v>-33.785411860751992</v>
      </c>
      <c r="F215" s="1">
        <f t="shared" si="18"/>
        <v>11887.303990967332</v>
      </c>
    </row>
    <row r="216" spans="1:6" x14ac:dyDescent="0.25">
      <c r="A216" s="2">
        <v>214</v>
      </c>
      <c r="B216" s="1">
        <f t="shared" si="14"/>
        <v>17.399999999999981</v>
      </c>
      <c r="C216" s="1">
        <f t="shared" si="15"/>
        <v>957.7985548263199</v>
      </c>
      <c r="D216" s="1">
        <f t="shared" si="17"/>
        <v>992.69439574294461</v>
      </c>
      <c r="E216" s="1">
        <f t="shared" si="16"/>
        <v>-34.895840916624707</v>
      </c>
      <c r="F216" s="1">
        <f t="shared" si="18"/>
        <v>11852.408150050707</v>
      </c>
    </row>
    <row r="217" spans="1:6" x14ac:dyDescent="0.25">
      <c r="A217" s="2">
        <v>215</v>
      </c>
      <c r="B217" s="1">
        <f t="shared" si="14"/>
        <v>17.499999999999982</v>
      </c>
      <c r="C217" s="1">
        <f t="shared" si="15"/>
        <v>960.67544984672065</v>
      </c>
      <c r="D217" s="1">
        <f t="shared" si="17"/>
        <v>996.66475255015382</v>
      </c>
      <c r="E217" s="1">
        <f t="shared" si="16"/>
        <v>-35.989302703433168</v>
      </c>
      <c r="F217" s="1">
        <f t="shared" si="18"/>
        <v>11816.418847347275</v>
      </c>
    </row>
    <row r="218" spans="1:6" x14ac:dyDescent="0.25">
      <c r="A218" s="2">
        <v>216</v>
      </c>
      <c r="B218" s="1">
        <f t="shared" si="14"/>
        <v>17.599999999999984</v>
      </c>
      <c r="C218" s="1">
        <f t="shared" si="15"/>
        <v>963.4840347516739</v>
      </c>
      <c r="D218" s="1">
        <f t="shared" si="17"/>
        <v>1000.5497267903509</v>
      </c>
      <c r="E218" s="1">
        <f t="shared" si="16"/>
        <v>-37.065692038676957</v>
      </c>
      <c r="F218" s="1">
        <f t="shared" si="18"/>
        <v>11779.353155308598</v>
      </c>
    </row>
    <row r="219" spans="1:6" x14ac:dyDescent="0.25">
      <c r="A219" s="2">
        <v>217</v>
      </c>
      <c r="B219" s="1">
        <f t="shared" si="14"/>
        <v>17.699999999999985</v>
      </c>
      <c r="C219" s="1">
        <f t="shared" si="15"/>
        <v>966.22382511661033</v>
      </c>
      <c r="D219" s="1">
        <f t="shared" si="17"/>
        <v>1004.3487502673074</v>
      </c>
      <c r="E219" s="1">
        <f t="shared" si="16"/>
        <v>-38.124925150697095</v>
      </c>
      <c r="F219" s="1">
        <f t="shared" si="18"/>
        <v>11741.2282301579</v>
      </c>
    </row>
    <row r="220" spans="1:6" x14ac:dyDescent="0.25">
      <c r="A220" s="2">
        <v>218</v>
      </c>
      <c r="B220" s="1">
        <f t="shared" si="14"/>
        <v>17.799999999999986</v>
      </c>
      <c r="C220" s="1">
        <f t="shared" si="15"/>
        <v>968.89433473450481</v>
      </c>
      <c r="D220" s="1">
        <f t="shared" si="17"/>
        <v>1008.0612739740783</v>
      </c>
      <c r="E220" s="1">
        <f t="shared" si="16"/>
        <v>-39.16693923957348</v>
      </c>
      <c r="F220" s="1">
        <f t="shared" si="18"/>
        <v>11702.061290918326</v>
      </c>
    </row>
    <row r="221" spans="1:6" x14ac:dyDescent="0.25">
      <c r="A221" s="2">
        <v>219</v>
      </c>
      <c r="B221" s="1">
        <f t="shared" si="14"/>
        <v>17.899999999999988</v>
      </c>
      <c r="C221" s="1">
        <f t="shared" si="15"/>
        <v>971.49507489618452</v>
      </c>
      <c r="D221" s="1">
        <f t="shared" si="17"/>
        <v>1011.6867669045462</v>
      </c>
      <c r="E221" s="1">
        <f t="shared" si="16"/>
        <v>-40.191692008361656</v>
      </c>
      <c r="F221" s="1">
        <f t="shared" si="18"/>
        <v>11661.869598909963</v>
      </c>
    </row>
    <row r="222" spans="1:6" x14ac:dyDescent="0.25">
      <c r="A222" s="2">
        <v>220</v>
      </c>
      <c r="B222" s="1">
        <f t="shared" si="14"/>
        <v>17.999999999999989</v>
      </c>
      <c r="C222" s="1">
        <f t="shared" si="15"/>
        <v>974.02555367556624</v>
      </c>
      <c r="D222" s="1">
        <f t="shared" si="17"/>
        <v>1015.2247148417006</v>
      </c>
      <c r="E222" s="1">
        <f t="shared" si="16"/>
        <v>-41.199161166134331</v>
      </c>
      <c r="F222" s="1">
        <f t="shared" si="18"/>
        <v>11620.670437743829</v>
      </c>
    </row>
    <row r="223" spans="1:6" x14ac:dyDescent="0.25">
      <c r="A223" s="2">
        <v>221</v>
      </c>
      <c r="B223" s="1">
        <f t="shared" si="14"/>
        <v>18.099999999999991</v>
      </c>
      <c r="C223" s="1">
        <f t="shared" si="15"/>
        <v>976.48527522113636</v>
      </c>
      <c r="D223" s="1">
        <f t="shared" si="17"/>
        <v>1018.6746191254348</v>
      </c>
      <c r="E223" s="1">
        <f t="shared" si="16"/>
        <v>-42.189343904298426</v>
      </c>
      <c r="F223" s="1">
        <f t="shared" si="18"/>
        <v>11578.481093839531</v>
      </c>
    </row>
    <row r="224" spans="1:6" x14ac:dyDescent="0.25">
      <c r="A224" s="2">
        <v>222</v>
      </c>
      <c r="B224" s="1">
        <f t="shared" si="14"/>
        <v>18.199999999999992</v>
      </c>
      <c r="C224" s="1">
        <f t="shared" si="15"/>
        <v>978.8737390549984</v>
      </c>
      <c r="D224" s="1">
        <f t="shared" si="17"/>
        <v>1022.0359954026848</v>
      </c>
      <c r="E224" s="1">
        <f t="shared" si="16"/>
        <v>-43.162256347686366</v>
      </c>
      <c r="F224" s="1">
        <f t="shared" si="18"/>
        <v>11535.318837491845</v>
      </c>
    </row>
    <row r="225" spans="1:6" x14ac:dyDescent="0.25">
      <c r="A225" s="2">
        <v>223</v>
      </c>
      <c r="B225" s="1">
        <f t="shared" si="14"/>
        <v>18.299999999999994</v>
      </c>
      <c r="C225" s="1">
        <f t="shared" si="15"/>
        <v>981.19043938084337</v>
      </c>
      <c r="D225" s="1">
        <f t="shared" si="17"/>
        <v>1025.3083723627492</v>
      </c>
      <c r="E225" s="1">
        <f t="shared" si="16"/>
        <v>-44.117932981905824</v>
      </c>
      <c r="F225" s="1">
        <f t="shared" si="18"/>
        <v>11491.200904509938</v>
      </c>
    </row>
    <row r="226" spans="1:6" x14ac:dyDescent="0.25">
      <c r="A226" s="2">
        <v>224</v>
      </c>
      <c r="B226" s="1">
        <f t="shared" si="14"/>
        <v>18.399999999999995</v>
      </c>
      <c r="C226" s="1">
        <f t="shared" si="15"/>
        <v>983.43486440220659</v>
      </c>
      <c r="D226" s="1">
        <f t="shared" si="17"/>
        <v>1028.4912904606583</v>
      </c>
      <c r="E226" s="1">
        <f t="shared" si="16"/>
        <v>-45.056426058451734</v>
      </c>
      <c r="F226" s="1">
        <f t="shared" si="18"/>
        <v>11446.144478451486</v>
      </c>
    </row>
    <row r="227" spans="1:6" x14ac:dyDescent="0.25">
      <c r="A227" s="2">
        <v>225</v>
      </c>
      <c r="B227" s="1">
        <f t="shared" si="14"/>
        <v>18.499999999999996</v>
      </c>
      <c r="C227" s="1">
        <f t="shared" si="15"/>
        <v>985.60649565241431</v>
      </c>
      <c r="D227" s="1">
        <f t="shared" si="17"/>
        <v>1031.5843006314799</v>
      </c>
      <c r="E227" s="1">
        <f t="shared" si="16"/>
        <v>-45.977804979065581</v>
      </c>
      <c r="F227" s="1">
        <f t="shared" si="18"/>
        <v>11400.16667347242</v>
      </c>
    </row>
    <row r="228" spans="1:6" x14ac:dyDescent="0.25">
      <c r="A228" s="2">
        <v>226</v>
      </c>
      <c r="B228" s="1">
        <f t="shared" si="14"/>
        <v>18.599999999999998</v>
      </c>
      <c r="C228" s="1">
        <f t="shared" si="15"/>
        <v>987.70480733764134</v>
      </c>
      <c r="D228" s="1">
        <f t="shared" si="17"/>
        <v>1034.5869629984536</v>
      </c>
      <c r="E228" s="1">
        <f t="shared" si="16"/>
        <v>-46.882155660812259</v>
      </c>
      <c r="F228" s="1">
        <f t="shared" si="18"/>
        <v>11353.284517811608</v>
      </c>
    </row>
    <row r="229" spans="1:6" x14ac:dyDescent="0.25">
      <c r="A229" s="2">
        <v>227</v>
      </c>
      <c r="B229" s="1">
        <f t="shared" si="14"/>
        <v>18.7</v>
      </c>
      <c r="C229" s="1">
        <f t="shared" si="15"/>
        <v>989.72926569452795</v>
      </c>
      <c r="D229" s="1">
        <f t="shared" si="17"/>
        <v>1037.498845577878</v>
      </c>
      <c r="E229" s="1">
        <f t="shared" si="16"/>
        <v>-47.769579883350048</v>
      </c>
      <c r="F229" s="1">
        <f t="shared" si="18"/>
        <v>11305.514937928257</v>
      </c>
    </row>
    <row r="230" spans="1:6" x14ac:dyDescent="0.25">
      <c r="A230" s="2">
        <v>228</v>
      </c>
      <c r="B230" s="1">
        <f t="shared" si="14"/>
        <v>18.8</v>
      </c>
      <c r="C230" s="1">
        <f t="shared" si="15"/>
        <v>991.67932836384011</v>
      </c>
      <c r="D230" s="1">
        <f t="shared" si="17"/>
        <v>1040.3195229836635</v>
      </c>
      <c r="E230" s="1">
        <f t="shared" si="16"/>
        <v>-48.640194619823433</v>
      </c>
      <c r="F230" s="1">
        <f t="shared" si="18"/>
        <v>11256.874743308434</v>
      </c>
    </row>
    <row r="231" spans="1:6" x14ac:dyDescent="0.25">
      <c r="A231" s="2">
        <v>229</v>
      </c>
      <c r="B231" s="1">
        <f t="shared" si="14"/>
        <v>18.900000000000002</v>
      </c>
      <c r="C231" s="1">
        <f t="shared" si="15"/>
        <v>993.55444378168568</v>
      </c>
      <c r="D231" s="1">
        <f t="shared" si="17"/>
        <v>1043.0485751344829</v>
      </c>
      <c r="E231" s="1">
        <f t="shared" si="16"/>
        <v>-49.49413135279724</v>
      </c>
      <c r="F231" s="1">
        <f t="shared" si="18"/>
        <v>11207.380611955636</v>
      </c>
    </row>
    <row r="232" spans="1:6" x14ac:dyDescent="0.25">
      <c r="A232" s="2">
        <v>230</v>
      </c>
      <c r="B232" s="1">
        <f t="shared" si="14"/>
        <v>19.000000000000004</v>
      </c>
      <c r="C232" s="1">
        <f t="shared" si="15"/>
        <v>995.35405058983474</v>
      </c>
      <c r="D232" s="1">
        <f t="shared" si="17"/>
        <v>1045.6855859664583</v>
      </c>
      <c r="E232" s="1">
        <f t="shared" si="16"/>
        <v>-50.331535376623606</v>
      </c>
      <c r="F232" s="1">
        <f t="shared" si="18"/>
        <v>11157.049076579013</v>
      </c>
    </row>
    <row r="233" spans="1:6" x14ac:dyDescent="0.25">
      <c r="A233" s="2">
        <v>231</v>
      </c>
      <c r="B233" s="1">
        <f t="shared" si="14"/>
        <v>19.100000000000005</v>
      </c>
      <c r="C233" s="1">
        <f t="shared" si="15"/>
        <v>997.07757706672476</v>
      </c>
      <c r="D233" s="1">
        <f t="shared" si="17"/>
        <v>1048.2301421543168</v>
      </c>
      <c r="E233" s="1">
        <f t="shared" si="16"/>
        <v>-51.152565087592052</v>
      </c>
      <c r="F233" s="1">
        <f t="shared" si="18"/>
        <v>11105.896511491421</v>
      </c>
    </row>
    <row r="234" spans="1:6" x14ac:dyDescent="0.25">
      <c r="A234" s="2">
        <v>232</v>
      </c>
      <c r="B234" s="1">
        <f t="shared" si="14"/>
        <v>19.200000000000006</v>
      </c>
      <c r="C234" s="1">
        <f t="shared" si="15"/>
        <v>998.72444058077633</v>
      </c>
      <c r="D234" s="1">
        <f t="shared" si="17"/>
        <v>1050.6818318439582</v>
      </c>
      <c r="E234" s="1">
        <f t="shared" si="16"/>
        <v>-51.957391263181876</v>
      </c>
      <c r="F234" s="1">
        <f t="shared" si="18"/>
        <v>11053.939120228239</v>
      </c>
    </row>
    <row r="235" spans="1:6" x14ac:dyDescent="0.25">
      <c r="A235" s="2">
        <v>233</v>
      </c>
      <c r="B235" s="1">
        <f t="shared" si="14"/>
        <v>19.300000000000008</v>
      </c>
      <c r="C235" s="1">
        <f t="shared" si="15"/>
        <v>1000.2940470676788</v>
      </c>
      <c r="D235" s="1">
        <f t="shared" si="17"/>
        <v>1053.04024339938</v>
      </c>
      <c r="E235" s="1">
        <f t="shared" si="16"/>
        <v>-52.746196331701185</v>
      </c>
      <c r="F235" s="1">
        <f t="shared" si="18"/>
        <v>11001.192923896537</v>
      </c>
    </row>
    <row r="236" spans="1:6" x14ac:dyDescent="0.25">
      <c r="A236" s="2">
        <v>234</v>
      </c>
      <c r="B236" s="1">
        <f t="shared" si="14"/>
        <v>19.400000000000009</v>
      </c>
      <c r="C236" s="1">
        <f t="shared" si="15"/>
        <v>1001.7857905333457</v>
      </c>
      <c r="D236" s="1">
        <f t="shared" si="17"/>
        <v>1055.3049641668947</v>
      </c>
      <c r="E236" s="1">
        <f t="shared" si="16"/>
        <v>-53.51917363354903</v>
      </c>
      <c r="F236" s="1">
        <f t="shared" si="18"/>
        <v>10947.673750262988</v>
      </c>
    </row>
    <row r="237" spans="1:6" x14ac:dyDescent="0.25">
      <c r="A237" s="2">
        <v>235</v>
      </c>
      <c r="B237" s="1">
        <f t="shared" si="14"/>
        <v>19.500000000000011</v>
      </c>
      <c r="C237" s="1">
        <f t="shared" si="15"/>
        <v>1003.1990525842938</v>
      </c>
      <c r="D237" s="1">
        <f t="shared" si="17"/>
        <v>1057.4755792595934</v>
      </c>
      <c r="E237" s="1">
        <f t="shared" si="16"/>
        <v>-54.276526675299579</v>
      </c>
      <c r="F237" s="1">
        <f t="shared" si="18"/>
        <v>10893.397223587688</v>
      </c>
    </row>
    <row r="238" spans="1:6" x14ac:dyDescent="0.25">
      <c r="A238" s="2">
        <v>236</v>
      </c>
      <c r="B238" s="1">
        <f t="shared" si="14"/>
        <v>19.600000000000012</v>
      </c>
      <c r="C238" s="1">
        <f t="shared" si="15"/>
        <v>1004.5332019872254</v>
      </c>
      <c r="D238" s="1">
        <f t="shared" si="17"/>
        <v>1059.551670364983</v>
      </c>
      <c r="E238" s="1">
        <f t="shared" si="16"/>
        <v>-55.018468377757586</v>
      </c>
      <c r="F238" s="1">
        <f t="shared" si="18"/>
        <v>10838.378755209931</v>
      </c>
    </row>
    <row r="239" spans="1:6" x14ac:dyDescent="0.25">
      <c r="A239" s="2">
        <v>237</v>
      </c>
      <c r="B239" s="1">
        <f t="shared" si="14"/>
        <v>19.700000000000014</v>
      </c>
      <c r="C239" s="1">
        <f t="shared" si="15"/>
        <v>1005.7875942596633</v>
      </c>
      <c r="D239" s="1">
        <f t="shared" si="17"/>
        <v>1061.5328145787546</v>
      </c>
      <c r="E239" s="1">
        <f t="shared" si="16"/>
        <v>-55.745220319091345</v>
      </c>
      <c r="F239" s="1">
        <f t="shared" si="18"/>
        <v>10782.63353489084</v>
      </c>
    </row>
    <row r="240" spans="1:6" x14ac:dyDescent="0.25">
      <c r="A240" s="2">
        <v>238</v>
      </c>
      <c r="B240" s="1">
        <f t="shared" si="14"/>
        <v>19.800000000000015</v>
      </c>
      <c r="C240" s="1">
        <f t="shared" si="15"/>
        <v>1006.9615712935098</v>
      </c>
      <c r="D240" s="1">
        <f t="shared" si="17"/>
        <v>1063.4185832676192</v>
      </c>
      <c r="E240" s="1">
        <f t="shared" si="16"/>
        <v>-56.457011974109378</v>
      </c>
      <c r="F240" s="1">
        <f t="shared" si="18"/>
        <v>10726.17652291673</v>
      </c>
    </row>
    <row r="241" spans="1:6" x14ac:dyDescent="0.25">
      <c r="A241" s="2">
        <v>239</v>
      </c>
      <c r="B241" s="1">
        <f t="shared" si="14"/>
        <v>19.900000000000016</v>
      </c>
      <c r="C241" s="1">
        <f t="shared" si="15"/>
        <v>1008.0544610134717</v>
      </c>
      <c r="D241" s="1">
        <f t="shared" si="17"/>
        <v>1065.2085409641536</v>
      </c>
      <c r="E241" s="1">
        <f t="shared" si="16"/>
        <v>-57.154079950681876</v>
      </c>
      <c r="F241" s="1">
        <f t="shared" si="18"/>
        <v>10669.022442966048</v>
      </c>
    </row>
    <row r="242" spans="1:6" x14ac:dyDescent="0.25">
      <c r="A242" s="2">
        <v>240</v>
      </c>
      <c r="B242" s="1">
        <f t="shared" si="14"/>
        <v>20.000000000000018</v>
      </c>
      <c r="C242" s="1">
        <f t="shared" si="15"/>
        <v>1009.0655770723276</v>
      </c>
      <c r="D242" s="1">
        <f t="shared" si="17"/>
        <v>1066.9022442966063</v>
      </c>
      <c r="E242" s="1">
        <f t="shared" si="16"/>
        <v>-57.836667224278699</v>
      </c>
      <c r="F242" s="1">
        <f t="shared" si="18"/>
        <v>10611.185775741769</v>
      </c>
    </row>
    <row r="243" spans="1:6" x14ac:dyDescent="0.25">
      <c r="A243" s="2">
        <v>241</v>
      </c>
      <c r="B243" s="1">
        <f t="shared" si="14"/>
        <v>20.100000000000019</v>
      </c>
      <c r="C243" s="1">
        <f t="shared" si="15"/>
        <v>1009.9942185850675</v>
      </c>
      <c r="D243" s="1">
        <f t="shared" si="17"/>
        <v>1068.4992409566098</v>
      </c>
      <c r="E243" s="1">
        <f t="shared" si="16"/>
        <v>-58.505022371542282</v>
      </c>
      <c r="F243" s="1">
        <f t="shared" si="18"/>
        <v>10552.680753370227</v>
      </c>
    </row>
    <row r="244" spans="1:6" x14ac:dyDescent="0.25">
      <c r="A244" s="2">
        <v>242</v>
      </c>
      <c r="B244" s="1">
        <f t="shared" si="14"/>
        <v>20.200000000000021</v>
      </c>
      <c r="C244" s="1">
        <f t="shared" si="15"/>
        <v>1010.8396699039848</v>
      </c>
      <c r="D244" s="1">
        <f t="shared" si="17"/>
        <v>1069.9990687077545</v>
      </c>
      <c r="E244" s="1">
        <f t="shared" si="16"/>
        <v>-59.159398803769705</v>
      </c>
      <c r="F244" s="1">
        <f t="shared" si="18"/>
        <v>10493.521354566457</v>
      </c>
    </row>
    <row r="245" spans="1:6" x14ac:dyDescent="0.25">
      <c r="A245" s="2">
        <v>243</v>
      </c>
      <c r="B245" s="1">
        <f t="shared" si="14"/>
        <v>20.300000000000022</v>
      </c>
      <c r="C245" s="1">
        <f t="shared" si="15"/>
        <v>1011.6012004368512</v>
      </c>
      <c r="D245" s="1">
        <f t="shared" si="17"/>
        <v>1071.4012544379741</v>
      </c>
      <c r="E245" s="1">
        <f t="shared" si="16"/>
        <v>-59.80005400112293</v>
      </c>
      <c r="F245" s="1">
        <f t="shared" si="18"/>
        <v>10433.721300565334</v>
      </c>
    </row>
    <row r="246" spans="1:6" x14ac:dyDescent="0.25">
      <c r="A246" s="2">
        <v>244</v>
      </c>
      <c r="B246" s="1">
        <f t="shared" ref="B246:B302" si="19">B245+0.1</f>
        <v>20.400000000000023</v>
      </c>
      <c r="C246" s="1">
        <f t="shared" si="15"/>
        <v>1012.2780645103475</v>
      </c>
      <c r="D246" s="1">
        <f t="shared" si="17"/>
        <v>1072.7053132587155</v>
      </c>
      <c r="E246" s="1">
        <f t="shared" si="16"/>
        <v>-60.427248748368015</v>
      </c>
      <c r="F246" s="1">
        <f t="shared" si="18"/>
        <v>10373.294051816965</v>
      </c>
    </row>
    <row r="247" spans="1:6" x14ac:dyDescent="0.25">
      <c r="A247" s="2">
        <v>245</v>
      </c>
      <c r="B247" s="1">
        <f t="shared" si="19"/>
        <v>20.500000000000025</v>
      </c>
      <c r="C247" s="1">
        <f t="shared" si="15"/>
        <v>1012.8695012809794</v>
      </c>
      <c r="D247" s="1">
        <f t="shared" si="17"/>
        <v>1073.9107476538525</v>
      </c>
      <c r="E247" s="1">
        <f t="shared" si="16"/>
        <v>-61.041246372873047</v>
      </c>
      <c r="F247" s="1">
        <f t="shared" si="18"/>
        <v>10312.252805444092</v>
      </c>
    </row>
    <row r="248" spans="1:6" x14ac:dyDescent="0.25">
      <c r="A248" s="2">
        <v>246</v>
      </c>
      <c r="B248" s="1">
        <f t="shared" si="19"/>
        <v>20.600000000000026</v>
      </c>
      <c r="C248" s="1">
        <f t="shared" si="15"/>
        <v>1013.3747346957443</v>
      </c>
      <c r="D248" s="1">
        <f t="shared" si="17"/>
        <v>1075.0170466813283</v>
      </c>
      <c r="E248" s="1">
        <f t="shared" si="16"/>
        <v>-61.642311985584001</v>
      </c>
      <c r="F248" s="1">
        <f t="shared" si="18"/>
        <v>10250.610493458507</v>
      </c>
    </row>
    <row r="249" spans="1:6" x14ac:dyDescent="0.25">
      <c r="A249" s="2">
        <v>247</v>
      </c>
      <c r="B249" s="1">
        <f t="shared" si="19"/>
        <v>20.700000000000028</v>
      </c>
      <c r="C249" s="1">
        <f t="shared" si="15"/>
        <v>1013.7929735048665</v>
      </c>
      <c r="D249" s="1">
        <f t="shared" si="17"/>
        <v>1076.02368523051</v>
      </c>
      <c r="E249" s="1">
        <f t="shared" si="16"/>
        <v>-62.230711725643459</v>
      </c>
      <c r="F249" s="1">
        <f t="shared" si="18"/>
        <v>10188.379781732863</v>
      </c>
    </row>
    <row r="250" spans="1:6" x14ac:dyDescent="0.25">
      <c r="A250" s="2">
        <v>248</v>
      </c>
      <c r="B250" s="1">
        <f t="shared" si="19"/>
        <v>20.800000000000029</v>
      </c>
      <c r="C250" s="1">
        <f t="shared" si="15"/>
        <v>1014.1234113289534</v>
      </c>
      <c r="D250" s="1">
        <f t="shared" si="17"/>
        <v>1076.9301233382475</v>
      </c>
      <c r="E250" s="1">
        <f t="shared" si="16"/>
        <v>-62.806712009294188</v>
      </c>
      <c r="F250" s="1">
        <f t="shared" si="18"/>
        <v>10125.573069723569</v>
      </c>
    </row>
    <row r="251" spans="1:6" x14ac:dyDescent="0.25">
      <c r="A251" s="2">
        <v>249</v>
      </c>
      <c r="B251" s="1">
        <f t="shared" si="19"/>
        <v>20.900000000000031</v>
      </c>
      <c r="C251" s="1">
        <f t="shared" si="15"/>
        <v>1014.365226782969</v>
      </c>
      <c r="D251" s="1">
        <f t="shared" si="17"/>
        <v>1077.7358055666523</v>
      </c>
      <c r="E251" s="1">
        <f t="shared" si="16"/>
        <v>-63.3705787836833</v>
      </c>
      <c r="F251" s="1">
        <f t="shared" si="18"/>
        <v>10062.202490939886</v>
      </c>
    </row>
    <row r="252" spans="1:6" x14ac:dyDescent="0.25">
      <c r="A252" s="2">
        <v>250</v>
      </c>
      <c r="B252" s="1">
        <f t="shared" si="19"/>
        <v>21.000000000000032</v>
      </c>
      <c r="C252" s="1">
        <f t="shared" si="15"/>
        <v>1014.5175836594506</v>
      </c>
      <c r="D252" s="1">
        <f t="shared" si="17"/>
        <v>1078.4401604455979</v>
      </c>
      <c r="E252" s="1">
        <f t="shared" si="16"/>
        <v>-63.922576786147374</v>
      </c>
      <c r="F252" s="1">
        <f t="shared" si="18"/>
        <v>9998.279914153738</v>
      </c>
    </row>
    <row r="253" spans="1:6" x14ac:dyDescent="0.25">
      <c r="A253" s="2">
        <v>251</v>
      </c>
      <c r="B253" s="1">
        <f t="shared" si="19"/>
        <v>21.100000000000033</v>
      </c>
      <c r="C253" s="1">
        <f t="shared" si="15"/>
        <v>1014.5796311734262</v>
      </c>
      <c r="D253" s="1">
        <f t="shared" si="17"/>
        <v>1079.0425999829799</v>
      </c>
      <c r="E253" s="1">
        <f t="shared" si="16"/>
        <v>-64.462968809553786</v>
      </c>
      <c r="F253" s="1">
        <f t="shared" si="18"/>
        <v>9933.8169453441842</v>
      </c>
    </row>
    <row r="254" spans="1:6" x14ac:dyDescent="0.25">
      <c r="A254" s="2">
        <v>252</v>
      </c>
      <c r="B254" s="1">
        <f t="shared" si="19"/>
        <v>21.200000000000035</v>
      </c>
      <c r="C254" s="1">
        <f t="shared" si="15"/>
        <v>1014.5505042715142</v>
      </c>
      <c r="D254" s="1">
        <f t="shared" si="17"/>
        <v>1079.5425192457667</v>
      </c>
      <c r="E254" s="1">
        <f t="shared" si="16"/>
        <v>-64.99201497425247</v>
      </c>
      <c r="F254" s="1">
        <f t="shared" si="18"/>
        <v>9868.8249303699322</v>
      </c>
    </row>
    <row r="255" spans="1:6" x14ac:dyDescent="0.25">
      <c r="A255" s="2">
        <v>253</v>
      </c>
      <c r="B255" s="1">
        <f t="shared" si="19"/>
        <v>21.300000000000036</v>
      </c>
      <c r="C255" s="1">
        <f t="shared" si="15"/>
        <v>1014.4293240077093</v>
      </c>
      <c r="D255" s="1">
        <f t="shared" si="17"/>
        <v>1079.93929601488</v>
      </c>
      <c r="E255" s="1">
        <f t="shared" si="16"/>
        <v>-65.509972007170745</v>
      </c>
      <c r="F255" s="1">
        <f t="shared" si="18"/>
        <v>9803.3149583627619</v>
      </c>
    </row>
    <row r="256" spans="1:6" x14ac:dyDescent="0.25">
      <c r="A256" s="2">
        <v>254</v>
      </c>
      <c r="B256" s="1">
        <f t="shared" si="19"/>
        <v>21.400000000000038</v>
      </c>
      <c r="C256" s="1">
        <f t="shared" si="15"/>
        <v>1014.2151979883624</v>
      </c>
      <c r="D256" s="1">
        <f t="shared" si="17"/>
        <v>1080.2322905169658</v>
      </c>
      <c r="E256" s="1">
        <f t="shared" si="16"/>
        <v>-66.017092528603371</v>
      </c>
      <c r="F256" s="1">
        <f t="shared" si="18"/>
        <v>9737.2978658341581</v>
      </c>
    </row>
    <row r="257" spans="1:6" x14ac:dyDescent="0.25">
      <c r="A257" s="2">
        <v>255</v>
      </c>
      <c r="B257" s="1">
        <f t="shared" si="19"/>
        <v>21.500000000000039</v>
      </c>
      <c r="C257" s="1">
        <f t="shared" si="15"/>
        <v>1013.9072208888732</v>
      </c>
      <c r="D257" s="1">
        <f t="shared" si="17"/>
        <v>1080.420845236099</v>
      </c>
      <c r="E257" s="1">
        <f t="shared" si="16"/>
        <v>-66.5136243472258</v>
      </c>
      <c r="F257" s="1">
        <f t="shared" si="18"/>
        <v>9670.7842414869319</v>
      </c>
    </row>
    <row r="258" spans="1:6" x14ac:dyDescent="0.25">
      <c r="A258" s="2">
        <v>256</v>
      </c>
      <c r="B258" s="1">
        <f t="shared" si="19"/>
        <v>21.600000000000041</v>
      </c>
      <c r="C258" s="1">
        <f t="shared" si="15"/>
        <v>1013.5044750446095</v>
      </c>
      <c r="D258" s="1">
        <f t="shared" si="17"/>
        <v>1080.504284808489</v>
      </c>
      <c r="E258" s="1">
        <f t="shared" si="16"/>
        <v>-66.999809763879512</v>
      </c>
      <c r="F258" s="1">
        <f t="shared" si="18"/>
        <v>9603.784431723052</v>
      </c>
    </row>
    <row r="259" spans="1:6" x14ac:dyDescent="0.25">
      <c r="A259" s="2">
        <v>257</v>
      </c>
      <c r="B259" s="1">
        <f t="shared" si="19"/>
        <v>21.700000000000042</v>
      </c>
      <c r="C259" s="1">
        <f t="shared" ref="C259:C302" si="20">$P$2*1.1814/(1+EXP(0.2*($P$3-10-B259)))/(1+EXP(0.3*(-$P$3-10+B259)))</f>
        <v>1013.0060311185478</v>
      </c>
      <c r="D259" s="1">
        <f t="shared" si="17"/>
        <v>1080.4819160032348</v>
      </c>
      <c r="E259" s="1">
        <f t="shared" ref="E259:E302" si="21">C259-D259</f>
        <v>-67.475884884687048</v>
      </c>
      <c r="F259" s="1">
        <f t="shared" si="18"/>
        <v>9536.3085468383651</v>
      </c>
    </row>
    <row r="260" spans="1:6" x14ac:dyDescent="0.25">
      <c r="A260" s="2">
        <v>258</v>
      </c>
      <c r="B260" s="1">
        <f t="shared" si="19"/>
        <v>21.800000000000043</v>
      </c>
      <c r="C260" s="1">
        <f t="shared" si="20"/>
        <v>1012.4109488481116</v>
      </c>
      <c r="D260" s="1">
        <f t="shared" ref="D260:D302" si="22">F259*$P$4*2^(B260/10)</f>
        <v>1080.3530277921809</v>
      </c>
      <c r="E260" s="1">
        <f t="shared" si="21"/>
        <v>-67.942078944069294</v>
      </c>
      <c r="F260" s="1">
        <f t="shared" ref="F260:F302" si="23">F259+E260</f>
        <v>9468.3664678942951</v>
      </c>
    </row>
    <row r="261" spans="1:6" x14ac:dyDescent="0.25">
      <c r="A261" s="2">
        <v>259</v>
      </c>
      <c r="B261" s="1">
        <f t="shared" si="19"/>
        <v>21.900000000000045</v>
      </c>
      <c r="C261" s="1">
        <f t="shared" si="20"/>
        <v>1011.7182778736429</v>
      </c>
      <c r="D261" s="1">
        <f t="shared" si="22"/>
        <v>1080.1168915119113</v>
      </c>
      <c r="E261" s="1">
        <f t="shared" si="21"/>
        <v>-68.39861363826833</v>
      </c>
      <c r="F261" s="1">
        <f t="shared" si="23"/>
        <v>9399.9678542560268</v>
      </c>
    </row>
    <row r="262" spans="1:6" x14ac:dyDescent="0.25">
      <c r="A262" s="2">
        <v>260</v>
      </c>
      <c r="B262" s="1">
        <f t="shared" si="19"/>
        <v>22.000000000000046</v>
      </c>
      <c r="C262" s="1">
        <f t="shared" si="20"/>
        <v>1010.9270586509015</v>
      </c>
      <c r="D262" s="1">
        <f t="shared" si="22"/>
        <v>1079.7727611208943</v>
      </c>
      <c r="E262" s="1">
        <f t="shared" si="21"/>
        <v>-68.84570246999283</v>
      </c>
      <c r="F262" s="1">
        <f t="shared" si="23"/>
        <v>9331.122151786034</v>
      </c>
    </row>
    <row r="263" spans="1:6" x14ac:dyDescent="0.25">
      <c r="A263" s="2">
        <v>261</v>
      </c>
      <c r="B263" s="1">
        <f t="shared" si="19"/>
        <v>22.100000000000048</v>
      </c>
      <c r="C263" s="1">
        <f t="shared" si="20"/>
        <v>1010.0363234499118</v>
      </c>
      <c r="D263" s="1">
        <f t="shared" si="22"/>
        <v>1079.3198735547824</v>
      </c>
      <c r="E263" s="1">
        <f t="shared" si="21"/>
        <v>-69.283550104870528</v>
      </c>
      <c r="F263" s="1">
        <f t="shared" si="23"/>
        <v>9261.8386016811637</v>
      </c>
    </row>
    <row r="264" spans="1:6" x14ac:dyDescent="0.25">
      <c r="A264" s="2">
        <v>262</v>
      </c>
      <c r="B264" s="1">
        <f t="shared" si="19"/>
        <v>22.200000000000049</v>
      </c>
      <c r="C264" s="1">
        <f t="shared" si="20"/>
        <v>1009.0450974424159</v>
      </c>
      <c r="D264" s="1">
        <f t="shared" si="22"/>
        <v>1078.7574491828127</v>
      </c>
      <c r="E264" s="1">
        <f t="shared" si="21"/>
        <v>-69.712351740396798</v>
      </c>
      <c r="F264" s="1">
        <f t="shared" si="23"/>
        <v>9192.1262499407676</v>
      </c>
    </row>
    <row r="265" spans="1:6" x14ac:dyDescent="0.25">
      <c r="A265" s="2">
        <v>263</v>
      </c>
      <c r="B265" s="1">
        <f t="shared" si="19"/>
        <v>22.30000000000005</v>
      </c>
      <c r="C265" s="1">
        <f t="shared" si="20"/>
        <v>1007.9523998800844</v>
      </c>
      <c r="D265" s="1">
        <f t="shared" si="22"/>
        <v>1078.0846923682336</v>
      </c>
      <c r="E265" s="1">
        <f t="shared" si="21"/>
        <v>-70.132292488149233</v>
      </c>
      <c r="F265" s="1">
        <f t="shared" si="23"/>
        <v>9121.9939574526179</v>
      </c>
    </row>
    <row r="266" spans="1:6" x14ac:dyDescent="0.25">
      <c r="A266" s="2">
        <v>264</v>
      </c>
      <c r="B266" s="1">
        <f t="shared" si="19"/>
        <v>22.400000000000052</v>
      </c>
      <c r="C266" s="1">
        <f t="shared" si="20"/>
        <v>1006.7572453655388</v>
      </c>
      <c r="D266" s="1">
        <f t="shared" si="22"/>
        <v>1077.30079213561</v>
      </c>
      <c r="E266" s="1">
        <f t="shared" si="21"/>
        <v>-70.543546770071202</v>
      </c>
      <c r="F266" s="1">
        <f t="shared" si="23"/>
        <v>9051.4504106825461</v>
      </c>
    </row>
    <row r="267" spans="1:6" x14ac:dyDescent="0.25">
      <c r="A267" s="2">
        <v>265</v>
      </c>
      <c r="B267" s="1">
        <f t="shared" si="19"/>
        <v>22.500000000000053</v>
      </c>
      <c r="C267" s="1">
        <f t="shared" si="20"/>
        <v>1005.4586452181036</v>
      </c>
      <c r="D267" s="1">
        <f t="shared" si="22"/>
        <v>1076.4049229478026</v>
      </c>
      <c r="E267" s="1">
        <f t="shared" si="21"/>
        <v>-70.946277729698977</v>
      </c>
      <c r="F267" s="1">
        <f t="shared" si="23"/>
        <v>8980.5041329528467</v>
      </c>
    </row>
    <row r="268" spans="1:6" x14ac:dyDescent="0.25">
      <c r="A268" s="2">
        <v>266</v>
      </c>
      <c r="B268" s="1">
        <f t="shared" si="19"/>
        <v>22.600000000000055</v>
      </c>
      <c r="C268" s="1">
        <f t="shared" si="20"/>
        <v>1004.0556089360624</v>
      </c>
      <c r="D268" s="1">
        <f t="shared" si="22"/>
        <v>1075.3962455953351</v>
      </c>
      <c r="E268" s="1">
        <f t="shared" si="21"/>
        <v>-71.340636659272718</v>
      </c>
      <c r="F268" s="1">
        <f t="shared" si="23"/>
        <v>8909.1634962935732</v>
      </c>
    </row>
    <row r="269" spans="1:6" x14ac:dyDescent="0.25">
      <c r="A269" s="2">
        <v>267</v>
      </c>
      <c r="B269" s="1">
        <f t="shared" si="19"/>
        <v>22.700000000000056</v>
      </c>
      <c r="C269" s="1">
        <f t="shared" si="20"/>
        <v>1002.5471457570299</v>
      </c>
      <c r="D269" s="1">
        <f t="shared" si="22"/>
        <v>1074.2739082007618</v>
      </c>
      <c r="E269" s="1">
        <f t="shared" si="21"/>
        <v>-71.7267624437319</v>
      </c>
      <c r="F269" s="1">
        <f t="shared" si="23"/>
        <v>8837.4367338498414</v>
      </c>
    </row>
    <row r="270" spans="1:6" x14ac:dyDescent="0.25">
      <c r="A270" s="2">
        <v>268</v>
      </c>
      <c r="B270" s="1">
        <f t="shared" si="19"/>
        <v>22.800000000000058</v>
      </c>
      <c r="C270" s="1">
        <f t="shared" si="20"/>
        <v>1000.9322663178477</v>
      </c>
      <c r="D270" s="1">
        <f t="shared" si="22"/>
        <v>1073.0370473405392</v>
      </c>
      <c r="E270" s="1">
        <f t="shared" si="21"/>
        <v>-72.104781022691441</v>
      </c>
      <c r="F270" s="1">
        <f t="shared" si="23"/>
        <v>8765.3319528271495</v>
      </c>
    </row>
    <row r="271" spans="1:6" x14ac:dyDescent="0.25">
      <c r="A271" s="2">
        <v>269</v>
      </c>
      <c r="B271" s="1">
        <f t="shared" si="19"/>
        <v>22.900000000000059</v>
      </c>
      <c r="C271" s="1">
        <f t="shared" si="20"/>
        <v>999.20998441522863</v>
      </c>
      <c r="D271" s="1">
        <f t="shared" si="22"/>
        <v>1071.6847892867791</v>
      </c>
      <c r="E271" s="1">
        <f t="shared" si="21"/>
        <v>-72.474804871550418</v>
      </c>
      <c r="F271" s="1">
        <f t="shared" si="23"/>
        <v>8692.8571479555994</v>
      </c>
    </row>
    <row r="272" spans="1:6" x14ac:dyDescent="0.25">
      <c r="A272" s="2">
        <v>270</v>
      </c>
      <c r="B272" s="1">
        <f t="shared" si="19"/>
        <v>23.00000000000006</v>
      </c>
      <c r="C272" s="1">
        <f t="shared" si="20"/>
        <v>997.3793188681035</v>
      </c>
      <c r="D272" s="1">
        <f t="shared" si="22"/>
        <v>1070.2162513711005</v>
      </c>
      <c r="E272" s="1">
        <f t="shared" si="21"/>
        <v>-72.836932502997001</v>
      </c>
      <c r="F272" s="1">
        <f t="shared" si="23"/>
        <v>8620.0202154526032</v>
      </c>
    </row>
    <row r="273" spans="1:6" x14ac:dyDescent="0.25">
      <c r="A273" s="2">
        <v>271</v>
      </c>
      <c r="B273" s="1">
        <f t="shared" si="19"/>
        <v>23.100000000000062</v>
      </c>
      <c r="C273" s="1">
        <f t="shared" si="20"/>
        <v>995.43929548240362</v>
      </c>
      <c r="D273" s="1">
        <f t="shared" si="22"/>
        <v>1068.630543472636</v>
      </c>
      <c r="E273" s="1">
        <f t="shared" si="21"/>
        <v>-73.191247990232341</v>
      </c>
      <c r="F273" s="1">
        <f t="shared" si="23"/>
        <v>8546.8289674623702</v>
      </c>
    </row>
    <row r="274" spans="1:6" x14ac:dyDescent="0.25">
      <c r="A274" s="2">
        <v>272</v>
      </c>
      <c r="B274" s="1">
        <f t="shared" si="19"/>
        <v>23.200000000000063</v>
      </c>
      <c r="C274" s="1">
        <f t="shared" si="20"/>
        <v>993.38894911869659</v>
      </c>
      <c r="D274" s="1">
        <f t="shared" si="22"/>
        <v>1066.9267696320546</v>
      </c>
      <c r="E274" s="1">
        <f t="shared" si="21"/>
        <v>-73.537820513358042</v>
      </c>
      <c r="F274" s="1">
        <f t="shared" si="23"/>
        <v>8473.2911469490118</v>
      </c>
    </row>
    <row r="275" spans="1:6" x14ac:dyDescent="0.25">
      <c r="A275" s="2">
        <v>273</v>
      </c>
      <c r="B275" s="1">
        <f t="shared" si="19"/>
        <v>23.300000000000065</v>
      </c>
      <c r="C275" s="1">
        <f t="shared" si="20"/>
        <v>991.22732586280438</v>
      </c>
      <c r="D275" s="1">
        <f t="shared" si="22"/>
        <v>1065.1040297932357</v>
      </c>
      <c r="E275" s="1">
        <f t="shared" si="21"/>
        <v>-73.87670393043129</v>
      </c>
      <c r="F275" s="1">
        <f t="shared" si="23"/>
        <v>8399.4144430185806</v>
      </c>
    </row>
    <row r="276" spans="1:6" x14ac:dyDescent="0.25">
      <c r="A276" s="2">
        <v>274</v>
      </c>
      <c r="B276" s="1">
        <f t="shared" si="19"/>
        <v>23.400000000000066</v>
      </c>
      <c r="C276" s="1">
        <f t="shared" si="20"/>
        <v>988.95348529918647</v>
      </c>
      <c r="D276" s="1">
        <f t="shared" si="22"/>
        <v>1063.1614216740022</v>
      </c>
      <c r="E276" s="1">
        <f t="shared" si="21"/>
        <v>-74.207936374815745</v>
      </c>
      <c r="F276" s="1">
        <f t="shared" si="23"/>
        <v>8325.2065066437644</v>
      </c>
    </row>
    <row r="277" spans="1:6" x14ac:dyDescent="0.25">
      <c r="A277" s="2">
        <v>275</v>
      </c>
      <c r="B277" s="1">
        <f t="shared" si="19"/>
        <v>23.500000000000068</v>
      </c>
      <c r="C277" s="1">
        <f t="shared" si="20"/>
        <v>986.56650288650781</v>
      </c>
      <c r="D277" s="1">
        <f t="shared" si="22"/>
        <v>1061.0980427670329</v>
      </c>
      <c r="E277" s="1">
        <f t="shared" si="21"/>
        <v>-74.531539880525088</v>
      </c>
      <c r="F277" s="1">
        <f t="shared" si="23"/>
        <v>8250.6749667632394</v>
      </c>
    </row>
    <row r="278" spans="1:6" x14ac:dyDescent="0.25">
      <c r="A278" s="2">
        <v>276</v>
      </c>
      <c r="B278" s="1">
        <f t="shared" si="19"/>
        <v>23.600000000000069</v>
      </c>
      <c r="C278" s="1">
        <f t="shared" si="20"/>
        <v>984.06547243442685</v>
      </c>
      <c r="D278" s="1">
        <f t="shared" si="22"/>
        <v>1058.9129924717947</v>
      </c>
      <c r="E278" s="1">
        <f t="shared" si="21"/>
        <v>-74.847520037367872</v>
      </c>
      <c r="F278" s="1">
        <f t="shared" si="23"/>
        <v>8175.8274467258716</v>
      </c>
    </row>
    <row r="279" spans="1:6" x14ac:dyDescent="0.25">
      <c r="A279" s="2">
        <v>277</v>
      </c>
      <c r="B279" s="1">
        <f t="shared" si="19"/>
        <v>23.70000000000007</v>
      </c>
      <c r="C279" s="1">
        <f t="shared" si="20"/>
        <v>981.44950868021135</v>
      </c>
      <c r="D279" s="1">
        <f t="shared" si="22"/>
        <v>1056.6053743579935</v>
      </c>
      <c r="E279" s="1">
        <f t="shared" si="21"/>
        <v>-75.155865677782117</v>
      </c>
      <c r="F279" s="1">
        <f t="shared" si="23"/>
        <v>8100.6715810480891</v>
      </c>
    </row>
    <row r="280" spans="1:6" x14ac:dyDescent="0.25">
      <c r="A280" s="2">
        <v>278</v>
      </c>
      <c r="B280" s="1">
        <f t="shared" si="19"/>
        <v>23.800000000000072</v>
      </c>
      <c r="C280" s="1">
        <f t="shared" si="20"/>
        <v>978.71774996335205</v>
      </c>
      <c r="D280" s="1">
        <f t="shared" si="22"/>
        <v>1054.1742985606913</v>
      </c>
      <c r="E280" s="1">
        <f t="shared" si="21"/>
        <v>-75.456548597339292</v>
      </c>
      <c r="F280" s="1">
        <f t="shared" si="23"/>
        <v>8025.2150324507502</v>
      </c>
    </row>
    <row r="281" spans="1:6" x14ac:dyDescent="0.25">
      <c r="A281" s="2">
        <v>279</v>
      </c>
      <c r="B281" s="1">
        <f t="shared" si="19"/>
        <v>23.900000000000073</v>
      </c>
      <c r="C281" s="1">
        <f t="shared" si="20"/>
        <v>975.86936099586558</v>
      </c>
      <c r="D281" s="1">
        <f t="shared" si="22"/>
        <v>1051.6188843068496</v>
      </c>
      <c r="E281" s="1">
        <f t="shared" si="21"/>
        <v>-75.749523310984046</v>
      </c>
      <c r="F281" s="1">
        <f t="shared" si="23"/>
        <v>7949.4655091397663</v>
      </c>
    </row>
    <row r="282" spans="1:6" x14ac:dyDescent="0.25">
      <c r="A282" s="2">
        <v>280</v>
      </c>
      <c r="B282" s="1">
        <f t="shared" si="19"/>
        <v>24.000000000000075</v>
      </c>
      <c r="C282" s="1">
        <f t="shared" si="20"/>
        <v>972.90353572547724</v>
      </c>
      <c r="D282" s="1">
        <f t="shared" si="22"/>
        <v>1048.938262572625</v>
      </c>
      <c r="E282" s="1">
        <f t="shared" si="21"/>
        <v>-76.034726847147795</v>
      </c>
      <c r="F282" s="1">
        <f t="shared" si="23"/>
        <v>7873.4307822926185</v>
      </c>
    </row>
    <row r="283" spans="1:6" x14ac:dyDescent="0.25">
      <c r="A283" s="2">
        <v>281</v>
      </c>
      <c r="B283" s="1">
        <f t="shared" si="19"/>
        <v>24.100000000000076</v>
      </c>
      <c r="C283" s="1">
        <f t="shared" si="20"/>
        <v>969.81950028835649</v>
      </c>
      <c r="D283" s="1">
        <f t="shared" si="22"/>
        <v>1046.1315788703059</v>
      </c>
      <c r="E283" s="1">
        <f t="shared" si="21"/>
        <v>-76.312078581949436</v>
      </c>
      <c r="F283" s="1">
        <f t="shared" si="23"/>
        <v>7797.1187037106693</v>
      </c>
    </row>
    <row r="284" spans="1:6" x14ac:dyDescent="0.25">
      <c r="A284" s="2">
        <v>282</v>
      </c>
      <c r="B284" s="1">
        <f t="shared" si="19"/>
        <v>24.200000000000077</v>
      </c>
      <c r="C284" s="1">
        <f t="shared" si="20"/>
        <v>966.6165160475116</v>
      </c>
      <c r="D284" s="1">
        <f t="shared" si="22"/>
        <v>1043.1979961632733</v>
      </c>
      <c r="E284" s="1">
        <f t="shared" si="21"/>
        <v>-76.581480115761678</v>
      </c>
      <c r="F284" s="1">
        <f t="shared" si="23"/>
        <v>7720.5372235949071</v>
      </c>
    </row>
    <row r="285" spans="1:6" x14ac:dyDescent="0.25">
      <c r="A285" s="2">
        <v>283</v>
      </c>
      <c r="B285" s="1">
        <f t="shared" si="19"/>
        <v>24.300000000000079</v>
      </c>
      <c r="C285" s="1">
        <f t="shared" si="20"/>
        <v>963.29388271238952</v>
      </c>
      <c r="D285" s="1">
        <f t="shared" si="22"/>
        <v>1040.1366979068528</v>
      </c>
      <c r="E285" s="1">
        <f t="shared" si="21"/>
        <v>-76.842815194463242</v>
      </c>
      <c r="F285" s="1">
        <f t="shared" si="23"/>
        <v>7643.6944084004435</v>
      </c>
    </row>
    <row r="286" spans="1:6" x14ac:dyDescent="0.25">
      <c r="A286" s="2">
        <v>284</v>
      </c>
      <c r="B286" s="1">
        <f t="shared" si="19"/>
        <v>24.40000000000008</v>
      </c>
      <c r="C286" s="1">
        <f t="shared" si="20"/>
        <v>959.85094153461444</v>
      </c>
      <c r="D286" s="1">
        <f t="shared" si="22"/>
        <v>1036.9468912123671</v>
      </c>
      <c r="E286" s="1">
        <f t="shared" si="21"/>
        <v>-77.095949677752628</v>
      </c>
      <c r="F286" s="1">
        <f t="shared" si="23"/>
        <v>7566.5984587226912</v>
      </c>
    </row>
    <row r="287" spans="1:6" x14ac:dyDescent="0.25">
      <c r="A287" s="2">
        <v>285</v>
      </c>
      <c r="B287" s="1">
        <f t="shared" si="19"/>
        <v>24.500000000000082</v>
      </c>
      <c r="C287" s="1">
        <f t="shared" si="20"/>
        <v>956.28707857419636</v>
      </c>
      <c r="D287" s="1">
        <f t="shared" si="22"/>
        <v>1033.6278101311016</v>
      </c>
      <c r="E287" s="1">
        <f t="shared" si="21"/>
        <v>-77.340731556905212</v>
      </c>
      <c r="F287" s="1">
        <f t="shared" si="23"/>
        <v>7489.2577271657865</v>
      </c>
    </row>
    <row r="288" spans="1:6" x14ac:dyDescent="0.25">
      <c r="A288" s="2">
        <v>286</v>
      </c>
      <c r="B288" s="1">
        <f t="shared" si="19"/>
        <v>24.600000000000083</v>
      </c>
      <c r="C288" s="1">
        <f t="shared" si="20"/>
        <v>952.6017280298845</v>
      </c>
      <c r="D288" s="1">
        <f t="shared" si="22"/>
        <v>1030.1787190542809</v>
      </c>
      <c r="E288" s="1">
        <f t="shared" si="21"/>
        <v>-77.57699102439642</v>
      </c>
      <c r="F288" s="1">
        <f t="shared" si="23"/>
        <v>7411.6807361413903</v>
      </c>
    </row>
    <row r="289" spans="1:6" x14ac:dyDescent="0.25">
      <c r="A289" s="2">
        <v>287</v>
      </c>
      <c r="B289" s="1">
        <f t="shared" si="19"/>
        <v>24.700000000000085</v>
      </c>
      <c r="C289" s="1">
        <f t="shared" si="20"/>
        <v>948.79437562671126</v>
      </c>
      <c r="D289" s="1">
        <f t="shared" si="22"/>
        <v>1026.5989162244848</v>
      </c>
      <c r="E289" s="1">
        <f t="shared" si="21"/>
        <v>-77.804540597773553</v>
      </c>
      <c r="F289" s="1">
        <f t="shared" si="23"/>
        <v>7333.8761955436166</v>
      </c>
    </row>
    <row r="290" spans="1:6" x14ac:dyDescent="0.25">
      <c r="A290" s="2">
        <v>288</v>
      </c>
      <c r="B290" s="1">
        <f t="shared" si="19"/>
        <v>24.800000000000086</v>
      </c>
      <c r="C290" s="1">
        <f t="shared" si="20"/>
        <v>944.86456205308252</v>
      </c>
      <c r="D290" s="1">
        <f t="shared" si="22"/>
        <v>1022.8877373532525</v>
      </c>
      <c r="E290" s="1">
        <f t="shared" si="21"/>
        <v>-78.02317530017001</v>
      </c>
      <c r="F290" s="1">
        <f t="shared" si="23"/>
        <v>7255.8530202434467</v>
      </c>
    </row>
    <row r="291" spans="1:6" x14ac:dyDescent="0.25">
      <c r="A291" s="2">
        <v>289</v>
      </c>
      <c r="B291" s="1">
        <f t="shared" si="19"/>
        <v>24.900000000000087</v>
      </c>
      <c r="C291" s="1">
        <f t="shared" si="20"/>
        <v>940.81188643911901</v>
      </c>
      <c r="D291" s="1">
        <f t="shared" si="22"/>
        <v>1019.044559338904</v>
      </c>
      <c r="E291" s="1">
        <f t="shared" si="21"/>
        <v>-78.23267289978503</v>
      </c>
      <c r="F291" s="1">
        <f t="shared" si="23"/>
        <v>7177.6203473436617</v>
      </c>
    </row>
    <row r="292" spans="1:6" x14ac:dyDescent="0.25">
      <c r="A292" s="2">
        <v>290</v>
      </c>
      <c r="B292" s="1">
        <f t="shared" si="19"/>
        <v>25.000000000000089</v>
      </c>
      <c r="C292" s="1">
        <f t="shared" si="20"/>
        <v>936.63600986725544</v>
      </c>
      <c r="D292" s="1">
        <f t="shared" si="22"/>
        <v>1015.0688040778554</v>
      </c>
      <c r="E292" s="1">
        <f t="shared" si="21"/>
        <v>-78.432794210599923</v>
      </c>
      <c r="F292" s="1">
        <f t="shared" si="23"/>
        <v>7099.1875531330616</v>
      </c>
    </row>
    <row r="293" spans="1:6" x14ac:dyDescent="0.25">
      <c r="A293" s="2">
        <v>291</v>
      </c>
      <c r="B293" s="1">
        <f t="shared" si="19"/>
        <v>25.10000000000009</v>
      </c>
      <c r="C293" s="1">
        <f t="shared" si="20"/>
        <v>932.33665890543864</v>
      </c>
      <c r="D293" s="1">
        <f t="shared" si="22"/>
        <v>1010.9599423619496</v>
      </c>
      <c r="E293" s="1">
        <f t="shared" si="21"/>
        <v>-78.62328345651099</v>
      </c>
      <c r="F293" s="1">
        <f t="shared" si="23"/>
        <v>7020.5642696765508</v>
      </c>
    </row>
    <row r="294" spans="1:6" x14ac:dyDescent="0.25">
      <c r="A294" s="2">
        <v>292</v>
      </c>
      <c r="B294" s="1">
        <f t="shared" si="19"/>
        <v>25.200000000000092</v>
      </c>
      <c r="C294" s="1">
        <f t="shared" si="20"/>
        <v>927.91362915257446</v>
      </c>
      <c r="D294" s="1">
        <f t="shared" si="22"/>
        <v>1006.7174978535162</v>
      </c>
      <c r="E294" s="1">
        <f t="shared" si="21"/>
        <v>-78.803868700941734</v>
      </c>
      <c r="F294" s="1">
        <f t="shared" si="23"/>
        <v>6941.7604009756087</v>
      </c>
    </row>
    <row r="295" spans="1:6" x14ac:dyDescent="0.25">
      <c r="A295" s="2">
        <v>293</v>
      </c>
      <c r="B295" s="1">
        <f t="shared" si="19"/>
        <v>25.300000000000093</v>
      </c>
      <c r="C295" s="1">
        <f t="shared" si="20"/>
        <v>923.36678878521366</v>
      </c>
      <c r="D295" s="1">
        <f t="shared" si="22"/>
        <v>1002.3410511290695</v>
      </c>
      <c r="E295" s="1">
        <f t="shared" si="21"/>
        <v>-78.974262343855798</v>
      </c>
      <c r="F295" s="1">
        <f t="shared" si="23"/>
        <v>6862.7861386317527</v>
      </c>
    </row>
    <row r="296" spans="1:6" x14ac:dyDescent="0.25">
      <c r="A296" s="2">
        <v>294</v>
      </c>
      <c r="B296" s="1">
        <f t="shared" si="19"/>
        <v>25.400000000000095</v>
      </c>
      <c r="C296" s="1">
        <f t="shared" si="20"/>
        <v>918.69608209380419</v>
      </c>
      <c r="D296" s="1">
        <f t="shared" si="22"/>
        <v>997.83024378174071</v>
      </c>
      <c r="E296" s="1">
        <f t="shared" si="21"/>
        <v>-79.134161687936512</v>
      </c>
      <c r="F296" s="1">
        <f t="shared" si="23"/>
        <v>6783.6519769438164</v>
      </c>
    </row>
    <row r="297" spans="1:6" x14ac:dyDescent="0.25">
      <c r="A297" s="2">
        <v>295</v>
      </c>
      <c r="B297" s="1">
        <f t="shared" si="19"/>
        <v>25.500000000000096</v>
      </c>
      <c r="C297" s="1">
        <f t="shared" si="20"/>
        <v>913.90153299620567</v>
      </c>
      <c r="D297" s="1">
        <f t="shared" si="22"/>
        <v>993.18478257167715</v>
      </c>
      <c r="E297" s="1">
        <f t="shared" si="21"/>
        <v>-79.283249575471473</v>
      </c>
      <c r="F297" s="1">
        <f t="shared" si="23"/>
        <v>6704.3687273683445</v>
      </c>
    </row>
    <row r="298" spans="1:6" x14ac:dyDescent="0.25">
      <c r="A298" s="2">
        <v>296</v>
      </c>
      <c r="B298" s="1">
        <f t="shared" si="19"/>
        <v>25.600000000000097</v>
      </c>
      <c r="C298" s="1">
        <f t="shared" si="20"/>
        <v>908.98324851554116</v>
      </c>
      <c r="D298" s="1">
        <f t="shared" si="22"/>
        <v>988.40444361283335</v>
      </c>
      <c r="E298" s="1">
        <f t="shared" si="21"/>
        <v>-79.421195097292184</v>
      </c>
      <c r="F298" s="1">
        <f t="shared" si="23"/>
        <v>6624.9475322710523</v>
      </c>
    </row>
    <row r="299" spans="1:6" x14ac:dyDescent="0.25">
      <c r="A299" s="2">
        <v>297</v>
      </c>
      <c r="B299" s="1">
        <f t="shared" si="19"/>
        <v>25.700000000000099</v>
      </c>
      <c r="C299" s="1">
        <f t="shared" si="20"/>
        <v>903.94142220889012</v>
      </c>
      <c r="D299" s="1">
        <f t="shared" si="22"/>
        <v>983.48907658371991</v>
      </c>
      <c r="E299" s="1">
        <f t="shared" si="21"/>
        <v>-79.54765437482979</v>
      </c>
      <c r="F299" s="1">
        <f t="shared" si="23"/>
        <v>6545.3998778962223</v>
      </c>
    </row>
    <row r="300" spans="1:6" x14ac:dyDescent="0.25">
      <c r="A300" s="2">
        <v>298</v>
      </c>
      <c r="B300" s="1">
        <f t="shared" si="19"/>
        <v>25.8000000000001</v>
      </c>
      <c r="C300" s="1">
        <f t="shared" si="20"/>
        <v>898.77633753276848</v>
      </c>
      <c r="D300" s="1">
        <f t="shared" si="22"/>
        <v>978.43860894884517</v>
      </c>
      <c r="E300" s="1">
        <f t="shared" si="21"/>
        <v>-79.662271416076692</v>
      </c>
      <c r="F300" s="1">
        <f t="shared" si="23"/>
        <v>6465.7376064801456</v>
      </c>
    </row>
    <row r="301" spans="1:6" x14ac:dyDescent="0.25">
      <c r="A301" s="2">
        <v>299</v>
      </c>
      <c r="B301" s="1">
        <f t="shared" si="19"/>
        <v>25.900000000000102</v>
      </c>
      <c r="C301" s="1">
        <f t="shared" si="20"/>
        <v>893.48837113085517</v>
      </c>
      <c r="D301" s="1">
        <f t="shared" si="22"/>
        <v>973.2530501767726</v>
      </c>
      <c r="E301" s="1">
        <f t="shared" si="21"/>
        <v>-79.764679045917433</v>
      </c>
      <c r="F301" s="1">
        <f t="shared" si="23"/>
        <v>6385.972927434228</v>
      </c>
    </row>
    <row r="302" spans="1:6" x14ac:dyDescent="0.25">
      <c r="A302" s="2">
        <v>300</v>
      </c>
      <c r="B302" s="1">
        <f t="shared" si="19"/>
        <v>26.000000000000103</v>
      </c>
      <c r="C302" s="1">
        <f t="shared" si="20"/>
        <v>888.07799602896546</v>
      </c>
      <c r="D302" s="1">
        <f t="shared" si="22"/>
        <v>967.93249593990333</v>
      </c>
      <c r="E302" s="1">
        <f t="shared" si="21"/>
        <v>-79.854499910937875</v>
      </c>
      <c r="F302" s="1">
        <f t="shared" si="23"/>
        <v>6306.1184275232899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291A-DC18-4B05-9812-C21153CB9AFF}">
  <dimension ref="A1:Q302"/>
  <sheetViews>
    <sheetView topLeftCell="A133" workbookViewId="0">
      <selection activeCell="F138" sqref="F138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I1" s="1">
        <f>MAX(F2:F302)</f>
        <v>12375.471472038193</v>
      </c>
      <c r="O1" s="1" t="s">
        <v>2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>C2-D2</f>
        <v>0</v>
      </c>
      <c r="F2" s="1">
        <f>C2*40/(2^(B2/10))</f>
        <v>9143.391142957069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0">$P$2*1.1814/(1+EXP(0.2*($P$3-10-B3)))/(1+EXP(0.3*(-$P$3-10+B3)))</f>
        <v>372.57874065948448</v>
      </c>
      <c r="D3" s="1">
        <f>F2*$P$4*2^(B3/10)</f>
        <v>346.46973573661182</v>
      </c>
      <c r="E3" s="1">
        <f t="shared" ref="E3:E66" si="1">C3-D3</f>
        <v>26.109004922872657</v>
      </c>
      <c r="F3" s="1">
        <f>F2+E3</f>
        <v>9169.5001478799422</v>
      </c>
      <c r="O3" s="1" t="s">
        <v>8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0"/>
        <v>372.57874065948448</v>
      </c>
      <c r="D4" s="1">
        <f t="shared" ref="D4:D67" si="2">F3*$P$4*2^(B4/10)</f>
        <v>347.45908201902932</v>
      </c>
      <c r="E4" s="1">
        <f t="shared" si="1"/>
        <v>25.119658640455157</v>
      </c>
      <c r="F4" s="1">
        <f t="shared" ref="F4:F67" si="3">F3+E4</f>
        <v>9194.6198065203971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0"/>
        <v>372.57874065948448</v>
      </c>
      <c r="D5" s="1">
        <f t="shared" si="2"/>
        <v>348.41093908768994</v>
      </c>
      <c r="E5" s="1">
        <f t="shared" si="1"/>
        <v>24.167801571794541</v>
      </c>
      <c r="F5" s="1">
        <f t="shared" si="3"/>
        <v>9218.7876080921924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0"/>
        <v>372.57874065948448</v>
      </c>
      <c r="D6" s="1">
        <f t="shared" si="2"/>
        <v>349.32672751815261</v>
      </c>
      <c r="E6" s="1">
        <f t="shared" si="1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0"/>
        <v>372.57874065948448</v>
      </c>
      <c r="D7" s="1">
        <f t="shared" si="2"/>
        <v>350.20781405622841</v>
      </c>
      <c r="E7" s="1">
        <f t="shared" si="1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0"/>
        <v>372.57874065948448</v>
      </c>
      <c r="D8" s="1">
        <f t="shared" si="2"/>
        <v>351.05551365774699</v>
      </c>
      <c r="E8" s="1">
        <f t="shared" si="1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0"/>
        <v>372.57874065948448</v>
      </c>
      <c r="D9" s="1">
        <f t="shared" si="2"/>
        <v>351.87109145102943</v>
      </c>
      <c r="E9" s="1">
        <f t="shared" si="1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0"/>
        <v>372.57874065948448</v>
      </c>
      <c r="D10" s="1">
        <f t="shared" si="2"/>
        <v>352.65576462499791</v>
      </c>
      <c r="E10" s="1">
        <f t="shared" si="1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0"/>
        <v>372.57874065948448</v>
      </c>
      <c r="D11" s="1">
        <f t="shared" si="2"/>
        <v>353.4107042457394</v>
      </c>
      <c r="E11" s="1">
        <f t="shared" si="1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0"/>
        <v>372.57874065948448</v>
      </c>
      <c r="D12" s="1">
        <f t="shared" si="2"/>
        <v>354.13703700423412</v>
      </c>
      <c r="E12" s="1">
        <f t="shared" si="1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0"/>
        <v>372.57874065948448</v>
      </c>
      <c r="D13" s="1">
        <f t="shared" si="2"/>
        <v>354.83584689785755</v>
      </c>
      <c r="E13" s="1">
        <f t="shared" si="1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0"/>
        <v>372.57874065948448</v>
      </c>
      <c r="D14" s="1">
        <f t="shared" si="2"/>
        <v>355.50817684816587</v>
      </c>
      <c r="E14" s="1">
        <f t="shared" si="1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0"/>
        <v>372.57874065948448</v>
      </c>
      <c r="D15" s="1">
        <f t="shared" si="2"/>
        <v>356.15503025737803</v>
      </c>
      <c r="E15" s="1">
        <f t="shared" si="1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0"/>
        <v>372.57874065948448</v>
      </c>
      <c r="D16" s="1">
        <f t="shared" si="2"/>
        <v>356.7773725058791</v>
      </c>
      <c r="E16" s="1">
        <f t="shared" si="1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0"/>
        <v>372.57874065948448</v>
      </c>
      <c r="D17" s="1">
        <f t="shared" si="2"/>
        <v>357.37613239297781</v>
      </c>
      <c r="E17" s="1">
        <f t="shared" si="1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0"/>
        <v>372.57874065948448</v>
      </c>
      <c r="D18" s="1">
        <f t="shared" si="2"/>
        <v>357.95220352307064</v>
      </c>
      <c r="E18" s="1">
        <f t="shared" si="1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0"/>
        <v>372.57874065948448</v>
      </c>
      <c r="D19" s="1">
        <f t="shared" si="2"/>
        <v>358.50644563927915</v>
      </c>
      <c r="E19" s="1">
        <f t="shared" si="1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0"/>
        <v>372.57874065948448</v>
      </c>
      <c r="D20" s="1">
        <f t="shared" si="2"/>
        <v>359.03968590655285</v>
      </c>
      <c r="E20" s="1">
        <f t="shared" si="1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0"/>
        <v>372.57874065948448</v>
      </c>
      <c r="D21" s="1">
        <f t="shared" si="2"/>
        <v>359.55272014615059</v>
      </c>
      <c r="E21" s="1">
        <f t="shared" si="1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0"/>
        <v>372.57874065948448</v>
      </c>
      <c r="D22" s="1">
        <f t="shared" si="2"/>
        <v>360.04631402334473</v>
      </c>
      <c r="E22" s="1">
        <f t="shared" si="1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0"/>
        <v>372.57874065948448</v>
      </c>
      <c r="D23" s="1">
        <f t="shared" si="2"/>
        <v>360.52120419011902</v>
      </c>
      <c r="E23" s="1">
        <f t="shared" si="1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0"/>
        <v>372.57874065948448</v>
      </c>
      <c r="D24" s="1">
        <f t="shared" si="2"/>
        <v>360.97809938456703</v>
      </c>
      <c r="E24" s="1">
        <f t="shared" si="1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0"/>
        <v>372.57874065948448</v>
      </c>
      <c r="D25" s="1">
        <f t="shared" si="2"/>
        <v>361.41768148863048</v>
      </c>
      <c r="E25" s="1">
        <f t="shared" si="1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0"/>
        <v>372.57874065948448</v>
      </c>
      <c r="D26" s="1">
        <f t="shared" si="2"/>
        <v>361.84060654575711</v>
      </c>
      <c r="E26" s="1">
        <f t="shared" si="1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0"/>
        <v>372.57874065948448</v>
      </c>
      <c r="D27" s="1">
        <f t="shared" si="2"/>
        <v>362.24750573999683</v>
      </c>
      <c r="E27" s="1">
        <f t="shared" si="1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0"/>
        <v>372.57874065948448</v>
      </c>
      <c r="D28" s="1">
        <f t="shared" si="2"/>
        <v>362.6389863379963</v>
      </c>
      <c r="E28" s="1">
        <f t="shared" si="1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0"/>
        <v>372.57874065948448</v>
      </c>
      <c r="D29" s="1">
        <f t="shared" si="2"/>
        <v>363.01563259529934</v>
      </c>
      <c r="E29" s="1">
        <f t="shared" si="1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0"/>
        <v>372.57874065948448</v>
      </c>
      <c r="D30" s="1">
        <f t="shared" si="2"/>
        <v>363.37800662830466</v>
      </c>
      <c r="E30" s="1">
        <f t="shared" si="1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0"/>
        <v>372.57874065948448</v>
      </c>
      <c r="D31" s="1">
        <f t="shared" si="2"/>
        <v>363.72664925318253</v>
      </c>
      <c r="E31" s="1">
        <f t="shared" si="1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0"/>
        <v>372.57874065948448</v>
      </c>
      <c r="D32" s="1">
        <f t="shared" si="2"/>
        <v>364.06208079300251</v>
      </c>
      <c r="E32" s="1">
        <f t="shared" si="1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0"/>
        <v>372.57874065948448</v>
      </c>
      <c r="D33" s="1">
        <f t="shared" si="2"/>
        <v>364.38480185427653</v>
      </c>
      <c r="E33" s="1">
        <f t="shared" si="1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0"/>
        <v>372.57874065948448</v>
      </c>
      <c r="D34" s="1">
        <f t="shared" si="2"/>
        <v>364.6952940740772</v>
      </c>
      <c r="E34" s="1">
        <f t="shared" si="1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0"/>
        <v>372.57874065948448</v>
      </c>
      <c r="D35" s="1">
        <f t="shared" si="2"/>
        <v>364.99402083884473</v>
      </c>
      <c r="E35" s="1">
        <f t="shared" si="1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0"/>
        <v>372.57874065948448</v>
      </c>
      <c r="D36" s="1">
        <f t="shared" si="2"/>
        <v>365.28142797595677</v>
      </c>
      <c r="E36" s="1">
        <f t="shared" si="1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0"/>
        <v>372.57874065948448</v>
      </c>
      <c r="D37" s="1">
        <f t="shared" si="2"/>
        <v>365.55794441909256</v>
      </c>
      <c r="E37" s="1">
        <f t="shared" si="1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0"/>
        <v>372.57874065948448</v>
      </c>
      <c r="D38" s="1">
        <f t="shared" si="2"/>
        <v>365.82398284838393</v>
      </c>
      <c r="E38" s="1">
        <f t="shared" si="1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0"/>
        <v>372.57874065948448</v>
      </c>
      <c r="D39" s="1">
        <f t="shared" si="2"/>
        <v>366.07994030631016</v>
      </c>
      <c r="E39" s="1">
        <f t="shared" si="1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0"/>
        <v>372.57874065948448</v>
      </c>
      <c r="D40" s="1">
        <f t="shared" si="2"/>
        <v>366.3261987902539</v>
      </c>
      <c r="E40" s="1">
        <f t="shared" si="1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0"/>
        <v>372.57874065948448</v>
      </c>
      <c r="D41" s="1">
        <f t="shared" si="2"/>
        <v>366.56312582260375</v>
      </c>
      <c r="E41" s="1">
        <f t="shared" si="1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0"/>
        <v>372.57874065948448</v>
      </c>
      <c r="D42" s="1">
        <f t="shared" si="2"/>
        <v>366.79107499925391</v>
      </c>
      <c r="E42" s="1">
        <f t="shared" si="1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0"/>
        <v>372.57874065948448</v>
      </c>
      <c r="D43" s="1">
        <f t="shared" si="2"/>
        <v>367.01038651731977</v>
      </c>
      <c r="E43" s="1">
        <f t="shared" si="1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0"/>
        <v>372.57874065948448</v>
      </c>
      <c r="D44" s="1">
        <f t="shared" si="2"/>
        <v>367.22138768285663</v>
      </c>
      <c r="E44" s="1">
        <f t="shared" si="1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0"/>
        <v>372.57874065948448</v>
      </c>
      <c r="D45" s="1">
        <f t="shared" si="2"/>
        <v>367.42439339933964</v>
      </c>
      <c r="E45" s="1">
        <f t="shared" si="1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0"/>
        <v>372.57874065948448</v>
      </c>
      <c r="D46" s="1">
        <f t="shared" si="2"/>
        <v>367.61970663763333</v>
      </c>
      <c r="E46" s="1">
        <f t="shared" si="1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0"/>
        <v>372.57874065948448</v>
      </c>
      <c r="D47" s="1">
        <f t="shared" si="2"/>
        <v>367.80761888815351</v>
      </c>
      <c r="E47" s="1">
        <f t="shared" si="1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0"/>
        <v>372.57874065948448</v>
      </c>
      <c r="D48" s="1">
        <f t="shared" si="2"/>
        <v>367.98841059589466</v>
      </c>
      <c r="E48" s="1">
        <f t="shared" si="1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0"/>
        <v>372.57874065948448</v>
      </c>
      <c r="D49" s="1">
        <f t="shared" si="2"/>
        <v>368.16235157897296</v>
      </c>
      <c r="E49" s="1">
        <f t="shared" si="1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0"/>
        <v>372.57874065948448</v>
      </c>
      <c r="D50" s="1">
        <f t="shared" si="2"/>
        <v>368.32970143131013</v>
      </c>
      <c r="E50" s="1">
        <f t="shared" si="1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0"/>
        <v>372.57874065948448</v>
      </c>
      <c r="D51" s="1">
        <f t="shared" si="2"/>
        <v>368.4907099100576</v>
      </c>
      <c r="E51" s="1">
        <f t="shared" si="1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0"/>
        <v>372.57874065948448</v>
      </c>
      <c r="D52" s="1">
        <f t="shared" si="2"/>
        <v>368.64561730834032</v>
      </c>
      <c r="E52" s="1">
        <f t="shared" si="1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f>B52+0.1</f>
        <v>6.1</v>
      </c>
      <c r="C53" s="1">
        <f t="shared" si="0"/>
        <v>377.73099159630311</v>
      </c>
      <c r="D53" s="1">
        <f t="shared" si="2"/>
        <v>371.35982449608503</v>
      </c>
      <c r="E53" s="1">
        <f t="shared" si="1"/>
        <v>6.3711671002180879</v>
      </c>
      <c r="F53" s="1">
        <f t="shared" si="3"/>
        <v>9738.9204566536027</v>
      </c>
    </row>
    <row r="54" spans="1:6" x14ac:dyDescent="0.25">
      <c r="A54" s="2">
        <v>52</v>
      </c>
      <c r="B54" s="1">
        <f t="shared" ref="B54:B117" si="4">B53+0.1</f>
        <v>6.1999999999999993</v>
      </c>
      <c r="C54" s="1">
        <f t="shared" si="0"/>
        <v>382.92121388678441</v>
      </c>
      <c r="D54" s="1">
        <f t="shared" si="2"/>
        <v>374.18762855922591</v>
      </c>
      <c r="E54" s="1">
        <f t="shared" si="1"/>
        <v>8.7335853275585009</v>
      </c>
      <c r="F54" s="1">
        <f t="shared" si="3"/>
        <v>9747.6540419811608</v>
      </c>
    </row>
    <row r="55" spans="1:6" x14ac:dyDescent="0.25">
      <c r="A55" s="2">
        <v>53</v>
      </c>
      <c r="B55" s="1">
        <f t="shared" si="4"/>
        <v>6.2999999999999989</v>
      </c>
      <c r="C55" s="1">
        <f t="shared" si="0"/>
        <v>388.1487663742825</v>
      </c>
      <c r="D55" s="1">
        <f t="shared" si="2"/>
        <v>377.12820411330068</v>
      </c>
      <c r="E55" s="1">
        <f t="shared" si="1"/>
        <v>11.020562260981819</v>
      </c>
      <c r="F55" s="1">
        <f t="shared" si="3"/>
        <v>9758.6746042421419</v>
      </c>
    </row>
    <row r="56" spans="1:6" x14ac:dyDescent="0.25">
      <c r="A56" s="2">
        <v>54</v>
      </c>
      <c r="B56" s="1">
        <f t="shared" si="4"/>
        <v>6.3999999999999986</v>
      </c>
      <c r="C56" s="1">
        <f t="shared" si="0"/>
        <v>393.41298281164404</v>
      </c>
      <c r="D56" s="1">
        <f t="shared" si="2"/>
        <v>380.18067980289612</v>
      </c>
      <c r="E56" s="1">
        <f t="shared" si="1"/>
        <v>13.23230300874792</v>
      </c>
      <c r="F56" s="1">
        <f t="shared" si="3"/>
        <v>9771.9069072508901</v>
      </c>
    </row>
    <row r="57" spans="1:6" x14ac:dyDescent="0.25">
      <c r="A57" s="2">
        <v>55</v>
      </c>
      <c r="B57" s="1">
        <f t="shared" si="4"/>
        <v>6.4999999999999982</v>
      </c>
      <c r="C57" s="1">
        <f t="shared" si="0"/>
        <v>398.7131719710539</v>
      </c>
      <c r="D57" s="1">
        <f t="shared" si="2"/>
        <v>383.34413827782333</v>
      </c>
      <c r="E57" s="1">
        <f t="shared" si="1"/>
        <v>15.369033693230563</v>
      </c>
      <c r="F57" s="1">
        <f t="shared" si="3"/>
        <v>9787.2759409441205</v>
      </c>
    </row>
    <row r="58" spans="1:6" x14ac:dyDescent="0.25">
      <c r="A58" s="2">
        <v>56</v>
      </c>
      <c r="B58" s="1">
        <f t="shared" si="4"/>
        <v>6.5999999999999979</v>
      </c>
      <c r="C58" s="1">
        <f t="shared" si="0"/>
        <v>404.04861778352921</v>
      </c>
      <c r="D58" s="1">
        <f t="shared" si="2"/>
        <v>386.61761619761802</v>
      </c>
      <c r="E58" s="1">
        <f t="shared" si="1"/>
        <v>17.43100158591119</v>
      </c>
      <c r="F58" s="1">
        <f t="shared" si="3"/>
        <v>9804.7069425300324</v>
      </c>
    </row>
    <row r="59" spans="1:6" x14ac:dyDescent="0.25">
      <c r="A59" s="2">
        <v>57</v>
      </c>
      <c r="B59" s="1">
        <f t="shared" si="4"/>
        <v>6.6999999999999975</v>
      </c>
      <c r="C59" s="1">
        <f t="shared" si="0"/>
        <v>409.41857950837948</v>
      </c>
      <c r="D59" s="1">
        <f t="shared" si="2"/>
        <v>390.00010426538904</v>
      </c>
      <c r="E59" s="1">
        <f t="shared" si="1"/>
        <v>19.418475242990439</v>
      </c>
      <c r="F59" s="1">
        <f t="shared" si="3"/>
        <v>9824.1254177730225</v>
      </c>
    </row>
    <row r="60" spans="1:6" x14ac:dyDescent="0.25">
      <c r="A60" s="2">
        <v>58</v>
      </c>
      <c r="B60" s="1">
        <f t="shared" si="4"/>
        <v>6.7999999999999972</v>
      </c>
      <c r="C60" s="1">
        <f t="shared" si="0"/>
        <v>414.82229193289209</v>
      </c>
      <c r="D60" s="1">
        <f t="shared" si="2"/>
        <v>393.49054729202641</v>
      </c>
      <c r="E60" s="1">
        <f t="shared" si="1"/>
        <v>21.331744640865679</v>
      </c>
      <c r="F60" s="1">
        <f t="shared" si="3"/>
        <v>9845.457162413888</v>
      </c>
    </row>
    <row r="61" spans="1:6" x14ac:dyDescent="0.25">
      <c r="A61" s="2">
        <v>59</v>
      </c>
      <c r="B61" s="1">
        <f t="shared" si="4"/>
        <v>6.8999999999999968</v>
      </c>
      <c r="C61" s="1">
        <f t="shared" si="0"/>
        <v>420.2589656024382</v>
      </c>
      <c r="D61" s="1">
        <f t="shared" si="2"/>
        <v>397.08784429178104</v>
      </c>
      <c r="E61" s="1">
        <f t="shared" si="1"/>
        <v>23.171121310657156</v>
      </c>
      <c r="F61" s="1">
        <f t="shared" si="3"/>
        <v>9868.6282837245453</v>
      </c>
    </row>
    <row r="62" spans="1:6" x14ac:dyDescent="0.25">
      <c r="A62" s="2">
        <v>60</v>
      </c>
      <c r="B62" s="1">
        <f t="shared" si="4"/>
        <v>6.9999999999999964</v>
      </c>
      <c r="C62" s="1">
        <f t="shared" si="0"/>
        <v>425.72778708113083</v>
      </c>
      <c r="D62" s="1">
        <f t="shared" si="2"/>
        <v>400.7908486102092</v>
      </c>
      <c r="E62" s="1">
        <f t="shared" si="1"/>
        <v>24.936938470921632</v>
      </c>
      <c r="F62" s="1">
        <f t="shared" si="3"/>
        <v>9893.565222195466</v>
      </c>
    </row>
    <row r="63" spans="1:6" x14ac:dyDescent="0.25">
      <c r="A63" s="2">
        <v>61</v>
      </c>
      <c r="B63" s="1">
        <f t="shared" si="4"/>
        <v>7.0999999999999961</v>
      </c>
      <c r="C63" s="1">
        <f t="shared" si="0"/>
        <v>431.22791924309996</v>
      </c>
      <c r="D63" s="1">
        <f t="shared" si="2"/>
        <v>404.59836808546703</v>
      </c>
      <c r="E63" s="1">
        <f t="shared" si="1"/>
        <v>26.629551157632932</v>
      </c>
      <c r="F63" s="1">
        <f t="shared" si="3"/>
        <v>9920.1947733530997</v>
      </c>
    </row>
    <row r="64" spans="1:6" x14ac:dyDescent="0.25">
      <c r="A64" s="2">
        <v>62</v>
      </c>
      <c r="B64" s="1">
        <f t="shared" si="4"/>
        <v>7.1999999999999957</v>
      </c>
      <c r="C64" s="1">
        <f t="shared" si="0"/>
        <v>436.75850159438403</v>
      </c>
      <c r="D64" s="1">
        <f t="shared" si="2"/>
        <v>408.50916524391698</v>
      </c>
      <c r="E64" s="1">
        <f t="shared" si="1"/>
        <v>28.249336350467047</v>
      </c>
      <c r="F64" s="1">
        <f t="shared" si="3"/>
        <v>9948.4441097035669</v>
      </c>
    </row>
    <row r="65" spans="1:6" x14ac:dyDescent="0.25">
      <c r="A65" s="2">
        <v>63</v>
      </c>
      <c r="B65" s="1">
        <f t="shared" si="4"/>
        <v>7.2999999999999954</v>
      </c>
      <c r="C65" s="1">
        <f t="shared" si="0"/>
        <v>442.31865062536394</v>
      </c>
      <c r="D65" s="1">
        <f t="shared" si="2"/>
        <v>412.5219575309859</v>
      </c>
      <c r="E65" s="1">
        <f t="shared" si="1"/>
        <v>29.796693094378043</v>
      </c>
      <c r="F65" s="1">
        <f t="shared" si="3"/>
        <v>9978.2408027979454</v>
      </c>
    </row>
    <row r="66" spans="1:6" x14ac:dyDescent="0.25">
      <c r="A66" s="2">
        <v>64</v>
      </c>
      <c r="B66" s="1">
        <f t="shared" si="4"/>
        <v>7.399999999999995</v>
      </c>
      <c r="C66" s="1">
        <f t="shared" si="0"/>
        <v>447.90746019359892</v>
      </c>
      <c r="D66" s="1">
        <f t="shared" si="2"/>
        <v>416.63541757818979</v>
      </c>
      <c r="E66" s="1">
        <f t="shared" si="1"/>
        <v>31.272042615409134</v>
      </c>
      <c r="F66" s="1">
        <f t="shared" si="3"/>
        <v>10009.512845413354</v>
      </c>
    </row>
    <row r="67" spans="1:6" x14ac:dyDescent="0.25">
      <c r="A67" s="2">
        <v>65</v>
      </c>
      <c r="B67" s="1">
        <f t="shared" si="4"/>
        <v>7.4999999999999947</v>
      </c>
      <c r="C67" s="1">
        <f t="shared" ref="C67:C130" si="5">$P$2*1.1814/(1+EXP(0.2*($P$3-10-B67)))/(1+EXP(0.3*(-$P$3-10+B67)))</f>
        <v>453.52400193684747</v>
      </c>
      <c r="D67" s="1">
        <f t="shared" si="2"/>
        <v>420.84817350720476</v>
      </c>
      <c r="E67" s="1">
        <f t="shared" ref="E67:E130" si="6">C67-D67</f>
        <v>32.675828429642706</v>
      </c>
      <c r="F67" s="1">
        <f t="shared" si="3"/>
        <v>10042.188673842997</v>
      </c>
    </row>
    <row r="68" spans="1:6" x14ac:dyDescent="0.25">
      <c r="A68" s="2">
        <v>66</v>
      </c>
      <c r="B68" s="1">
        <f t="shared" si="4"/>
        <v>7.5999999999999943</v>
      </c>
      <c r="C68" s="1">
        <f t="shared" si="5"/>
        <v>459.16732571598862</v>
      </c>
      <c r="D68" s="1">
        <f t="shared" ref="D68:D131" si="7">F67*$P$4*2^(B68/10)</f>
        <v>425.15880927183088</v>
      </c>
      <c r="E68" s="1">
        <f t="shared" si="6"/>
        <v>34.008516444157749</v>
      </c>
      <c r="F68" s="1">
        <f t="shared" ref="F68:F131" si="8">F67+E68</f>
        <v>10076.197190287154</v>
      </c>
    </row>
    <row r="69" spans="1:6" x14ac:dyDescent="0.25">
      <c r="A69" s="2">
        <v>67</v>
      </c>
      <c r="B69" s="1">
        <f t="shared" si="4"/>
        <v>7.699999999999994</v>
      </c>
      <c r="C69" s="1">
        <f t="shared" si="5"/>
        <v>464.83646008747945</v>
      </c>
      <c r="D69" s="1">
        <f t="shared" si="7"/>
        <v>429.56586503865361</v>
      </c>
      <c r="E69" s="1">
        <f t="shared" si="6"/>
        <v>35.27059504882584</v>
      </c>
      <c r="F69" s="1">
        <f t="shared" si="8"/>
        <v>10111.467785335979</v>
      </c>
    </row>
    <row r="70" spans="1:6" x14ac:dyDescent="0.25">
      <c r="A70" s="2">
        <v>68</v>
      </c>
      <c r="B70" s="1">
        <f t="shared" si="4"/>
        <v>7.7999999999999936</v>
      </c>
      <c r="C70" s="1">
        <f t="shared" si="5"/>
        <v>470.53041280491641</v>
      </c>
      <c r="D70" s="1">
        <f t="shared" si="7"/>
        <v>434.06783760716348</v>
      </c>
      <c r="E70" s="1">
        <f t="shared" si="6"/>
        <v>36.462575197752926</v>
      </c>
      <c r="F70" s="1">
        <f t="shared" si="8"/>
        <v>10147.930360533732</v>
      </c>
    </row>
    <row r="71" spans="1:6" x14ac:dyDescent="0.25">
      <c r="A71" s="2">
        <v>69</v>
      </c>
      <c r="B71" s="1">
        <f t="shared" si="4"/>
        <v>7.8999999999999932</v>
      </c>
      <c r="C71" s="1">
        <f t="shared" si="5"/>
        <v>476.24817134918868</v>
      </c>
      <c r="D71" s="1">
        <f t="shared" si="7"/>
        <v>438.66318087004282</v>
      </c>
      <c r="E71" s="1">
        <f t="shared" si="6"/>
        <v>37.584990479145858</v>
      </c>
      <c r="F71" s="1">
        <f t="shared" si="8"/>
        <v>10185.515351012878</v>
      </c>
    </row>
    <row r="72" spans="1:6" x14ac:dyDescent="0.25">
      <c r="A72" s="2">
        <v>70</v>
      </c>
      <c r="B72" s="1">
        <f t="shared" si="4"/>
        <v>7.9999999999999929</v>
      </c>
      <c r="C72" s="1">
        <f t="shared" si="5"/>
        <v>481.98870348664309</v>
      </c>
      <c r="D72" s="1">
        <f t="shared" si="7"/>
        <v>443.35030631427884</v>
      </c>
      <c r="E72" s="1">
        <f t="shared" si="6"/>
        <v>38.63839717236425</v>
      </c>
      <c r="F72" s="1">
        <f t="shared" si="8"/>
        <v>10224.153748185243</v>
      </c>
    </row>
    <row r="73" spans="1:6" x14ac:dyDescent="0.25">
      <c r="A73" s="2">
        <v>71</v>
      </c>
      <c r="B73" s="1">
        <f t="shared" si="4"/>
        <v>8.0999999999999925</v>
      </c>
      <c r="C73" s="1">
        <f t="shared" si="5"/>
        <v>487.75095785460041</v>
      </c>
      <c r="D73" s="1">
        <f t="shared" si="7"/>
        <v>448.12758356369824</v>
      </c>
      <c r="E73" s="1">
        <f t="shared" si="6"/>
        <v>39.623374290902177</v>
      </c>
      <c r="F73" s="1">
        <f t="shared" si="8"/>
        <v>10263.777122476145</v>
      </c>
    </row>
    <row r="74" spans="1:6" x14ac:dyDescent="0.25">
      <c r="A74" s="2">
        <v>72</v>
      </c>
      <c r="B74" s="1">
        <f t="shared" si="4"/>
        <v>8.1999999999999922</v>
      </c>
      <c r="C74" s="1">
        <f t="shared" si="5"/>
        <v>493.53386457349461</v>
      </c>
      <c r="D74" s="1">
        <f t="shared" si="7"/>
        <v>452.99334096345825</v>
      </c>
      <c r="E74" s="1">
        <f t="shared" si="6"/>
        <v>40.54052361003636</v>
      </c>
      <c r="F74" s="1">
        <f t="shared" si="8"/>
        <v>10304.317646086181</v>
      </c>
    </row>
    <row r="75" spans="1:6" x14ac:dyDescent="0.25">
      <c r="A75" s="2">
        <v>73</v>
      </c>
      <c r="B75" s="1">
        <f t="shared" si="4"/>
        <v>8.2999999999999918</v>
      </c>
      <c r="C75" s="1">
        <f t="shared" si="5"/>
        <v>499.33633588483184</v>
      </c>
      <c r="D75" s="1">
        <f t="shared" si="7"/>
        <v>457.94586620696185</v>
      </c>
      <c r="E75" s="1">
        <f t="shared" si="6"/>
        <v>41.390469677869987</v>
      </c>
      <c r="F75" s="1">
        <f t="shared" si="8"/>
        <v>10345.708115764051</v>
      </c>
    </row>
    <row r="76" spans="1:6" x14ac:dyDescent="0.25">
      <c r="A76" s="2">
        <v>74</v>
      </c>
      <c r="B76" s="1">
        <f t="shared" si="4"/>
        <v>8.3999999999999915</v>
      </c>
      <c r="C76" s="1">
        <f t="shared" si="5"/>
        <v>505.15726681409535</v>
      </c>
      <c r="D76" s="1">
        <f t="shared" si="7"/>
        <v>462.98340700559083</v>
      </c>
      <c r="E76" s="1">
        <f t="shared" si="6"/>
        <v>42.173859808504517</v>
      </c>
      <c r="F76" s="1">
        <f t="shared" si="8"/>
        <v>10387.881975572556</v>
      </c>
    </row>
    <row r="77" spans="1:6" x14ac:dyDescent="0.25">
      <c r="A77" s="2">
        <v>75</v>
      </c>
      <c r="B77" s="1">
        <f t="shared" si="4"/>
        <v>8.4999999999999911</v>
      </c>
      <c r="C77" s="1">
        <f t="shared" si="5"/>
        <v>510.99553585765403</v>
      </c>
      <c r="D77" s="1">
        <f t="shared" si="7"/>
        <v>468.10417180157327</v>
      </c>
      <c r="E77" s="1">
        <f t="shared" si="6"/>
        <v>42.891364056080761</v>
      </c>
      <c r="F77" s="1">
        <f t="shared" si="8"/>
        <v>10430.773339628637</v>
      </c>
    </row>
    <row r="78" spans="1:6" x14ac:dyDescent="0.25">
      <c r="A78" s="2">
        <v>76</v>
      </c>
      <c r="B78" s="1">
        <f t="shared" si="4"/>
        <v>8.5999999999999908</v>
      </c>
      <c r="C78" s="1">
        <f t="shared" si="5"/>
        <v>516.85000569266003</v>
      </c>
      <c r="D78" s="1">
        <f t="shared" si="7"/>
        <v>473.30633052422678</v>
      </c>
      <c r="E78" s="1">
        <f t="shared" si="6"/>
        <v>43.543675168433253</v>
      </c>
      <c r="F78" s="1">
        <f t="shared" si="8"/>
        <v>10474.31701479707</v>
      </c>
    </row>
    <row r="79" spans="1:6" x14ac:dyDescent="0.25">
      <c r="A79" s="2">
        <v>77</v>
      </c>
      <c r="B79" s="1">
        <f t="shared" si="4"/>
        <v>8.6999999999999904</v>
      </c>
      <c r="C79" s="1">
        <f t="shared" si="5"/>
        <v>522.71952390886372</v>
      </c>
      <c r="D79" s="1">
        <f t="shared" si="7"/>
        <v>478.58801538972432</v>
      </c>
      <c r="E79" s="1">
        <f t="shared" si="6"/>
        <v>44.131508519139402</v>
      </c>
      <c r="F79" s="1">
        <f t="shared" si="8"/>
        <v>10518.44852331621</v>
      </c>
    </row>
    <row r="80" spans="1:6" x14ac:dyDescent="0.25">
      <c r="A80" s="2">
        <v>78</v>
      </c>
      <c r="B80" s="1">
        <f t="shared" si="4"/>
        <v>8.7999999999999901</v>
      </c>
      <c r="C80" s="1">
        <f t="shared" si="5"/>
        <v>528.60292376119799</v>
      </c>
      <c r="D80" s="1">
        <f t="shared" si="7"/>
        <v>483.94732174445119</v>
      </c>
      <c r="E80" s="1">
        <f t="shared" si="6"/>
        <v>44.655602016746798</v>
      </c>
      <c r="F80" s="1">
        <f t="shared" si="8"/>
        <v>10563.104125332957</v>
      </c>
    </row>
    <row r="81" spans="1:6" x14ac:dyDescent="0.25">
      <c r="A81" s="2">
        <v>79</v>
      </c>
      <c r="B81" s="1">
        <f t="shared" si="4"/>
        <v>8.8999999999999897</v>
      </c>
      <c r="C81" s="1">
        <f t="shared" si="5"/>
        <v>534.49902494193555</v>
      </c>
      <c r="D81" s="1">
        <f t="shared" si="7"/>
        <v>489.38230895192197</v>
      </c>
      <c r="E81" s="1">
        <f t="shared" si="6"/>
        <v>45.116715990013574</v>
      </c>
      <c r="F81" s="1">
        <f t="shared" si="8"/>
        <v>10608.220841322971</v>
      </c>
    </row>
    <row r="82" spans="1:6" x14ac:dyDescent="0.25">
      <c r="A82" s="2">
        <v>80</v>
      </c>
      <c r="B82" s="1">
        <f t="shared" si="4"/>
        <v>8.9999999999999893</v>
      </c>
      <c r="C82" s="1">
        <f t="shared" si="5"/>
        <v>540.40663437115472</v>
      </c>
      <c r="D82" s="1">
        <f t="shared" si="7"/>
        <v>494.89100132313354</v>
      </c>
      <c r="E82" s="1">
        <f t="shared" si="6"/>
        <v>45.515633048021186</v>
      </c>
      <c r="F82" s="1">
        <f t="shared" si="8"/>
        <v>10653.736474370991</v>
      </c>
    </row>
    <row r="83" spans="1:6" x14ac:dyDescent="0.25">
      <c r="A83" s="2">
        <v>81</v>
      </c>
      <c r="B83" s="1">
        <f t="shared" si="4"/>
        <v>9.099999999999989</v>
      </c>
      <c r="C83" s="1">
        <f t="shared" si="5"/>
        <v>546.32454700419862</v>
      </c>
      <c r="D83" s="1">
        <f t="shared" si="7"/>
        <v>500.47138909013097</v>
      </c>
      <c r="E83" s="1">
        <f t="shared" si="6"/>
        <v>45.853157914067651</v>
      </c>
      <c r="F83" s="1">
        <f t="shared" si="8"/>
        <v>10699.589632285059</v>
      </c>
    </row>
    <row r="84" spans="1:6" x14ac:dyDescent="0.25">
      <c r="A84" s="2">
        <v>82</v>
      </c>
      <c r="B84" s="1">
        <f t="shared" si="4"/>
        <v>9.1999999999999886</v>
      </c>
      <c r="C84" s="1">
        <f t="shared" si="5"/>
        <v>552.25154665475827</v>
      </c>
      <c r="D84" s="1">
        <f t="shared" si="7"/>
        <v>506.1214294224589</v>
      </c>
      <c r="E84" s="1">
        <f t="shared" si="6"/>
        <v>46.130117232299369</v>
      </c>
      <c r="F84" s="1">
        <f t="shared" si="8"/>
        <v>10745.719749517359</v>
      </c>
    </row>
    <row r="85" spans="1:6" x14ac:dyDescent="0.25">
      <c r="A85" s="2">
        <v>83</v>
      </c>
      <c r="B85" s="1">
        <f t="shared" si="4"/>
        <v>9.2999999999999883</v>
      </c>
      <c r="C85" s="1">
        <f t="shared" si="5"/>
        <v>558.18640683216427</v>
      </c>
      <c r="D85" s="1">
        <f t="shared" si="7"/>
        <v>511.83904748607046</v>
      </c>
      <c r="E85" s="1">
        <f t="shared" si="6"/>
        <v>46.34735934609381</v>
      </c>
      <c r="F85" s="1">
        <f t="shared" si="8"/>
        <v>10792.067108863452</v>
      </c>
    </row>
    <row r="86" spans="1:6" x14ac:dyDescent="0.25">
      <c r="A86" s="2">
        <v>84</v>
      </c>
      <c r="B86" s="1">
        <f t="shared" si="4"/>
        <v>9.3999999999999879</v>
      </c>
      <c r="C86" s="1">
        <f t="shared" si="5"/>
        <v>564.12789159141994</v>
      </c>
      <c r="D86" s="1">
        <f t="shared" si="7"/>
        <v>517.62213754415211</v>
      </c>
      <c r="E86" s="1">
        <f t="shared" si="6"/>
        <v>46.505754047267828</v>
      </c>
      <c r="F86" s="1">
        <f t="shared" si="8"/>
        <v>10838.57286291072</v>
      </c>
    </row>
    <row r="87" spans="1:6" x14ac:dyDescent="0.25">
      <c r="A87" s="2">
        <v>85</v>
      </c>
      <c r="B87" s="1">
        <f t="shared" si="4"/>
        <v>9.4999999999999876</v>
      </c>
      <c r="C87" s="1">
        <f t="shared" si="5"/>
        <v>570.07475639447603</v>
      </c>
      <c r="D87" s="1">
        <f t="shared" si="7"/>
        <v>523.46856409922134</v>
      </c>
      <c r="E87" s="1">
        <f t="shared" si="6"/>
        <v>46.606192295254687</v>
      </c>
      <c r="F87" s="1">
        <f t="shared" si="8"/>
        <v>10885.179055205974</v>
      </c>
    </row>
    <row r="88" spans="1:6" x14ac:dyDescent="0.25">
      <c r="A88" s="2">
        <v>86</v>
      </c>
      <c r="B88" s="1">
        <f t="shared" si="4"/>
        <v>9.5999999999999872</v>
      </c>
      <c r="C88" s="1">
        <f t="shared" si="5"/>
        <v>576.02574898120463</v>
      </c>
      <c r="D88" s="1">
        <f t="shared" si="7"/>
        <v>529.37616307573342</v>
      </c>
      <c r="E88" s="1">
        <f t="shared" si="6"/>
        <v>46.649585905471213</v>
      </c>
      <c r="F88" s="1">
        <f t="shared" si="8"/>
        <v>10931.828641111446</v>
      </c>
    </row>
    <row r="89" spans="1:6" x14ac:dyDescent="0.25">
      <c r="A89" s="2">
        <v>87</v>
      </c>
      <c r="B89" s="1">
        <f t="shared" si="4"/>
        <v>9.6999999999999869</v>
      </c>
      <c r="C89" s="1">
        <f t="shared" si="5"/>
        <v>581.97961024849394</v>
      </c>
      <c r="D89" s="1">
        <f t="shared" si="7"/>
        <v>535.3427430423327</v>
      </c>
      <c r="E89" s="1">
        <f t="shared" si="6"/>
        <v>46.636867206161241</v>
      </c>
      <c r="F89" s="1">
        <f t="shared" si="8"/>
        <v>10978.465508317608</v>
      </c>
    </row>
    <row r="90" spans="1:6" x14ac:dyDescent="0.25">
      <c r="A90" s="2">
        <v>88</v>
      </c>
      <c r="B90" s="1">
        <f t="shared" si="4"/>
        <v>9.7999999999999865</v>
      </c>
      <c r="C90" s="1">
        <f t="shared" si="5"/>
        <v>587.93507513586542</v>
      </c>
      <c r="D90" s="1">
        <f t="shared" si="7"/>
        <v>541.36608647275625</v>
      </c>
      <c r="E90" s="1">
        <f t="shared" si="6"/>
        <v>46.568988663109167</v>
      </c>
      <c r="F90" s="1">
        <f t="shared" si="8"/>
        <v>11025.034496980717</v>
      </c>
    </row>
    <row r="91" spans="1:6" x14ac:dyDescent="0.25">
      <c r="A91" s="2">
        <v>89</v>
      </c>
      <c r="B91" s="1">
        <f t="shared" si="4"/>
        <v>9.8999999999999861</v>
      </c>
      <c r="C91" s="1">
        <f t="shared" si="5"/>
        <v>593.89087351598187</v>
      </c>
      <c r="D91" s="1">
        <f t="shared" si="7"/>
        <v>547.44395104429884</v>
      </c>
      <c r="E91" s="1">
        <f t="shared" si="6"/>
        <v>46.446922471683024</v>
      </c>
      <c r="F91" s="1">
        <f t="shared" si="8"/>
        <v>11071.481419452401</v>
      </c>
    </row>
    <row r="92" spans="1:6" x14ac:dyDescent="0.25">
      <c r="A92" s="2">
        <v>90</v>
      </c>
      <c r="B92" s="1">
        <f t="shared" si="4"/>
        <v>9.9999999999999858</v>
      </c>
      <c r="C92" s="1">
        <f t="shared" si="5"/>
        <v>599.84573108839982</v>
      </c>
      <c r="D92" s="1">
        <f t="shared" si="7"/>
        <v>553.57407097261944</v>
      </c>
      <c r="E92" s="1">
        <f t="shared" si="6"/>
        <v>46.271660115780378</v>
      </c>
      <c r="F92" s="1">
        <f t="shared" si="8"/>
        <v>11117.753079568181</v>
      </c>
    </row>
    <row r="93" spans="1:6" x14ac:dyDescent="0.25">
      <c r="A93" s="2">
        <v>91</v>
      </c>
      <c r="B93" s="1">
        <f t="shared" si="4"/>
        <v>10.099999999999985</v>
      </c>
      <c r="C93" s="1">
        <f t="shared" si="5"/>
        <v>605.79837027490203</v>
      </c>
      <c r="D93" s="1">
        <f t="shared" si="7"/>
        <v>559.75415838156732</v>
      </c>
      <c r="E93" s="1">
        <f t="shared" si="6"/>
        <v>46.044211893334705</v>
      </c>
      <c r="F93" s="1">
        <f t="shared" si="8"/>
        <v>11163.797291461517</v>
      </c>
    </row>
    <row r="94" spans="1:6" x14ac:dyDescent="0.25">
      <c r="A94" s="2">
        <v>92</v>
      </c>
      <c r="B94" s="1">
        <f t="shared" si="4"/>
        <v>10.199999999999985</v>
      </c>
      <c r="C94" s="1">
        <f t="shared" si="5"/>
        <v>611.74751111473859</v>
      </c>
      <c r="D94" s="1">
        <f t="shared" si="7"/>
        <v>565.98190470658221</v>
      </c>
      <c r="E94" s="1">
        <f t="shared" si="6"/>
        <v>45.765606408156373</v>
      </c>
      <c r="F94" s="1">
        <f t="shared" si="8"/>
        <v>11209.562897869673</v>
      </c>
    </row>
    <row r="95" spans="1:6" x14ac:dyDescent="0.25">
      <c r="A95" s="2">
        <v>93</v>
      </c>
      <c r="B95" s="1">
        <f t="shared" si="4"/>
        <v>10.299999999999985</v>
      </c>
      <c r="C95" s="1">
        <f t="shared" si="5"/>
        <v>617.69187215809461</v>
      </c>
      <c r="D95" s="1">
        <f t="shared" si="7"/>
        <v>572.25498213011929</v>
      </c>
      <c r="E95" s="1">
        <f t="shared" si="6"/>
        <v>45.436890027975323</v>
      </c>
      <c r="F95" s="1">
        <f t="shared" si="8"/>
        <v>11254.999787897648</v>
      </c>
    </row>
    <row r="96" spans="1:6" x14ac:dyDescent="0.25">
      <c r="A96" s="2">
        <v>94</v>
      </c>
      <c r="B96" s="1">
        <f t="shared" si="4"/>
        <v>10.399999999999984</v>
      </c>
      <c r="C96" s="1">
        <f t="shared" si="5"/>
        <v>623.63017135610505</v>
      </c>
      <c r="D96" s="1">
        <f t="shared" si="7"/>
        <v>578.57104504743279</v>
      </c>
      <c r="E96" s="1">
        <f t="shared" si="6"/>
        <v>45.059126308672262</v>
      </c>
      <c r="F96" s="1">
        <f t="shared" si="8"/>
        <v>11300.05891420632</v>
      </c>
    </row>
    <row r="97" spans="1:6" x14ac:dyDescent="0.25">
      <c r="A97" s="2">
        <v>95</v>
      </c>
      <c r="B97" s="1">
        <f t="shared" si="4"/>
        <v>10.499999999999984</v>
      </c>
      <c r="C97" s="1">
        <f t="shared" si="5"/>
        <v>629.56112694573972</v>
      </c>
      <c r="D97" s="1">
        <f t="shared" si="7"/>
        <v>584.9277315609437</v>
      </c>
      <c r="E97" s="1">
        <f t="shared" si="6"/>
        <v>44.633395384796017</v>
      </c>
      <c r="F97" s="1">
        <f t="shared" si="8"/>
        <v>11344.692309591115</v>
      </c>
    </row>
    <row r="98" spans="1:6" x14ac:dyDescent="0.25">
      <c r="A98" s="2">
        <v>96</v>
      </c>
      <c r="B98" s="1">
        <f t="shared" si="4"/>
        <v>10.599999999999984</v>
      </c>
      <c r="C98" s="1">
        <f t="shared" si="5"/>
        <v>635.48345832789096</v>
      </c>
      <c r="D98" s="1">
        <f t="shared" si="7"/>
        <v>591.32266500131539</v>
      </c>
      <c r="E98" s="1">
        <f t="shared" si="6"/>
        <v>44.160793326575572</v>
      </c>
      <c r="F98" s="1">
        <f t="shared" si="8"/>
        <v>11388.85310291769</v>
      </c>
    </row>
    <row r="99" spans="1:6" x14ac:dyDescent="0.25">
      <c r="A99" s="2">
        <v>97</v>
      </c>
      <c r="B99" s="1">
        <f t="shared" si="4"/>
        <v>10.699999999999983</v>
      </c>
      <c r="C99" s="1">
        <f t="shared" si="5"/>
        <v>641.39588693700739</v>
      </c>
      <c r="D99" s="1">
        <f t="shared" si="7"/>
        <v>597.75345547325117</v>
      </c>
      <c r="E99" s="1">
        <f t="shared" si="6"/>
        <v>43.642431463756225</v>
      </c>
      <c r="F99" s="1">
        <f t="shared" si="8"/>
        <v>11432.495534381447</v>
      </c>
    </row>
    <row r="100" spans="1:6" x14ac:dyDescent="0.25">
      <c r="A100" s="2">
        <v>98</v>
      </c>
      <c r="B100" s="1">
        <f t="shared" si="4"/>
        <v>10.799999999999983</v>
      </c>
      <c r="C100" s="1">
        <f t="shared" si="5"/>
        <v>647.29713710063754</v>
      </c>
      <c r="D100" s="1">
        <f t="shared" si="7"/>
        <v>604.21770142392984</v>
      </c>
      <c r="E100" s="1">
        <f t="shared" si="6"/>
        <v>43.079435676707703</v>
      </c>
      <c r="F100" s="1">
        <f t="shared" si="8"/>
        <v>11475.574970058155</v>
      </c>
    </row>
    <row r="101" spans="1:6" x14ac:dyDescent="0.25">
      <c r="A101" s="2">
        <v>99</v>
      </c>
      <c r="B101" s="1">
        <f t="shared" si="4"/>
        <v>10.899999999999983</v>
      </c>
      <c r="C101" s="1">
        <f t="shared" si="5"/>
        <v>653.18593688726787</v>
      </c>
      <c r="D101" s="1">
        <f t="shared" si="7"/>
        <v>610.71299123189976</v>
      </c>
      <c r="E101" s="1">
        <f t="shared" si="6"/>
        <v>42.472945655368108</v>
      </c>
      <c r="F101" s="1">
        <f t="shared" si="8"/>
        <v>11518.047915713523</v>
      </c>
    </row>
    <row r="102" spans="1:6" x14ac:dyDescent="0.25">
      <c r="A102" s="2">
        <v>100</v>
      </c>
      <c r="B102" s="1">
        <f t="shared" si="4"/>
        <v>10.999999999999982</v>
      </c>
      <c r="C102" s="1">
        <f t="shared" si="5"/>
        <v>659.0610189408676</v>
      </c>
      <c r="D102" s="1">
        <f t="shared" si="7"/>
        <v>617.23690481416008</v>
      </c>
      <c r="E102" s="1">
        <f t="shared" si="6"/>
        <v>41.824114126707514</v>
      </c>
      <c r="F102" s="1">
        <f t="shared" si="8"/>
        <v>11559.872029840231</v>
      </c>
    </row>
    <row r="103" spans="1:6" x14ac:dyDescent="0.25">
      <c r="A103" s="2">
        <v>101</v>
      </c>
      <c r="B103" s="1">
        <f t="shared" si="4"/>
        <v>11.099999999999982</v>
      </c>
      <c r="C103" s="1">
        <f t="shared" si="5"/>
        <v>664.92112130058433</v>
      </c>
      <c r="D103" s="1">
        <f t="shared" si="7"/>
        <v>623.78701524906558</v>
      </c>
      <c r="E103" s="1">
        <f t="shared" si="6"/>
        <v>41.134106051518756</v>
      </c>
      <c r="F103" s="1">
        <f t="shared" si="8"/>
        <v>11601.00613589175</v>
      </c>
    </row>
    <row r="104" spans="1:6" x14ac:dyDescent="0.25">
      <c r="A104" s="2">
        <v>102</v>
      </c>
      <c r="B104" s="1">
        <f t="shared" si="4"/>
        <v>11.199999999999982</v>
      </c>
      <c r="C104" s="1">
        <f t="shared" si="5"/>
        <v>670.76498820406766</v>
      </c>
      <c r="D104" s="1">
        <f t="shared" si="7"/>
        <v>630.36089041261312</v>
      </c>
      <c r="E104" s="1">
        <f t="shared" si="6"/>
        <v>40.404097791454546</v>
      </c>
      <c r="F104" s="1">
        <f t="shared" si="8"/>
        <v>11641.410233683204</v>
      </c>
    </row>
    <row r="105" spans="1:6" x14ac:dyDescent="0.25">
      <c r="A105" s="2">
        <v>103</v>
      </c>
      <c r="B105" s="1">
        <f t="shared" si="4"/>
        <v>11.299999999999981</v>
      </c>
      <c r="C105" s="1">
        <f t="shared" si="5"/>
        <v>676.59137087293914</v>
      </c>
      <c r="D105" s="1">
        <f t="shared" si="7"/>
        <v>636.95609462559139</v>
      </c>
      <c r="E105" s="1">
        <f t="shared" si="6"/>
        <v>39.635276247347747</v>
      </c>
      <c r="F105" s="1">
        <f t="shared" si="8"/>
        <v>11681.045509930551</v>
      </c>
    </row>
    <row r="106" spans="1:6" x14ac:dyDescent="0.25">
      <c r="A106" s="2">
        <v>104</v>
      </c>
      <c r="B106" s="1">
        <f t="shared" si="4"/>
        <v>11.399999999999981</v>
      </c>
      <c r="C106" s="1">
        <f t="shared" si="5"/>
        <v>682.3990282789739</v>
      </c>
      <c r="D106" s="1">
        <f t="shared" si="7"/>
        <v>643.57019030899858</v>
      </c>
      <c r="E106" s="1">
        <f t="shared" si="6"/>
        <v>38.828837969975325</v>
      </c>
      <c r="F106" s="1">
        <f t="shared" si="8"/>
        <v>11719.874347900526</v>
      </c>
    </row>
    <row r="107" spans="1:6" x14ac:dyDescent="0.25">
      <c r="A107" s="2">
        <v>105</v>
      </c>
      <c r="B107" s="1">
        <f t="shared" si="4"/>
        <v>11.49999999999998</v>
      </c>
      <c r="C107" s="1">
        <f t="shared" si="5"/>
        <v>688.18672788959748</v>
      </c>
      <c r="D107" s="1">
        <f t="shared" si="7"/>
        <v>650.20073964507253</v>
      </c>
      <c r="E107" s="1">
        <f t="shared" si="6"/>
        <v>37.985988244524947</v>
      </c>
      <c r="F107" s="1">
        <f t="shared" si="8"/>
        <v>11757.860336145051</v>
      </c>
    </row>
    <row r="108" spans="1:6" x14ac:dyDescent="0.25">
      <c r="A108" s="2">
        <v>106</v>
      </c>
      <c r="B108" s="1">
        <f t="shared" si="4"/>
        <v>11.59999999999998</v>
      </c>
      <c r="C108" s="1">
        <f t="shared" si="5"/>
        <v>693.95324639136118</v>
      </c>
      <c r="D108" s="1">
        <f t="shared" si="7"/>
        <v>656.84530624121771</v>
      </c>
      <c r="E108" s="1">
        <f t="shared" si="6"/>
        <v>37.107940150143463</v>
      </c>
      <c r="F108" s="1">
        <f t="shared" si="8"/>
        <v>11794.968276295194</v>
      </c>
    </row>
    <row r="109" spans="1:6" x14ac:dyDescent="0.25">
      <c r="A109" s="2">
        <v>107</v>
      </c>
      <c r="B109" s="1">
        <f t="shared" si="4"/>
        <v>11.69999999999998</v>
      </c>
      <c r="C109" s="1">
        <f t="shared" si="5"/>
        <v>699.6973703901084</v>
      </c>
      <c r="D109" s="1">
        <f t="shared" si="7"/>
        <v>663.50145679406148</v>
      </c>
      <c r="E109" s="1">
        <f t="shared" si="6"/>
        <v>36.195913596046921</v>
      </c>
      <c r="F109" s="1">
        <f t="shared" si="8"/>
        <v>11831.164189891242</v>
      </c>
    </row>
    <row r="110" spans="1:6" x14ac:dyDescent="0.25">
      <c r="A110" s="2">
        <v>108</v>
      </c>
      <c r="B110" s="1">
        <f t="shared" si="4"/>
        <v>11.799999999999979</v>
      </c>
      <c r="C110" s="1">
        <f t="shared" si="5"/>
        <v>705.4178970866019</v>
      </c>
      <c r="D110" s="1">
        <f t="shared" si="7"/>
        <v>670.16676275082455</v>
      </c>
      <c r="E110" s="1">
        <f t="shared" si="6"/>
        <v>35.251134335777351</v>
      </c>
      <c r="F110" s="1">
        <f t="shared" si="8"/>
        <v>11866.415324227019</v>
      </c>
    </row>
    <row r="111" spans="1:6" x14ac:dyDescent="0.25">
      <c r="A111" s="2">
        <v>109</v>
      </c>
      <c r="B111" s="1">
        <f t="shared" si="4"/>
        <v>11.899999999999979</v>
      </c>
      <c r="C111" s="1">
        <f t="shared" si="5"/>
        <v>711.11363492644352</v>
      </c>
      <c r="D111" s="1">
        <f t="shared" si="7"/>
        <v>676.83880196515986</v>
      </c>
      <c r="E111" s="1">
        <f t="shared" si="6"/>
        <v>34.274832961283664</v>
      </c>
      <c r="F111" s="1">
        <f t="shared" si="8"/>
        <v>11900.690157188303</v>
      </c>
    </row>
    <row r="112" spans="1:6" x14ac:dyDescent="0.25">
      <c r="A112" s="2">
        <v>110</v>
      </c>
      <c r="B112" s="1">
        <f t="shared" si="4"/>
        <v>11.999999999999979</v>
      </c>
      <c r="C112" s="1">
        <f t="shared" si="5"/>
        <v>716.78340422317729</v>
      </c>
      <c r="D112" s="1">
        <f t="shared" si="7"/>
        <v>683.5151603445795</v>
      </c>
      <c r="E112" s="1">
        <f t="shared" si="6"/>
        <v>33.268243878597787</v>
      </c>
      <c r="F112" s="1">
        <f t="shared" si="8"/>
        <v>11933.9584010669</v>
      </c>
    </row>
    <row r="113" spans="1:6" x14ac:dyDescent="0.25">
      <c r="A113" s="2">
        <v>111</v>
      </c>
      <c r="B113" s="1">
        <f t="shared" si="4"/>
        <v>12.099999999999978</v>
      </c>
      <c r="C113" s="1">
        <f t="shared" si="5"/>
        <v>722.42603775353712</v>
      </c>
      <c r="D113" s="1">
        <f t="shared" si="7"/>
        <v>690.19343348656491</v>
      </c>
      <c r="E113" s="1">
        <f t="shared" si="6"/>
        <v>32.232604266972203</v>
      </c>
      <c r="F113" s="1">
        <f t="shared" si="8"/>
        <v>11966.191005333872</v>
      </c>
    </row>
    <row r="114" spans="1:6" x14ac:dyDescent="0.25">
      <c r="A114" s="2">
        <v>112</v>
      </c>
      <c r="B114" s="1">
        <f t="shared" si="4"/>
        <v>12.199999999999978</v>
      </c>
      <c r="C114" s="1">
        <f t="shared" si="5"/>
        <v>728.04038132385745</v>
      </c>
      <c r="D114" s="1">
        <f t="shared" si="7"/>
        <v>696.87122830045394</v>
      </c>
      <c r="E114" s="1">
        <f t="shared" si="6"/>
        <v>31.16915302340351</v>
      </c>
      <c r="F114" s="1">
        <f t="shared" si="8"/>
        <v>11997.360158357276</v>
      </c>
    </row>
    <row r="115" spans="1:6" x14ac:dyDescent="0.25">
      <c r="A115" s="2">
        <v>113</v>
      </c>
      <c r="B115" s="1">
        <f t="shared" si="4"/>
        <v>12.299999999999978</v>
      </c>
      <c r="C115" s="1">
        <f t="shared" si="5"/>
        <v>733.62529430674749</v>
      </c>
      <c r="D115" s="1">
        <f t="shared" si="7"/>
        <v>703.54616461217495</v>
      </c>
      <c r="E115" s="1">
        <f t="shared" si="6"/>
        <v>30.079129694572543</v>
      </c>
      <c r="F115" s="1">
        <f t="shared" si="8"/>
        <v>12027.439288051848</v>
      </c>
    </row>
    <row r="116" spans="1:6" x14ac:dyDescent="0.25">
      <c r="A116" s="2">
        <v>114</v>
      </c>
      <c r="B116" s="1">
        <f t="shared" si="4"/>
        <v>12.399999999999977</v>
      </c>
      <c r="C116" s="1">
        <f t="shared" si="5"/>
        <v>739.17965014718641</v>
      </c>
      <c r="D116" s="1">
        <f t="shared" si="7"/>
        <v>710.21587674892135</v>
      </c>
      <c r="E116" s="1">
        <f t="shared" si="6"/>
        <v>28.963773398265062</v>
      </c>
      <c r="F116" s="1">
        <f t="shared" si="8"/>
        <v>12056.403061450113</v>
      </c>
    </row>
    <row r="117" spans="1:6" x14ac:dyDescent="0.25">
      <c r="A117" s="2">
        <v>115</v>
      </c>
      <c r="B117" s="1">
        <f t="shared" si="4"/>
        <v>12.499999999999977</v>
      </c>
      <c r="C117" s="1">
        <f t="shared" si="5"/>
        <v>744.70233683727622</v>
      </c>
      <c r="D117" s="1">
        <f t="shared" si="7"/>
        <v>716.87801510085217</v>
      </c>
      <c r="E117" s="1">
        <f t="shared" si="6"/>
        <v>27.824321736424054</v>
      </c>
      <c r="F117" s="1">
        <f t="shared" si="8"/>
        <v>12084.227383186537</v>
      </c>
    </row>
    <row r="118" spans="1:6" x14ac:dyDescent="0.25">
      <c r="A118" s="2">
        <v>116</v>
      </c>
      <c r="B118" s="1">
        <f t="shared" ref="B118:B181" si="9">B117+0.1</f>
        <v>12.599999999999977</v>
      </c>
      <c r="C118" s="1">
        <f t="shared" si="5"/>
        <v>750.19225735896362</v>
      </c>
      <c r="D118" s="1">
        <f t="shared" si="7"/>
        <v>723.53024765693874</v>
      </c>
      <c r="E118" s="1">
        <f t="shared" si="6"/>
        <v>26.662009702024875</v>
      </c>
      <c r="F118" s="1">
        <f t="shared" si="8"/>
        <v>12110.889392888561</v>
      </c>
    </row>
    <row r="119" spans="1:6" x14ac:dyDescent="0.25">
      <c r="A119" s="2">
        <v>117</v>
      </c>
      <c r="B119" s="1">
        <f t="shared" si="9"/>
        <v>12.699999999999976</v>
      </c>
      <c r="C119" s="1">
        <f t="shared" si="5"/>
        <v>755.6483300941037</v>
      </c>
      <c r="D119" s="1">
        <f t="shared" si="7"/>
        <v>730.1702615121003</v>
      </c>
      <c r="E119" s="1">
        <f t="shared" si="6"/>
        <v>25.478068582003402</v>
      </c>
      <c r="F119" s="1">
        <f t="shared" si="8"/>
        <v>12136.367461470565</v>
      </c>
    </row>
    <row r="120" spans="1:6" x14ac:dyDescent="0.25">
      <c r="A120" s="2">
        <v>118</v>
      </c>
      <c r="B120" s="1">
        <f t="shared" si="9"/>
        <v>12.799999999999976</v>
      </c>
      <c r="C120" s="1">
        <f t="shared" si="5"/>
        <v>761.06948920132845</v>
      </c>
      <c r="D120" s="1">
        <f t="shared" si="7"/>
        <v>736.79576434280182</v>
      </c>
      <c r="E120" s="1">
        <f t="shared" si="6"/>
        <v>24.273724858526634</v>
      </c>
      <c r="F120" s="1">
        <f t="shared" si="8"/>
        <v>12160.641186329092</v>
      </c>
    </row>
    <row r="121" spans="1:6" x14ac:dyDescent="0.25">
      <c r="A121" s="2">
        <v>119</v>
      </c>
      <c r="B121" s="1">
        <f t="shared" si="9"/>
        <v>12.899999999999975</v>
      </c>
      <c r="C121" s="1">
        <f t="shared" si="5"/>
        <v>766.45468495924467</v>
      </c>
      <c r="D121" s="1">
        <f t="shared" si="7"/>
        <v>743.40448584834905</v>
      </c>
      <c r="E121" s="1">
        <f t="shared" si="6"/>
        <v>23.050199110895619</v>
      </c>
      <c r="F121" s="1">
        <f t="shared" si="8"/>
        <v>12183.691385439988</v>
      </c>
    </row>
    <row r="122" spans="1:6" x14ac:dyDescent="0.25">
      <c r="A122" s="2">
        <v>120</v>
      </c>
      <c r="B122" s="1">
        <f t="shared" si="9"/>
        <v>12.999999999999975</v>
      </c>
      <c r="C122" s="1">
        <f t="shared" si="5"/>
        <v>771.8028840755635</v>
      </c>
      <c r="D122" s="1">
        <f t="shared" si="7"/>
        <v>749.99417915515005</v>
      </c>
      <c r="E122" s="1">
        <f t="shared" si="6"/>
        <v>21.808704920413447</v>
      </c>
      <c r="F122" s="1">
        <f t="shared" si="8"/>
        <v>12205.500090360401</v>
      </c>
    </row>
    <row r="123" spans="1:6" x14ac:dyDescent="0.25">
      <c r="A123" s="2">
        <v>121</v>
      </c>
      <c r="B123" s="1">
        <f t="shared" si="9"/>
        <v>13.099999999999975</v>
      </c>
      <c r="C123" s="1">
        <f t="shared" si="5"/>
        <v>777.11306996184192</v>
      </c>
      <c r="D123" s="1">
        <f t="shared" si="7"/>
        <v>756.56262218128791</v>
      </c>
      <c r="E123" s="1">
        <f t="shared" si="6"/>
        <v>20.550447780554009</v>
      </c>
      <c r="F123" s="1">
        <f t="shared" si="8"/>
        <v>12226.050538140955</v>
      </c>
    </row>
    <row r="124" spans="1:6" x14ac:dyDescent="0.25">
      <c r="A124" s="2">
        <v>122</v>
      </c>
      <c r="B124" s="1">
        <f t="shared" si="9"/>
        <v>13.199999999999974</v>
      </c>
      <c r="C124" s="1">
        <f t="shared" si="5"/>
        <v>782.38424297358335</v>
      </c>
      <c r="D124" s="1">
        <f t="shared" si="7"/>
        <v>763.10761895881592</v>
      </c>
      <c r="E124" s="1">
        <f t="shared" si="6"/>
        <v>19.276624014767435</v>
      </c>
      <c r="F124" s="1">
        <f t="shared" si="8"/>
        <v>12245.327162155721</v>
      </c>
    </row>
    <row r="125" spans="1:6" x14ac:dyDescent="0.25">
      <c r="A125" s="2">
        <v>123</v>
      </c>
      <c r="B125" s="1">
        <f t="shared" si="9"/>
        <v>13.299999999999974</v>
      </c>
      <c r="C125" s="1">
        <f t="shared" si="5"/>
        <v>787.61542061551995</v>
      </c>
      <c r="D125" s="1">
        <f t="shared" si="7"/>
        <v>769.62700091125691</v>
      </c>
      <c r="E125" s="1">
        <f t="shared" si="6"/>
        <v>17.988419704263038</v>
      </c>
      <c r="F125" s="1">
        <f t="shared" si="8"/>
        <v>12263.315581859984</v>
      </c>
    </row>
    <row r="126" spans="1:6" x14ac:dyDescent="0.25">
      <c r="A126" s="2">
        <v>124</v>
      </c>
      <c r="B126" s="1">
        <f t="shared" si="9"/>
        <v>13.399999999999974</v>
      </c>
      <c r="C126" s="1">
        <f t="shared" si="5"/>
        <v>792.80563771197615</v>
      </c>
      <c r="D126" s="1">
        <f t="shared" si="7"/>
        <v>776.11862808388651</v>
      </c>
      <c r="E126" s="1">
        <f t="shared" si="6"/>
        <v>16.687009628089641</v>
      </c>
      <c r="F126" s="1">
        <f t="shared" si="8"/>
        <v>12280.002591488073</v>
      </c>
    </row>
    <row r="127" spans="1:6" x14ac:dyDescent="0.25">
      <c r="A127" s="2">
        <v>125</v>
      </c>
      <c r="B127" s="1">
        <f t="shared" si="9"/>
        <v>13.499999999999973</v>
      </c>
      <c r="C127" s="1">
        <f t="shared" si="5"/>
        <v>797.9539465422705</v>
      </c>
      <c r="D127" s="1">
        <f t="shared" si="7"/>
        <v>782.58039032445879</v>
      </c>
      <c r="E127" s="1">
        <f t="shared" si="6"/>
        <v>15.373556217811711</v>
      </c>
      <c r="F127" s="1">
        <f t="shared" si="8"/>
        <v>12295.376147705885</v>
      </c>
    </row>
    <row r="128" spans="1:6" x14ac:dyDescent="0.25">
      <c r="A128" s="2">
        <v>126</v>
      </c>
      <c r="B128" s="1">
        <f t="shared" si="9"/>
        <v>13.599999999999973</v>
      </c>
      <c r="C128" s="1">
        <f t="shared" si="5"/>
        <v>803.05941694120065</v>
      </c>
      <c r="D128" s="1">
        <f t="shared" si="7"/>
        <v>789.01020841214586</v>
      </c>
      <c r="E128" s="1">
        <f t="shared" si="6"/>
        <v>14.049208529054795</v>
      </c>
      <c r="F128" s="1">
        <f t="shared" si="8"/>
        <v>12309.42535623494</v>
      </c>
    </row>
    <row r="129" spans="1:6" x14ac:dyDescent="0.25">
      <c r="A129" s="2">
        <v>127</v>
      </c>
      <c r="B129" s="1">
        <f t="shared" si="9"/>
        <v>13.699999999999973</v>
      </c>
      <c r="C129" s="1">
        <f t="shared" si="5"/>
        <v>808.12113636470269</v>
      </c>
      <c r="D129" s="1">
        <f t="shared" si="7"/>
        <v>795.40603513255587</v>
      </c>
      <c r="E129" s="1">
        <f t="shared" si="6"/>
        <v>12.715101232146822</v>
      </c>
      <c r="F129" s="1">
        <f t="shared" si="8"/>
        <v>12322.140457467087</v>
      </c>
    </row>
    <row r="130" spans="1:6" x14ac:dyDescent="0.25">
      <c r="A130" s="2">
        <v>128</v>
      </c>
      <c r="B130" s="1">
        <f t="shared" si="9"/>
        <v>13.799999999999972</v>
      </c>
      <c r="C130" s="1">
        <f t="shared" si="5"/>
        <v>813.13820992086437</v>
      </c>
      <c r="D130" s="1">
        <f t="shared" si="7"/>
        <v>801.76585629681517</v>
      </c>
      <c r="E130" s="1">
        <f t="shared" si="6"/>
        <v>11.372353624049197</v>
      </c>
      <c r="F130" s="1">
        <f t="shared" si="8"/>
        <v>12333.512811091136</v>
      </c>
    </row>
    <row r="131" spans="1:6" x14ac:dyDescent="0.25">
      <c r="A131" s="2">
        <v>129</v>
      </c>
      <c r="B131" s="1">
        <f t="shared" si="9"/>
        <v>13.899999999999972</v>
      </c>
      <c r="C131" s="1">
        <f t="shared" ref="C131:C194" si="10">$P$2*1.1814/(1+EXP(0.2*($P$3-10-B131)))/(1+EXP(0.3*(-$P$3-10+B131)))</f>
        <v>818.10976036651846</v>
      </c>
      <c r="D131" s="1">
        <f t="shared" si="7"/>
        <v>808.08769170282062</v>
      </c>
      <c r="E131" s="1">
        <f t="shared" ref="E131:E194" si="11">C131-D131</f>
        <v>10.022068663697837</v>
      </c>
      <c r="F131" s="1">
        <f t="shared" si="8"/>
        <v>12343.534879754834</v>
      </c>
    </row>
    <row r="132" spans="1:6" x14ac:dyDescent="0.25">
      <c r="A132" s="2">
        <v>130</v>
      </c>
      <c r="B132" s="1">
        <f t="shared" si="9"/>
        <v>13.999999999999972</v>
      </c>
      <c r="C132" s="1">
        <f t="shared" si="10"/>
        <v>823.03492806971258</v>
      </c>
      <c r="D132" s="1">
        <f t="shared" ref="D132:D195" si="12">F131*$P$4*2^(B132/10)</f>
        <v>814.36959603688081</v>
      </c>
      <c r="E132" s="1">
        <f t="shared" si="11"/>
        <v>8.6653320328317704</v>
      </c>
      <c r="F132" s="1">
        <f t="shared" ref="F132:F195" si="13">F131+E132</f>
        <v>12352.200211787665</v>
      </c>
    </row>
    <row r="133" spans="1:6" x14ac:dyDescent="0.25">
      <c r="A133" s="2">
        <v>131</v>
      </c>
      <c r="B133" s="1">
        <f t="shared" si="9"/>
        <v>14.099999999999971</v>
      </c>
      <c r="C133" s="1">
        <f t="shared" si="10"/>
        <v>827.91287093841504</v>
      </c>
      <c r="D133" s="1">
        <f t="shared" si="12"/>
        <v>820.60965971410826</v>
      </c>
      <c r="E133" s="1">
        <f t="shared" si="11"/>
        <v>7.3032112243067786</v>
      </c>
      <c r="F133" s="1">
        <f t="shared" si="13"/>
        <v>12359.503423011973</v>
      </c>
    </row>
    <row r="134" spans="1:6" x14ac:dyDescent="0.25">
      <c r="A134" s="2">
        <v>132</v>
      </c>
      <c r="B134" s="1">
        <f t="shared" si="9"/>
        <v>14.199999999999971</v>
      </c>
      <c r="C134" s="1">
        <f t="shared" si="10"/>
        <v>832.74276431586577</v>
      </c>
      <c r="D134" s="1">
        <f t="shared" si="12"/>
        <v>826.80600965604788</v>
      </c>
      <c r="E134" s="1">
        <f t="shared" si="11"/>
        <v>5.9367546598178933</v>
      </c>
      <c r="F134" s="1">
        <f t="shared" si="13"/>
        <v>12365.440177671791</v>
      </c>
    </row>
    <row r="135" spans="1:6" x14ac:dyDescent="0.25">
      <c r="A135" s="2">
        <v>133</v>
      </c>
      <c r="B135" s="1">
        <f t="shared" si="9"/>
        <v>14.299999999999971</v>
      </c>
      <c r="C135" s="1">
        <f t="shared" si="10"/>
        <v>837.52380084304741</v>
      </c>
      <c r="D135" s="1">
        <f t="shared" si="12"/>
        <v>832.95681000417255</v>
      </c>
      <c r="E135" s="1">
        <f t="shared" si="11"/>
        <v>4.5669908388748581</v>
      </c>
      <c r="F135" s="1">
        <f t="shared" si="13"/>
        <v>12370.007168510667</v>
      </c>
    </row>
    <row r="136" spans="1:6" x14ac:dyDescent="0.25">
      <c r="A136" s="2">
        <v>134</v>
      </c>
      <c r="B136" s="1">
        <f t="shared" si="9"/>
        <v>14.39999999999997</v>
      </c>
      <c r="C136" s="1">
        <f t="shared" si="10"/>
        <v>842.25519028879614</v>
      </c>
      <c r="D136" s="1">
        <f t="shared" si="12"/>
        <v>839.06026276801299</v>
      </c>
      <c r="E136" s="1">
        <f t="shared" si="11"/>
        <v>3.1949275207831533</v>
      </c>
      <c r="F136" s="1">
        <f t="shared" si="13"/>
        <v>12373.202096031449</v>
      </c>
    </row>
    <row r="137" spans="1:6" x14ac:dyDescent="0.25">
      <c r="A137" s="2">
        <v>135</v>
      </c>
      <c r="B137" s="1">
        <f t="shared" si="9"/>
        <v>14.49999999999997</v>
      </c>
      <c r="C137" s="1">
        <f t="shared" si="10"/>
        <v>846.93615934812942</v>
      </c>
      <c r="D137" s="1">
        <f t="shared" si="12"/>
        <v>845.11460840683958</v>
      </c>
      <c r="E137" s="1">
        <f t="shared" si="11"/>
        <v>1.8215509412898427</v>
      </c>
      <c r="F137" s="1">
        <f t="shared" si="13"/>
        <v>12375.023646972739</v>
      </c>
    </row>
    <row r="138" spans="1:6" x14ac:dyDescent="0.25">
      <c r="A138" s="2">
        <v>136</v>
      </c>
      <c r="B138" s="1">
        <f t="shared" si="9"/>
        <v>14.599999999999969</v>
      </c>
      <c r="C138" s="1">
        <f t="shared" si="10"/>
        <v>851.56595140941272</v>
      </c>
      <c r="D138" s="1">
        <f t="shared" si="12"/>
        <v>851.11812634395835</v>
      </c>
      <c r="E138" s="1">
        <f t="shared" si="11"/>
        <v>0.44782506545436718</v>
      </c>
      <c r="F138" s="1">
        <f t="shared" si="13"/>
        <v>12375.471472038193</v>
      </c>
    </row>
    <row r="139" spans="1:6" x14ac:dyDescent="0.25">
      <c r="A139" s="2">
        <v>137</v>
      </c>
      <c r="B139" s="1">
        <f t="shared" si="9"/>
        <v>14.699999999999969</v>
      </c>
      <c r="C139" s="1">
        <f t="shared" si="10"/>
        <v>856.1438262910375</v>
      </c>
      <c r="D139" s="1">
        <f t="shared" si="12"/>
        <v>857.06913541283541</v>
      </c>
      <c r="E139" s="1">
        <f t="shared" si="11"/>
        <v>-0.92530912179790903</v>
      </c>
      <c r="F139" s="1">
        <f t="shared" si="13"/>
        <v>12374.546162916395</v>
      </c>
    </row>
    <row r="140" spans="1:6" x14ac:dyDescent="0.25">
      <c r="A140" s="2">
        <v>138</v>
      </c>
      <c r="B140" s="1">
        <f t="shared" si="9"/>
        <v>14.799999999999969</v>
      </c>
      <c r="C140" s="1">
        <f t="shared" si="10"/>
        <v>860.66905994832064</v>
      </c>
      <c r="D140" s="1">
        <f t="shared" si="12"/>
        <v>862.96599423441592</v>
      </c>
      <c r="E140" s="1">
        <f t="shared" si="11"/>
        <v>-2.2969342860952793</v>
      </c>
      <c r="F140" s="1">
        <f t="shared" si="13"/>
        <v>12372.249228630299</v>
      </c>
    </row>
    <row r="141" spans="1:6" x14ac:dyDescent="0.25">
      <c r="A141" s="2">
        <v>139</v>
      </c>
      <c r="B141" s="1">
        <f t="shared" si="9"/>
        <v>14.899999999999968</v>
      </c>
      <c r="C141" s="1">
        <f t="shared" si="10"/>
        <v>865.14094415138322</v>
      </c>
      <c r="D141" s="1">
        <f t="shared" si="12"/>
        <v>868.80710152515871</v>
      </c>
      <c r="E141" s="1">
        <f t="shared" si="11"/>
        <v>-3.6661573737754907</v>
      </c>
      <c r="F141" s="1">
        <f t="shared" si="13"/>
        <v>12368.583071256524</v>
      </c>
    </row>
    <row r="142" spans="1:6" x14ac:dyDescent="0.25">
      <c r="A142" s="2">
        <v>140</v>
      </c>
      <c r="B142" s="1">
        <f t="shared" si="9"/>
        <v>14.999999999999968</v>
      </c>
      <c r="C142" s="1">
        <f t="shared" si="10"/>
        <v>869.55878613479945</v>
      </c>
      <c r="D142" s="1">
        <f t="shared" si="12"/>
        <v>874.59089633546057</v>
      </c>
      <c r="E142" s="1">
        <f t="shared" si="11"/>
        <v>-5.0321102006611227</v>
      </c>
      <c r="F142" s="1">
        <f t="shared" si="13"/>
        <v>12363.550961055862</v>
      </c>
    </row>
    <row r="143" spans="1:6" x14ac:dyDescent="0.25">
      <c r="A143" s="2">
        <v>141</v>
      </c>
      <c r="B143" s="1">
        <f t="shared" si="9"/>
        <v>15.099999999999968</v>
      </c>
      <c r="C143" s="1">
        <f t="shared" si="10"/>
        <v>873.92190821985002</v>
      </c>
      <c r="D143" s="1">
        <f t="shared" si="12"/>
        <v>880.31585821829628</v>
      </c>
      <c r="E143" s="1">
        <f t="shared" si="11"/>
        <v>-6.39394999844626</v>
      </c>
      <c r="F143" s="1">
        <f t="shared" si="13"/>
        <v>12357.157011057416</v>
      </c>
    </row>
    <row r="144" spans="1:6" x14ac:dyDescent="0.25">
      <c r="A144" s="2">
        <v>142</v>
      </c>
      <c r="B144" s="1">
        <f t="shared" si="9"/>
        <v>15.199999999999967</v>
      </c>
      <c r="C144" s="1">
        <f t="shared" si="10"/>
        <v>878.22964741023884</v>
      </c>
      <c r="D144" s="1">
        <f t="shared" si="12"/>
        <v>885.98050732806576</v>
      </c>
      <c r="E144" s="1">
        <f t="shared" si="11"/>
        <v>-7.7508599178269151</v>
      </c>
      <c r="F144" s="1">
        <f t="shared" si="13"/>
        <v>12349.406151139588</v>
      </c>
    </row>
    <row r="145" spans="1:6" x14ac:dyDescent="0.25">
      <c r="A145" s="2">
        <v>143</v>
      </c>
      <c r="B145" s="1">
        <f t="shared" si="9"/>
        <v>15.299999999999967</v>
      </c>
      <c r="C145" s="1">
        <f t="shared" si="10"/>
        <v>882.48135496217208</v>
      </c>
      <c r="D145" s="1">
        <f t="shared" si="12"/>
        <v>891.58340444977557</v>
      </c>
      <c r="E145" s="1">
        <f t="shared" si="11"/>
        <v>-9.1020494876034945</v>
      </c>
      <c r="F145" s="1">
        <f t="shared" si="13"/>
        <v>12340.304101651986</v>
      </c>
    </row>
    <row r="146" spans="1:6" x14ac:dyDescent="0.25">
      <c r="A146" s="2">
        <v>144</v>
      </c>
      <c r="B146" s="1">
        <f t="shared" si="9"/>
        <v>15.399999999999967</v>
      </c>
      <c r="C146" s="1">
        <f t="shared" si="10"/>
        <v>886.67639592972307</v>
      </c>
      <c r="D146" s="1">
        <f t="shared" si="12"/>
        <v>897.12315095885242</v>
      </c>
      <c r="E146" s="1">
        <f t="shared" si="11"/>
        <v>-10.446755029129349</v>
      </c>
      <c r="F146" s="1">
        <f t="shared" si="13"/>
        <v>12329.857346622855</v>
      </c>
    </row>
    <row r="147" spans="1:6" x14ac:dyDescent="0.25">
      <c r="A147" s="2">
        <v>145</v>
      </c>
      <c r="B147" s="1">
        <f t="shared" si="9"/>
        <v>15.499999999999966</v>
      </c>
      <c r="C147" s="1">
        <f t="shared" si="10"/>
        <v>890.8141486864364</v>
      </c>
      <c r="D147" s="1">
        <f t="shared" si="12"/>
        <v>902.5983887120284</v>
      </c>
      <c r="E147" s="1">
        <f t="shared" si="11"/>
        <v>-11.784240025591998</v>
      </c>
      <c r="F147" s="1">
        <f t="shared" si="13"/>
        <v>12318.073106597263</v>
      </c>
    </row>
    <row r="148" spans="1:6" x14ac:dyDescent="0.25">
      <c r="A148" s="2">
        <v>146</v>
      </c>
      <c r="B148" s="1">
        <f t="shared" si="9"/>
        <v>15.599999999999966</v>
      </c>
      <c r="C148" s="1">
        <f t="shared" si="10"/>
        <v>894.89400442414387</v>
      </c>
      <c r="D148" s="1">
        <f t="shared" si="12"/>
        <v>908.00779986988346</v>
      </c>
      <c r="E148" s="1">
        <f t="shared" si="11"/>
        <v>-13.113795445739584</v>
      </c>
      <c r="F148" s="1">
        <f t="shared" si="13"/>
        <v>12304.959311151524</v>
      </c>
    </row>
    <row r="149" spans="1:6" x14ac:dyDescent="0.25">
      <c r="A149" s="2">
        <v>147</v>
      </c>
      <c r="B149" s="1">
        <f t="shared" si="9"/>
        <v>15.699999999999966</v>
      </c>
      <c r="C149" s="1">
        <f t="shared" si="10"/>
        <v>898.91536662999954</v>
      </c>
      <c r="D149" s="1">
        <f t="shared" si="12"/>
        <v>913.35010665178913</v>
      </c>
      <c r="E149" s="1">
        <f t="shared" si="11"/>
        <v>-14.434740021789594</v>
      </c>
      <c r="F149" s="1">
        <f t="shared" si="13"/>
        <v>12290.524571129734</v>
      </c>
    </row>
    <row r="150" spans="1:6" x14ac:dyDescent="0.25">
      <c r="A150" s="2">
        <v>148</v>
      </c>
      <c r="B150" s="1">
        <f t="shared" si="9"/>
        <v>15.799999999999965</v>
      </c>
      <c r="C150" s="1">
        <f t="shared" si="10"/>
        <v>902.87765054274735</v>
      </c>
      <c r="D150" s="1">
        <f t="shared" si="12"/>
        <v>918.62407102412442</v>
      </c>
      <c r="E150" s="1">
        <f t="shared" si="11"/>
        <v>-15.746420481377072</v>
      </c>
      <c r="F150" s="1">
        <f t="shared" si="13"/>
        <v>12274.778150648357</v>
      </c>
    </row>
    <row r="151" spans="1:6" x14ac:dyDescent="0.25">
      <c r="A151" s="2">
        <v>149</v>
      </c>
      <c r="B151" s="1">
        <f t="shared" si="9"/>
        <v>15.899999999999965</v>
      </c>
      <c r="C151" s="1">
        <f t="shared" si="10"/>
        <v>906.78028258926543</v>
      </c>
      <c r="D151" s="1">
        <f t="shared" si="12"/>
        <v>923.8284943227917</v>
      </c>
      <c r="E151" s="1">
        <f t="shared" si="11"/>
        <v>-17.048211733526273</v>
      </c>
      <c r="F151" s="1">
        <f t="shared" si="13"/>
        <v>12257.72993891483</v>
      </c>
    </row>
    <row r="152" spans="1:6" x14ac:dyDescent="0.25">
      <c r="A152" s="2">
        <v>150</v>
      </c>
      <c r="B152" s="1">
        <f t="shared" si="9"/>
        <v>15.999999999999964</v>
      </c>
      <c r="C152" s="1">
        <f t="shared" si="10"/>
        <v>910.62269980244298</v>
      </c>
      <c r="D152" s="1">
        <f t="shared" si="12"/>
        <v>928.96221681118266</v>
      </c>
      <c r="E152" s="1">
        <f t="shared" si="11"/>
        <v>-18.339517008739676</v>
      </c>
      <c r="F152" s="1">
        <f t="shared" si="13"/>
        <v>12239.39042190609</v>
      </c>
    </row>
    <row r="153" spans="1:6" x14ac:dyDescent="0.25">
      <c r="A153" s="2">
        <v>151</v>
      </c>
      <c r="B153" s="1">
        <f t="shared" si="9"/>
        <v>16.099999999999966</v>
      </c>
      <c r="C153" s="1">
        <f t="shared" si="10"/>
        <v>914.40434922146721</v>
      </c>
      <c r="D153" s="1">
        <f t="shared" si="12"/>
        <v>934.02411717488928</v>
      </c>
      <c r="E153" s="1">
        <f t="shared" si="11"/>
        <v>-19.61976795342207</v>
      </c>
      <c r="F153" s="1">
        <f t="shared" si="13"/>
        <v>12219.770653952668</v>
      </c>
    </row>
    <row r="154" spans="1:6" x14ac:dyDescent="0.25">
      <c r="A154" s="2">
        <v>152</v>
      </c>
      <c r="B154" s="1">
        <f t="shared" si="9"/>
        <v>16.199999999999967</v>
      </c>
      <c r="C154" s="1">
        <f t="shared" si="10"/>
        <v>918.12468727560122</v>
      </c>
      <c r="D154" s="1">
        <f t="shared" si="12"/>
        <v>939.01311195457004</v>
      </c>
      <c r="E154" s="1">
        <f t="shared" si="11"/>
        <v>-20.888424678968818</v>
      </c>
      <c r="F154" s="1">
        <f t="shared" si="13"/>
        <v>12198.882229273699</v>
      </c>
    </row>
    <row r="155" spans="1:6" x14ac:dyDescent="0.25">
      <c r="A155" s="2">
        <v>153</v>
      </c>
      <c r="B155" s="1">
        <f t="shared" si="9"/>
        <v>16.299999999999969</v>
      </c>
      <c r="C155" s="1">
        <f t="shared" si="10"/>
        <v>921.78317915256378</v>
      </c>
      <c r="D155" s="1">
        <f t="shared" si="12"/>
        <v>943.92815491851434</v>
      </c>
      <c r="E155" s="1">
        <f t="shared" si="11"/>
        <v>-22.144975765950562</v>
      </c>
      <c r="F155" s="1">
        <f t="shared" si="13"/>
        <v>12176.737253507748</v>
      </c>
    </row>
    <row r="156" spans="1:6" x14ac:dyDescent="0.25">
      <c r="A156" s="2">
        <v>154</v>
      </c>
      <c r="B156" s="1">
        <f t="shared" si="9"/>
        <v>16.39999999999997</v>
      </c>
      <c r="C156" s="1">
        <f t="shared" si="10"/>
        <v>925.37929815261691</v>
      </c>
      <c r="D156" s="1">
        <f t="shared" si="12"/>
        <v>948.76823637656958</v>
      </c>
      <c r="E156" s="1">
        <f t="shared" si="11"/>
        <v>-23.388938223952664</v>
      </c>
      <c r="F156" s="1">
        <f t="shared" si="13"/>
        <v>12153.348315283796</v>
      </c>
    </row>
    <row r="157" spans="1:6" x14ac:dyDescent="0.25">
      <c r="A157" s="2">
        <v>155</v>
      </c>
      <c r="B157" s="1">
        <f t="shared" si="9"/>
        <v>16.499999999999972</v>
      </c>
      <c r="C157" s="1">
        <f t="shared" si="10"/>
        <v>928.91252502949271</v>
      </c>
      <c r="D157" s="1">
        <f t="shared" si="12"/>
        <v>953.53238243719159</v>
      </c>
      <c r="E157" s="1">
        <f t="shared" si="11"/>
        <v>-24.619857407698873</v>
      </c>
      <c r="F157" s="1">
        <f t="shared" si="13"/>
        <v>12128.728457876097</v>
      </c>
    </row>
    <row r="158" spans="1:6" x14ac:dyDescent="0.25">
      <c r="A158" s="2">
        <v>156</v>
      </c>
      <c r="B158" s="1">
        <f t="shared" si="9"/>
        <v>16.599999999999973</v>
      </c>
      <c r="C158" s="1">
        <f t="shared" si="10"/>
        <v>932.38234731929094</v>
      </c>
      <c r="D158" s="1">
        <f t="shared" si="12"/>
        <v>958.2196542095088</v>
      </c>
      <c r="E158" s="1">
        <f t="shared" si="11"/>
        <v>-25.83730689021786</v>
      </c>
      <c r="F158" s="1">
        <f t="shared" si="13"/>
        <v>12102.891150985879</v>
      </c>
    </row>
    <row r="159" spans="1:6" x14ac:dyDescent="0.25">
      <c r="A159" s="2">
        <v>157</v>
      </c>
      <c r="B159" s="1">
        <f t="shared" si="9"/>
        <v>16.699999999999974</v>
      </c>
      <c r="C159" s="1">
        <f t="shared" si="10"/>
        <v>935.78825865849763</v>
      </c>
      <c r="D159" s="1">
        <f t="shared" si="12"/>
        <v>962.82914695238094</v>
      </c>
      <c r="E159" s="1">
        <f t="shared" si="11"/>
        <v>-27.040888293883313</v>
      </c>
      <c r="F159" s="1">
        <f t="shared" si="13"/>
        <v>12075.850262691996</v>
      </c>
    </row>
    <row r="160" spans="1:6" x14ac:dyDescent="0.25">
      <c r="A160" s="2">
        <v>158</v>
      </c>
      <c r="B160" s="1">
        <f t="shared" si="9"/>
        <v>16.799999999999976</v>
      </c>
      <c r="C160" s="1">
        <f t="shared" si="10"/>
        <v>939.12975809227476</v>
      </c>
      <c r="D160" s="1">
        <f t="shared" si="12"/>
        <v>967.35998917252664</v>
      </c>
      <c r="E160" s="1">
        <f t="shared" si="11"/>
        <v>-28.230231080251883</v>
      </c>
      <c r="F160" s="1">
        <f t="shared" si="13"/>
        <v>12047.620031611745</v>
      </c>
    </row>
    <row r="161" spans="1:6" x14ac:dyDescent="0.25">
      <c r="A161" s="2">
        <v>159</v>
      </c>
      <c r="B161" s="1">
        <f t="shared" si="9"/>
        <v>16.899999999999977</v>
      </c>
      <c r="C161" s="1">
        <f t="shared" si="10"/>
        <v>942.40634937419259</v>
      </c>
      <c r="D161" s="1">
        <f t="shared" si="12"/>
        <v>971.81134167390121</v>
      </c>
      <c r="E161" s="1">
        <f t="shared" si="11"/>
        <v>-29.404992299708624</v>
      </c>
      <c r="F161" s="1">
        <f t="shared" si="13"/>
        <v>12018.215039312036</v>
      </c>
    </row>
    <row r="162" spans="1:6" x14ac:dyDescent="0.25">
      <c r="A162" s="2">
        <v>160</v>
      </c>
      <c r="B162" s="1">
        <f t="shared" si="9"/>
        <v>16.999999999999979</v>
      </c>
      <c r="C162" s="1">
        <f t="shared" si="10"/>
        <v>945.61754025857033</v>
      </c>
      <c r="D162" s="1">
        <f t="shared" si="12"/>
        <v>976.18239656057358</v>
      </c>
      <c r="E162" s="1">
        <f t="shared" si="11"/>
        <v>-30.56485630200325</v>
      </c>
      <c r="F162" s="1">
        <f t="shared" si="13"/>
        <v>11987.650183010031</v>
      </c>
    </row>
    <row r="163" spans="1:6" x14ac:dyDescent="0.25">
      <c r="A163" s="2">
        <v>161</v>
      </c>
      <c r="B163" s="1">
        <f t="shared" si="9"/>
        <v>17.09999999999998</v>
      </c>
      <c r="C163" s="1">
        <f t="shared" si="10"/>
        <v>948.76284178661581</v>
      </c>
      <c r="D163" s="1">
        <f t="shared" si="12"/>
        <v>980.47237619544535</v>
      </c>
      <c r="E163" s="1">
        <f t="shared" si="11"/>
        <v>-31.709534408829541</v>
      </c>
      <c r="F163" s="1">
        <f t="shared" si="13"/>
        <v>11955.940648601201</v>
      </c>
    </row>
    <row r="164" spans="1:6" x14ac:dyDescent="0.25">
      <c r="A164" s="2">
        <v>162</v>
      </c>
      <c r="B164" s="1">
        <f t="shared" si="9"/>
        <v>17.199999999999982</v>
      </c>
      <c r="C164" s="1">
        <f t="shared" si="10"/>
        <v>951.84176756754982</v>
      </c>
      <c r="D164" s="1">
        <f t="shared" si="12"/>
        <v>984.68053211721781</v>
      </c>
      <c r="E164" s="1">
        <f t="shared" si="11"/>
        <v>-32.838764549667985</v>
      </c>
      <c r="F164" s="1">
        <f t="shared" si="13"/>
        <v>11923.101884051533</v>
      </c>
    </row>
    <row r="165" spans="1:6" x14ac:dyDescent="0.25">
      <c r="A165" s="2">
        <v>163</v>
      </c>
      <c r="B165" s="1">
        <f t="shared" si="9"/>
        <v>17.299999999999983</v>
      </c>
      <c r="C165" s="1">
        <f t="shared" si="10"/>
        <v>954.85383305592052</v>
      </c>
      <c r="D165" s="1">
        <f t="shared" si="12"/>
        <v>988.80614391809206</v>
      </c>
      <c r="E165" s="1">
        <f t="shared" si="11"/>
        <v>-33.952310862171544</v>
      </c>
      <c r="F165" s="1">
        <f t="shared" si="13"/>
        <v>11889.149573189363</v>
      </c>
    </row>
    <row r="166" spans="1:6" x14ac:dyDescent="0.25">
      <c r="A166" s="2">
        <v>164</v>
      </c>
      <c r="B166" s="1">
        <f t="shared" si="9"/>
        <v>17.399999999999984</v>
      </c>
      <c r="C166" s="1">
        <f t="shared" si="10"/>
        <v>957.79855482632001</v>
      </c>
      <c r="D166" s="1">
        <f t="shared" si="12"/>
        <v>992.84851808473786</v>
      </c>
      <c r="E166" s="1">
        <f t="shared" si="11"/>
        <v>-35.049963258417847</v>
      </c>
      <c r="F166" s="1">
        <f t="shared" si="13"/>
        <v>11854.099609930945</v>
      </c>
    </row>
    <row r="167" spans="1:6" x14ac:dyDescent="0.25">
      <c r="A167" s="2">
        <v>165</v>
      </c>
      <c r="B167" s="1">
        <f t="shared" si="9"/>
        <v>17.499999999999986</v>
      </c>
      <c r="C167" s="1">
        <f t="shared" si="10"/>
        <v>960.67544984672088</v>
      </c>
      <c r="D167" s="1">
        <f t="shared" si="12"/>
        <v>996.80698680513774</v>
      </c>
      <c r="E167" s="1">
        <f t="shared" si="11"/>
        <v>-36.131536958416859</v>
      </c>
      <c r="F167" s="1">
        <f t="shared" si="13"/>
        <v>11817.968072972528</v>
      </c>
    </row>
    <row r="168" spans="1:6" x14ac:dyDescent="0.25">
      <c r="A168" s="2">
        <v>166</v>
      </c>
      <c r="B168" s="1">
        <f t="shared" si="9"/>
        <v>17.599999999999987</v>
      </c>
      <c r="C168" s="1">
        <f t="shared" si="10"/>
        <v>963.48403475167413</v>
      </c>
      <c r="D168" s="1">
        <f t="shared" si="12"/>
        <v>1000.6809067439488</v>
      </c>
      <c r="E168" s="1">
        <f t="shared" si="11"/>
        <v>-37.196871992274623</v>
      </c>
      <c r="F168" s="1">
        <f t="shared" si="13"/>
        <v>11780.771200980253</v>
      </c>
    </row>
    <row r="169" spans="1:6" x14ac:dyDescent="0.25">
      <c r="A169" s="2">
        <v>167</v>
      </c>
      <c r="B169" s="1">
        <f t="shared" si="9"/>
        <v>17.699999999999989</v>
      </c>
      <c r="C169" s="1">
        <f t="shared" si="10"/>
        <v>966.22382511661044</v>
      </c>
      <c r="D169" s="1">
        <f t="shared" si="12"/>
        <v>1004.4696577890851</v>
      </c>
      <c r="E169" s="1">
        <f t="shared" si="11"/>
        <v>-38.245832672474648</v>
      </c>
      <c r="F169" s="1">
        <f t="shared" si="13"/>
        <v>11742.525368307777</v>
      </c>
    </row>
    <row r="170" spans="1:6" x14ac:dyDescent="0.25">
      <c r="A170" s="2">
        <v>168</v>
      </c>
      <c r="B170" s="1">
        <f t="shared" si="9"/>
        <v>17.79999999999999</v>
      </c>
      <c r="C170" s="1">
        <f t="shared" si="10"/>
        <v>968.89433473450481</v>
      </c>
      <c r="D170" s="1">
        <f t="shared" si="12"/>
        <v>1008.1726417722554</v>
      </c>
      <c r="E170" s="1">
        <f t="shared" si="11"/>
        <v>-39.278307037750551</v>
      </c>
      <c r="F170" s="1">
        <f t="shared" si="13"/>
        <v>11703.247061270027</v>
      </c>
    </row>
    <row r="171" spans="1:6" x14ac:dyDescent="0.25">
      <c r="A171" s="2">
        <v>169</v>
      </c>
      <c r="B171" s="1">
        <f t="shared" si="9"/>
        <v>17.899999999999991</v>
      </c>
      <c r="C171" s="1">
        <f t="shared" si="10"/>
        <v>971.49507489618463</v>
      </c>
      <c r="D171" s="1">
        <f t="shared" si="12"/>
        <v>1011.7892811662296</v>
      </c>
      <c r="E171" s="1">
        <f t="shared" si="11"/>
        <v>-40.294206270044924</v>
      </c>
      <c r="F171" s="1">
        <f t="shared" si="13"/>
        <v>11662.952854999981</v>
      </c>
    </row>
    <row r="172" spans="1:6" x14ac:dyDescent="0.25">
      <c r="A172" s="2">
        <v>170</v>
      </c>
      <c r="B172" s="1">
        <f t="shared" si="9"/>
        <v>17.999999999999993</v>
      </c>
      <c r="C172" s="1">
        <f t="shared" si="10"/>
        <v>974.02555367556647</v>
      </c>
      <c r="D172" s="1">
        <f t="shared" si="12"/>
        <v>1015.3190177616369</v>
      </c>
      <c r="E172" s="1">
        <f t="shared" si="11"/>
        <v>-41.293464086070458</v>
      </c>
      <c r="F172" s="1">
        <f t="shared" si="13"/>
        <v>11621.65939091391</v>
      </c>
    </row>
    <row r="173" spans="1:6" x14ac:dyDescent="0.25">
      <c r="A173" s="2">
        <v>171</v>
      </c>
      <c r="B173" s="1">
        <f t="shared" si="9"/>
        <v>18.099999999999994</v>
      </c>
      <c r="C173" s="1">
        <f t="shared" si="10"/>
        <v>976.48527522113625</v>
      </c>
      <c r="D173" s="1">
        <f t="shared" si="12"/>
        <v>1018.7613113261356</v>
      </c>
      <c r="E173" s="1">
        <f t="shared" si="11"/>
        <v>-42.276036104999321</v>
      </c>
      <c r="F173" s="1">
        <f t="shared" si="13"/>
        <v>11579.383354808911</v>
      </c>
    </row>
    <row r="174" spans="1:6" x14ac:dyDescent="0.25">
      <c r="A174" s="2">
        <v>172</v>
      </c>
      <c r="B174" s="1">
        <f t="shared" si="9"/>
        <v>18.199999999999996</v>
      </c>
      <c r="C174" s="1">
        <f t="shared" si="10"/>
        <v>978.87373905499862</v>
      </c>
      <c r="D174" s="1">
        <f t="shared" si="12"/>
        <v>1022.1156382487958</v>
      </c>
      <c r="E174" s="1">
        <f t="shared" si="11"/>
        <v>-43.241899193797167</v>
      </c>
      <c r="F174" s="1">
        <f t="shared" si="13"/>
        <v>11536.141455615114</v>
      </c>
    </row>
    <row r="175" spans="1:6" x14ac:dyDescent="0.25">
      <c r="A175" s="2">
        <v>173</v>
      </c>
      <c r="B175" s="1">
        <f t="shared" si="9"/>
        <v>18.299999999999997</v>
      </c>
      <c r="C175" s="1">
        <f t="shared" si="10"/>
        <v>981.1904393808436</v>
      </c>
      <c r="D175" s="1">
        <f t="shared" si="12"/>
        <v>1025.3814901725752</v>
      </c>
      <c r="E175" s="1">
        <f t="shared" si="11"/>
        <v>-44.191050791731641</v>
      </c>
      <c r="F175" s="1">
        <f t="shared" si="13"/>
        <v>11491.950404823383</v>
      </c>
    </row>
    <row r="176" spans="1:6" x14ac:dyDescent="0.25">
      <c r="A176" s="2">
        <v>174</v>
      </c>
      <c r="B176" s="1">
        <f t="shared" si="9"/>
        <v>18.399999999999999</v>
      </c>
      <c r="C176" s="1">
        <f t="shared" si="10"/>
        <v>983.43486440220659</v>
      </c>
      <c r="D176" s="1">
        <f t="shared" si="12"/>
        <v>1028.5583726177788</v>
      </c>
      <c r="E176" s="1">
        <f t="shared" si="11"/>
        <v>-45.123508215572201</v>
      </c>
      <c r="F176" s="1">
        <f t="shared" si="13"/>
        <v>11446.82689660781</v>
      </c>
    </row>
    <row r="177" spans="1:6" x14ac:dyDescent="0.25">
      <c r="A177" s="2">
        <v>175</v>
      </c>
      <c r="B177" s="1">
        <f t="shared" si="9"/>
        <v>18.5</v>
      </c>
      <c r="C177" s="1">
        <f t="shared" si="10"/>
        <v>985.60649565241431</v>
      </c>
      <c r="D177" s="1">
        <f t="shared" si="12"/>
        <v>1031.6458035993883</v>
      </c>
      <c r="E177" s="1">
        <f t="shared" si="11"/>
        <v>-46.039307946973963</v>
      </c>
      <c r="F177" s="1">
        <f t="shared" si="13"/>
        <v>11400.787588660836</v>
      </c>
    </row>
    <row r="178" spans="1:6" x14ac:dyDescent="0.25">
      <c r="A178" s="2">
        <v>176</v>
      </c>
      <c r="B178" s="1">
        <f t="shared" si="9"/>
        <v>18.600000000000001</v>
      </c>
      <c r="C178" s="1">
        <f t="shared" si="10"/>
        <v>987.70480733764134</v>
      </c>
      <c r="D178" s="1">
        <f t="shared" si="12"/>
        <v>1034.6433122411854</v>
      </c>
      <c r="E178" s="1">
        <f t="shared" si="11"/>
        <v>-46.938504903544072</v>
      </c>
      <c r="F178" s="1">
        <f t="shared" si="13"/>
        <v>11353.849083757292</v>
      </c>
    </row>
    <row r="179" spans="1:6" x14ac:dyDescent="0.25">
      <c r="A179" s="2">
        <v>177</v>
      </c>
      <c r="B179" s="1">
        <f t="shared" si="9"/>
        <v>18.700000000000003</v>
      </c>
      <c r="C179" s="1">
        <f t="shared" si="10"/>
        <v>989.72926569452795</v>
      </c>
      <c r="D179" s="1">
        <f t="shared" si="12"/>
        <v>1037.5504373895681</v>
      </c>
      <c r="E179" s="1">
        <f t="shared" si="11"/>
        <v>-47.821171695040107</v>
      </c>
      <c r="F179" s="1">
        <f t="shared" si="13"/>
        <v>11306.027912062251</v>
      </c>
    </row>
    <row r="180" spans="1:6" x14ac:dyDescent="0.25">
      <c r="A180" s="2">
        <v>178</v>
      </c>
      <c r="B180" s="1">
        <f t="shared" si="9"/>
        <v>18.800000000000004</v>
      </c>
      <c r="C180" s="1">
        <f t="shared" si="10"/>
        <v>991.67932836384034</v>
      </c>
      <c r="D180" s="1">
        <f t="shared" si="12"/>
        <v>1040.366726229983</v>
      </c>
      <c r="E180" s="1">
        <f t="shared" si="11"/>
        <v>-48.687397866142646</v>
      </c>
      <c r="F180" s="1">
        <f t="shared" si="13"/>
        <v>11257.340514196108</v>
      </c>
    </row>
    <row r="181" spans="1:6" x14ac:dyDescent="0.25">
      <c r="A181" s="2">
        <v>179</v>
      </c>
      <c r="B181" s="1">
        <f t="shared" si="9"/>
        <v>18.900000000000006</v>
      </c>
      <c r="C181" s="1">
        <f t="shared" si="10"/>
        <v>993.55444378168568</v>
      </c>
      <c r="D181" s="1">
        <f t="shared" si="12"/>
        <v>1043.0917329088929</v>
      </c>
      <c r="E181" s="1">
        <f t="shared" si="11"/>
        <v>-49.537289127207259</v>
      </c>
      <c r="F181" s="1">
        <f t="shared" si="13"/>
        <v>11207.803225068901</v>
      </c>
    </row>
    <row r="182" spans="1:6" x14ac:dyDescent="0.25">
      <c r="A182" s="2">
        <v>180</v>
      </c>
      <c r="B182" s="1">
        <f t="shared" ref="B182:B245" si="14">B181+0.1</f>
        <v>19.000000000000007</v>
      </c>
      <c r="C182" s="1">
        <f t="shared" si="10"/>
        <v>995.35405058983497</v>
      </c>
      <c r="D182" s="1">
        <f t="shared" si="12"/>
        <v>1045.7250171641922</v>
      </c>
      <c r="E182" s="1">
        <f t="shared" si="11"/>
        <v>-50.370966574357226</v>
      </c>
      <c r="F182" s="1">
        <f t="shared" si="13"/>
        <v>11157.432258494544</v>
      </c>
    </row>
    <row r="183" spans="1:6" x14ac:dyDescent="0.25">
      <c r="A183" s="2">
        <v>181</v>
      </c>
      <c r="B183" s="1">
        <f t="shared" si="14"/>
        <v>19.100000000000009</v>
      </c>
      <c r="C183" s="1">
        <f t="shared" si="10"/>
        <v>997.07757706672476</v>
      </c>
      <c r="D183" s="1">
        <f t="shared" si="12"/>
        <v>1048.2661429669897</v>
      </c>
      <c r="E183" s="1">
        <f t="shared" si="11"/>
        <v>-51.188565900264962</v>
      </c>
      <c r="F183" s="1">
        <f t="shared" si="13"/>
        <v>11106.243692594278</v>
      </c>
    </row>
    <row r="184" spans="1:6" x14ac:dyDescent="0.25">
      <c r="A184" s="2">
        <v>182</v>
      </c>
      <c r="B184" s="1">
        <f t="shared" si="14"/>
        <v>19.20000000000001</v>
      </c>
      <c r="C184" s="1">
        <f t="shared" si="10"/>
        <v>998.72444058077633</v>
      </c>
      <c r="D184" s="1">
        <f t="shared" si="12"/>
        <v>1050.7146771776743</v>
      </c>
      <c r="E184" s="1">
        <f t="shared" si="11"/>
        <v>-51.990236596897944</v>
      </c>
      <c r="F184" s="1">
        <f t="shared" si="13"/>
        <v>11054.253455997381</v>
      </c>
    </row>
    <row r="185" spans="1:6" x14ac:dyDescent="0.25">
      <c r="A185" s="2">
        <v>183</v>
      </c>
      <c r="B185" s="1">
        <f t="shared" si="14"/>
        <v>19.300000000000011</v>
      </c>
      <c r="C185" s="1">
        <f t="shared" si="10"/>
        <v>1000.2940470676788</v>
      </c>
      <c r="D185" s="1">
        <f t="shared" si="12"/>
        <v>1053.0701882191629</v>
      </c>
      <c r="E185" s="1">
        <f t="shared" si="11"/>
        <v>-52.776141151484126</v>
      </c>
      <c r="F185" s="1">
        <f t="shared" si="13"/>
        <v>11001.477314845897</v>
      </c>
    </row>
    <row r="186" spans="1:6" x14ac:dyDescent="0.25">
      <c r="A186" s="2">
        <v>184</v>
      </c>
      <c r="B186" s="1">
        <f t="shared" si="14"/>
        <v>19.400000000000013</v>
      </c>
      <c r="C186" s="1">
        <f t="shared" si="10"/>
        <v>1001.7857905333459</v>
      </c>
      <c r="D186" s="1">
        <f t="shared" si="12"/>
        <v>1055.3322447702533</v>
      </c>
      <c r="E186" s="1">
        <f t="shared" si="11"/>
        <v>-53.54645423690738</v>
      </c>
      <c r="F186" s="1">
        <f t="shared" si="13"/>
        <v>10947.930860608989</v>
      </c>
    </row>
    <row r="187" spans="1:6" x14ac:dyDescent="0.25">
      <c r="A187" s="2">
        <v>185</v>
      </c>
      <c r="B187" s="1">
        <f t="shared" si="14"/>
        <v>19.500000000000014</v>
      </c>
      <c r="C187" s="1">
        <f t="shared" si="10"/>
        <v>1003.1990525842938</v>
      </c>
      <c r="D187" s="1">
        <f t="shared" si="12"/>
        <v>1057.5004144819684</v>
      </c>
      <c r="E187" s="1">
        <f t="shared" si="11"/>
        <v>-54.30136189767461</v>
      </c>
      <c r="F187" s="1">
        <f t="shared" si="13"/>
        <v>10893.629498711314</v>
      </c>
    </row>
    <row r="188" spans="1:6" x14ac:dyDescent="0.25">
      <c r="A188" s="2">
        <v>186</v>
      </c>
      <c r="B188" s="1">
        <f t="shared" si="14"/>
        <v>19.600000000000016</v>
      </c>
      <c r="C188" s="1">
        <f t="shared" si="10"/>
        <v>1004.5332019872257</v>
      </c>
      <c r="D188" s="1">
        <f t="shared" si="12"/>
        <v>1059.5742627197988</v>
      </c>
      <c r="E188" s="1">
        <f t="shared" si="11"/>
        <v>-55.041060732573101</v>
      </c>
      <c r="F188" s="1">
        <f t="shared" si="13"/>
        <v>10838.58843797874</v>
      </c>
    </row>
    <row r="189" spans="1:6" x14ac:dyDescent="0.25">
      <c r="A189" s="2">
        <v>187</v>
      </c>
      <c r="B189" s="1">
        <f t="shared" si="14"/>
        <v>19.700000000000017</v>
      </c>
      <c r="C189" s="1">
        <f t="shared" si="10"/>
        <v>1005.7875942596635</v>
      </c>
      <c r="D189" s="1">
        <f t="shared" si="12"/>
        <v>1061.5533513347375</v>
      </c>
      <c r="E189" s="1">
        <f t="shared" si="11"/>
        <v>-55.765757075074021</v>
      </c>
      <c r="F189" s="1">
        <f t="shared" si="13"/>
        <v>10782.822680903666</v>
      </c>
    </row>
    <row r="190" spans="1:6" x14ac:dyDescent="0.25">
      <c r="A190" s="2">
        <v>188</v>
      </c>
      <c r="B190" s="1">
        <f t="shared" si="14"/>
        <v>19.800000000000018</v>
      </c>
      <c r="C190" s="1">
        <f t="shared" si="10"/>
        <v>1006.9615712935098</v>
      </c>
      <c r="D190" s="1">
        <f t="shared" si="12"/>
        <v>1063.437237465997</v>
      </c>
      <c r="E190" s="1">
        <f t="shared" si="11"/>
        <v>-56.475666172487195</v>
      </c>
      <c r="F190" s="1">
        <f t="shared" si="13"/>
        <v>10726.347014731178</v>
      </c>
    </row>
    <row r="191" spans="1:6" x14ac:dyDescent="0.25">
      <c r="A191" s="2">
        <v>189</v>
      </c>
      <c r="B191" s="1">
        <f t="shared" si="14"/>
        <v>19.90000000000002</v>
      </c>
      <c r="C191" s="1">
        <f t="shared" si="10"/>
        <v>1008.0544610134717</v>
      </c>
      <c r="D191" s="1">
        <f t="shared" si="12"/>
        <v>1065.2254723783001</v>
      </c>
      <c r="E191" s="1">
        <f t="shared" si="11"/>
        <v>-57.17101136482836</v>
      </c>
      <c r="F191" s="1">
        <f t="shared" si="13"/>
        <v>10669.17600336635</v>
      </c>
    </row>
    <row r="192" spans="1:6" x14ac:dyDescent="0.25">
      <c r="A192" s="2">
        <v>190</v>
      </c>
      <c r="B192" s="1">
        <f t="shared" si="14"/>
        <v>20.000000000000021</v>
      </c>
      <c r="C192" s="1">
        <f t="shared" si="10"/>
        <v>1009.0655770723276</v>
      </c>
      <c r="D192" s="1">
        <f t="shared" si="12"/>
        <v>1066.9176003366367</v>
      </c>
      <c r="E192" s="1">
        <f t="shared" si="11"/>
        <v>-57.852023264309082</v>
      </c>
      <c r="F192" s="1">
        <f t="shared" si="13"/>
        <v>10611.323980102041</v>
      </c>
    </row>
    <row r="193" spans="1:6" x14ac:dyDescent="0.25">
      <c r="A193" s="2">
        <v>191</v>
      </c>
      <c r="B193" s="1">
        <f t="shared" si="14"/>
        <v>20.100000000000023</v>
      </c>
      <c r="C193" s="1">
        <f t="shared" si="10"/>
        <v>1009.9942185850678</v>
      </c>
      <c r="D193" s="1">
        <f t="shared" si="12"/>
        <v>1068.5131575213718</v>
      </c>
      <c r="E193" s="1">
        <f t="shared" si="11"/>
        <v>-58.518938936304039</v>
      </c>
      <c r="F193" s="1">
        <f t="shared" si="13"/>
        <v>10552.805041165737</v>
      </c>
    </row>
    <row r="194" spans="1:6" x14ac:dyDescent="0.25">
      <c r="A194" s="2">
        <v>192</v>
      </c>
      <c r="B194" s="1">
        <f t="shared" si="14"/>
        <v>20.200000000000024</v>
      </c>
      <c r="C194" s="1">
        <f t="shared" si="10"/>
        <v>1010.8396699039848</v>
      </c>
      <c r="D194" s="1">
        <f t="shared" si="12"/>
        <v>1070.0116709866022</v>
      </c>
      <c r="E194" s="1">
        <f t="shared" si="11"/>
        <v>-59.172001082617385</v>
      </c>
      <c r="F194" s="1">
        <f t="shared" si="13"/>
        <v>10493.633040083119</v>
      </c>
    </row>
    <row r="195" spans="1:6" x14ac:dyDescent="0.25">
      <c r="A195" s="2">
        <v>193</v>
      </c>
      <c r="B195" s="1">
        <f t="shared" si="14"/>
        <v>20.300000000000026</v>
      </c>
      <c r="C195" s="1">
        <f t="shared" ref="C195:C258" si="15">$P$2*1.1814/(1+EXP(0.2*($P$3-10-B195)))/(1+EXP(0.3*(-$P$3-10+B195)))</f>
        <v>1011.6012004368512</v>
      </c>
      <c r="D195" s="1">
        <f t="shared" si="12"/>
        <v>1071.4126576646522</v>
      </c>
      <c r="E195" s="1">
        <f t="shared" ref="E195:E258" si="16">C195-D195</f>
        <v>-59.811457227801043</v>
      </c>
      <c r="F195" s="1">
        <f t="shared" si="13"/>
        <v>10433.821582855318</v>
      </c>
    </row>
    <row r="196" spans="1:6" x14ac:dyDescent="0.25">
      <c r="A196" s="2">
        <v>194</v>
      </c>
      <c r="B196" s="1">
        <f t="shared" si="14"/>
        <v>20.400000000000027</v>
      </c>
      <c r="C196" s="1">
        <f t="shared" si="15"/>
        <v>1012.2780645103475</v>
      </c>
      <c r="D196" s="1">
        <f t="shared" ref="D196:D259" si="17">F195*$P$4*2^(B196/10)</f>
        <v>1072.7156234196059</v>
      </c>
      <c r="E196" s="1">
        <f t="shared" si="16"/>
        <v>-60.437558909258428</v>
      </c>
      <c r="F196" s="1">
        <f t="shared" ref="F196:F259" si="18">F195+E196</f>
        <v>10373.384023946061</v>
      </c>
    </row>
    <row r="197" spans="1:6" x14ac:dyDescent="0.25">
      <c r="A197" s="2">
        <v>195</v>
      </c>
      <c r="B197" s="1">
        <f t="shared" si="14"/>
        <v>20.500000000000028</v>
      </c>
      <c r="C197" s="1">
        <f t="shared" si="15"/>
        <v>1012.8695012809794</v>
      </c>
      <c r="D197" s="1">
        <f t="shared" si="17"/>
        <v>1073.9200621527903</v>
      </c>
      <c r="E197" s="1">
        <f t="shared" si="16"/>
        <v>-61.050560871810831</v>
      </c>
      <c r="F197" s="1">
        <f t="shared" si="18"/>
        <v>10312.33346307425</v>
      </c>
    </row>
    <row r="198" spans="1:6" x14ac:dyDescent="0.25">
      <c r="A198" s="2">
        <v>196</v>
      </c>
      <c r="B198" s="1">
        <f t="shared" si="14"/>
        <v>20.60000000000003</v>
      </c>
      <c r="C198" s="1">
        <f t="shared" si="15"/>
        <v>1013.3747346957443</v>
      </c>
      <c r="D198" s="1">
        <f t="shared" si="17"/>
        <v>1075.0254549631079</v>
      </c>
      <c r="E198" s="1">
        <f t="shared" si="16"/>
        <v>-61.650720267363567</v>
      </c>
      <c r="F198" s="1">
        <f t="shared" si="18"/>
        <v>10250.682742806886</v>
      </c>
    </row>
    <row r="199" spans="1:6" x14ac:dyDescent="0.25">
      <c r="A199" s="2">
        <v>197</v>
      </c>
      <c r="B199" s="1">
        <f t="shared" si="14"/>
        <v>20.700000000000031</v>
      </c>
      <c r="C199" s="1">
        <f t="shared" si="15"/>
        <v>1013.7929735048663</v>
      </c>
      <c r="D199" s="1">
        <f t="shared" si="17"/>
        <v>1076.0312693651474</v>
      </c>
      <c r="E199" s="1">
        <f t="shared" si="16"/>
        <v>-62.238295860281141</v>
      </c>
      <c r="F199" s="1">
        <f t="shared" si="18"/>
        <v>10188.444446946605</v>
      </c>
    </row>
    <row r="200" spans="1:6" x14ac:dyDescent="0.25">
      <c r="A200" s="2">
        <v>198</v>
      </c>
      <c r="B200" s="1">
        <f t="shared" si="14"/>
        <v>20.800000000000033</v>
      </c>
      <c r="C200" s="1">
        <f t="shared" si="15"/>
        <v>1014.1234113289531</v>
      </c>
      <c r="D200" s="1">
        <f t="shared" si="17"/>
        <v>1076.9369585679999</v>
      </c>
      <c r="E200" s="1">
        <f t="shared" si="16"/>
        <v>-62.813547239046784</v>
      </c>
      <c r="F200" s="1">
        <f t="shared" si="18"/>
        <v>10125.630899707558</v>
      </c>
    </row>
    <row r="201" spans="1:6" x14ac:dyDescent="0.25">
      <c r="A201" s="2">
        <v>199</v>
      </c>
      <c r="B201" s="1">
        <f t="shared" si="14"/>
        <v>20.900000000000034</v>
      </c>
      <c r="C201" s="1">
        <f t="shared" si="15"/>
        <v>1014.3652267829689</v>
      </c>
      <c r="D201" s="1">
        <f t="shared" si="17"/>
        <v>1077.7419608177138</v>
      </c>
      <c r="E201" s="1">
        <f t="shared" si="16"/>
        <v>-63.376734034744914</v>
      </c>
      <c r="F201" s="1">
        <f t="shared" si="18"/>
        <v>10062.254165672814</v>
      </c>
    </row>
    <row r="202" spans="1:6" x14ac:dyDescent="0.25">
      <c r="A202" s="2">
        <v>200</v>
      </c>
      <c r="B202" s="1">
        <f t="shared" si="14"/>
        <v>21.000000000000036</v>
      </c>
      <c r="C202" s="1">
        <f t="shared" si="15"/>
        <v>1014.5175836594506</v>
      </c>
      <c r="D202" s="1">
        <f t="shared" si="17"/>
        <v>1078.4456988063419</v>
      </c>
      <c r="E202" s="1">
        <f t="shared" si="16"/>
        <v>-63.928115146891287</v>
      </c>
      <c r="F202" s="1">
        <f t="shared" si="18"/>
        <v>9998.3260505259223</v>
      </c>
    </row>
    <row r="203" spans="1:6" x14ac:dyDescent="0.25">
      <c r="A203" s="2">
        <v>201</v>
      </c>
      <c r="B203" s="1">
        <f t="shared" si="14"/>
        <v>21.100000000000037</v>
      </c>
      <c r="C203" s="1">
        <f t="shared" si="15"/>
        <v>1014.579631173426</v>
      </c>
      <c r="D203" s="1">
        <f t="shared" si="17"/>
        <v>1079.0475791505396</v>
      </c>
      <c r="E203" s="1">
        <f t="shared" si="16"/>
        <v>-64.467947977113568</v>
      </c>
      <c r="F203" s="1">
        <f t="shared" si="18"/>
        <v>9933.8581025488093</v>
      </c>
    </row>
    <row r="204" spans="1:6" x14ac:dyDescent="0.25">
      <c r="A204" s="2">
        <v>202</v>
      </c>
      <c r="B204" s="1">
        <f t="shared" si="14"/>
        <v>21.200000000000038</v>
      </c>
      <c r="C204" s="1">
        <f t="shared" si="15"/>
        <v>1014.5505042715142</v>
      </c>
      <c r="D204" s="1">
        <f t="shared" si="17"/>
        <v>1079.5469919426778</v>
      </c>
      <c r="E204" s="1">
        <f t="shared" si="16"/>
        <v>-64.99648767116355</v>
      </c>
      <c r="F204" s="1">
        <f t="shared" si="18"/>
        <v>9868.8616148776455</v>
      </c>
    </row>
    <row r="205" spans="1:6" x14ac:dyDescent="0.25">
      <c r="A205" s="2">
        <v>203</v>
      </c>
      <c r="B205" s="1">
        <f t="shared" si="14"/>
        <v>21.30000000000004</v>
      </c>
      <c r="C205" s="1">
        <f t="shared" si="15"/>
        <v>1014.4293240077095</v>
      </c>
      <c r="D205" s="1">
        <f t="shared" si="17"/>
        <v>1079.9433103774527</v>
      </c>
      <c r="E205" s="1">
        <f t="shared" si="16"/>
        <v>-65.513986369743179</v>
      </c>
      <c r="F205" s="1">
        <f t="shared" si="18"/>
        <v>9803.3476285079014</v>
      </c>
    </row>
    <row r="206" spans="1:6" x14ac:dyDescent="0.25">
      <c r="A206" s="2">
        <v>204</v>
      </c>
      <c r="B206" s="1">
        <f t="shared" si="14"/>
        <v>21.400000000000041</v>
      </c>
      <c r="C206" s="1">
        <f t="shared" si="15"/>
        <v>1014.2151979883622</v>
      </c>
      <c r="D206" s="1">
        <f t="shared" si="17"/>
        <v>1080.2358904569726</v>
      </c>
      <c r="E206" s="1">
        <f t="shared" si="16"/>
        <v>-66.020692468610378</v>
      </c>
      <c r="F206" s="1">
        <f t="shared" si="18"/>
        <v>9737.3269360392915</v>
      </c>
    </row>
    <row r="207" spans="1:6" x14ac:dyDescent="0.25">
      <c r="A207" s="2">
        <v>205</v>
      </c>
      <c r="B207" s="1">
        <f t="shared" si="14"/>
        <v>21.500000000000043</v>
      </c>
      <c r="C207" s="1">
        <f t="shared" si="15"/>
        <v>1013.9072208888732</v>
      </c>
      <c r="D207" s="1">
        <f t="shared" si="17"/>
        <v>1080.4240707773156</v>
      </c>
      <c r="E207" s="1">
        <f t="shared" si="16"/>
        <v>-66.51684988844238</v>
      </c>
      <c r="F207" s="1">
        <f t="shared" si="18"/>
        <v>9670.8100861508483</v>
      </c>
    </row>
    <row r="208" spans="1:6" x14ac:dyDescent="0.25">
      <c r="A208" s="2">
        <v>206</v>
      </c>
      <c r="B208" s="1">
        <f t="shared" si="14"/>
        <v>21.600000000000044</v>
      </c>
      <c r="C208" s="1">
        <f t="shared" si="15"/>
        <v>1013.5044750446095</v>
      </c>
      <c r="D208" s="1">
        <f t="shared" si="17"/>
        <v>1080.5071723995475</v>
      </c>
      <c r="E208" s="1">
        <f t="shared" si="16"/>
        <v>-67.002697354937936</v>
      </c>
      <c r="F208" s="1">
        <f t="shared" si="18"/>
        <v>9603.8073887959108</v>
      </c>
    </row>
    <row r="209" spans="1:6" x14ac:dyDescent="0.25">
      <c r="A209" s="2">
        <v>207</v>
      </c>
      <c r="B209" s="1">
        <f t="shared" si="14"/>
        <v>21.700000000000045</v>
      </c>
      <c r="C209" s="1">
        <f t="shared" si="15"/>
        <v>1013.006031118548</v>
      </c>
      <c r="D209" s="1">
        <f t="shared" si="17"/>
        <v>1080.4844988081952</v>
      </c>
      <c r="E209" s="1">
        <f t="shared" si="16"/>
        <v>-67.478467689647232</v>
      </c>
      <c r="F209" s="1">
        <f t="shared" si="18"/>
        <v>9536.3289211062638</v>
      </c>
    </row>
    <row r="210" spans="1:6" x14ac:dyDescent="0.25">
      <c r="A210" s="2">
        <v>208</v>
      </c>
      <c r="B210" s="1">
        <f t="shared" si="14"/>
        <v>21.800000000000047</v>
      </c>
      <c r="C210" s="1">
        <f t="shared" si="15"/>
        <v>1012.4109488481116</v>
      </c>
      <c r="D210" s="1">
        <f t="shared" si="17"/>
        <v>1080.3553359601592</v>
      </c>
      <c r="E210" s="1">
        <f t="shared" si="16"/>
        <v>-67.944387112047593</v>
      </c>
      <c r="F210" s="1">
        <f t="shared" si="18"/>
        <v>9468.3845339942163</v>
      </c>
    </row>
    <row r="211" spans="1:6" x14ac:dyDescent="0.25">
      <c r="A211" s="2">
        <v>209</v>
      </c>
      <c r="B211" s="1">
        <f t="shared" si="14"/>
        <v>21.900000000000048</v>
      </c>
      <c r="C211" s="1">
        <f t="shared" si="15"/>
        <v>1011.7182778736428</v>
      </c>
      <c r="D211" s="1">
        <f t="shared" si="17"/>
        <v>1080.1189524270392</v>
      </c>
      <c r="E211" s="1">
        <f t="shared" si="16"/>
        <v>-68.400674553396357</v>
      </c>
      <c r="F211" s="1">
        <f t="shared" si="18"/>
        <v>9399.9838594408193</v>
      </c>
    </row>
    <row r="212" spans="1:6" x14ac:dyDescent="0.25">
      <c r="A212" s="2">
        <v>210</v>
      </c>
      <c r="B212" s="1">
        <f t="shared" si="14"/>
        <v>22.00000000000005</v>
      </c>
      <c r="C212" s="1">
        <f t="shared" si="15"/>
        <v>1010.9270586509015</v>
      </c>
      <c r="D212" s="1">
        <f t="shared" si="17"/>
        <v>1079.7745996338388</v>
      </c>
      <c r="E212" s="1">
        <f t="shared" si="16"/>
        <v>-68.847540982937289</v>
      </c>
      <c r="F212" s="1">
        <f t="shared" si="18"/>
        <v>9331.1363184578822</v>
      </c>
    </row>
    <row r="213" spans="1:6" x14ac:dyDescent="0.25">
      <c r="A213" s="2">
        <v>211</v>
      </c>
      <c r="B213" s="1">
        <f t="shared" si="14"/>
        <v>22.100000000000051</v>
      </c>
      <c r="C213" s="1">
        <f t="shared" si="15"/>
        <v>1010.0363234499118</v>
      </c>
      <c r="D213" s="1">
        <f t="shared" si="17"/>
        <v>1079.3215121969756</v>
      </c>
      <c r="E213" s="1">
        <f t="shared" si="16"/>
        <v>-69.285188747063785</v>
      </c>
      <c r="F213" s="1">
        <f t="shared" si="18"/>
        <v>9261.851129710818</v>
      </c>
    </row>
    <row r="214" spans="1:6" x14ac:dyDescent="0.25">
      <c r="A214" s="2">
        <v>212</v>
      </c>
      <c r="B214" s="1">
        <f t="shared" si="14"/>
        <v>22.200000000000053</v>
      </c>
      <c r="C214" s="1">
        <f t="shared" si="15"/>
        <v>1009.0450974424159</v>
      </c>
      <c r="D214" s="1">
        <f t="shared" si="17"/>
        <v>1078.7589083645037</v>
      </c>
      <c r="E214" s="1">
        <f t="shared" si="16"/>
        <v>-69.71381092208776</v>
      </c>
      <c r="F214" s="1">
        <f t="shared" si="18"/>
        <v>9192.1373187887293</v>
      </c>
    </row>
    <row r="215" spans="1:6" x14ac:dyDescent="0.25">
      <c r="A215" s="2">
        <v>213</v>
      </c>
      <c r="B215" s="1">
        <f t="shared" si="14"/>
        <v>22.300000000000054</v>
      </c>
      <c r="C215" s="1">
        <f t="shared" si="15"/>
        <v>1007.9523998800844</v>
      </c>
      <c r="D215" s="1">
        <f t="shared" si="17"/>
        <v>1078.0859905614077</v>
      </c>
      <c r="E215" s="1">
        <f t="shared" si="16"/>
        <v>-70.133590681323312</v>
      </c>
      <c r="F215" s="1">
        <f t="shared" si="18"/>
        <v>9122.0037281074055</v>
      </c>
    </row>
    <row r="216" spans="1:6" x14ac:dyDescent="0.25">
      <c r="A216" s="2">
        <v>214</v>
      </c>
      <c r="B216" s="1">
        <f t="shared" si="14"/>
        <v>22.400000000000055</v>
      </c>
      <c r="C216" s="1">
        <f t="shared" si="15"/>
        <v>1006.7572453655388</v>
      </c>
      <c r="D216" s="1">
        <f t="shared" si="17"/>
        <v>1077.3019460427704</v>
      </c>
      <c r="E216" s="1">
        <f t="shared" si="16"/>
        <v>-70.544700677231617</v>
      </c>
      <c r="F216" s="1">
        <f t="shared" si="18"/>
        <v>9051.4590274301736</v>
      </c>
    </row>
    <row r="217" spans="1:6" x14ac:dyDescent="0.25">
      <c r="A217" s="2">
        <v>215</v>
      </c>
      <c r="B217" s="1">
        <f t="shared" si="14"/>
        <v>22.500000000000057</v>
      </c>
      <c r="C217" s="1">
        <f t="shared" si="15"/>
        <v>1005.4586452181035</v>
      </c>
      <c r="D217" s="1">
        <f t="shared" si="17"/>
        <v>1076.4059476575615</v>
      </c>
      <c r="E217" s="1">
        <f t="shared" si="16"/>
        <v>-70.947302439457985</v>
      </c>
      <c r="F217" s="1">
        <f t="shared" si="18"/>
        <v>8980.5117249907162</v>
      </c>
    </row>
    <row r="218" spans="1:6" x14ac:dyDescent="0.25">
      <c r="A218" s="2">
        <v>216</v>
      </c>
      <c r="B218" s="1">
        <f t="shared" si="14"/>
        <v>22.600000000000058</v>
      </c>
      <c r="C218" s="1">
        <f t="shared" si="15"/>
        <v>1004.0556089360624</v>
      </c>
      <c r="D218" s="1">
        <f t="shared" si="17"/>
        <v>1075.3971547257026</v>
      </c>
      <c r="E218" s="1">
        <f t="shared" si="16"/>
        <v>-71.341545789640236</v>
      </c>
      <c r="F218" s="1">
        <f t="shared" si="18"/>
        <v>8909.1701792010754</v>
      </c>
    </row>
    <row r="219" spans="1:6" x14ac:dyDescent="0.25">
      <c r="A219" s="2">
        <v>217</v>
      </c>
      <c r="B219" s="1">
        <f t="shared" si="14"/>
        <v>22.70000000000006</v>
      </c>
      <c r="C219" s="1">
        <f t="shared" si="15"/>
        <v>1002.5471457570297</v>
      </c>
      <c r="D219" s="1">
        <f t="shared" si="17"/>
        <v>1074.2747140309796</v>
      </c>
      <c r="E219" s="1">
        <f t="shared" si="16"/>
        <v>-71.727568273949828</v>
      </c>
      <c r="F219" s="1">
        <f t="shared" si="18"/>
        <v>8837.4426109271262</v>
      </c>
    </row>
    <row r="220" spans="1:6" x14ac:dyDescent="0.25">
      <c r="A220" s="2">
        <v>218</v>
      </c>
      <c r="B220" s="1">
        <f t="shared" si="14"/>
        <v>22.800000000000061</v>
      </c>
      <c r="C220" s="1">
        <f t="shared" si="15"/>
        <v>1000.932266317848</v>
      </c>
      <c r="D220" s="1">
        <f t="shared" si="17"/>
        <v>1073.0377609322568</v>
      </c>
      <c r="E220" s="1">
        <f t="shared" si="16"/>
        <v>-72.105494614408826</v>
      </c>
      <c r="F220" s="1">
        <f t="shared" si="18"/>
        <v>8765.3371163127176</v>
      </c>
    </row>
    <row r="221" spans="1:6" x14ac:dyDescent="0.25">
      <c r="A221" s="2">
        <v>219</v>
      </c>
      <c r="B221" s="1">
        <f t="shared" si="14"/>
        <v>22.900000000000063</v>
      </c>
      <c r="C221" s="1">
        <f t="shared" si="15"/>
        <v>999.20998441522863</v>
      </c>
      <c r="D221" s="1">
        <f t="shared" si="17"/>
        <v>1071.6854205953225</v>
      </c>
      <c r="E221" s="1">
        <f t="shared" si="16"/>
        <v>-72.47543618009388</v>
      </c>
      <c r="F221" s="1">
        <f t="shared" si="18"/>
        <v>8692.8616801326243</v>
      </c>
    </row>
    <row r="222" spans="1:6" x14ac:dyDescent="0.25">
      <c r="A222" s="2">
        <v>220</v>
      </c>
      <c r="B222" s="1">
        <f t="shared" si="14"/>
        <v>23.000000000000064</v>
      </c>
      <c r="C222" s="1">
        <f t="shared" si="15"/>
        <v>997.37931886810338</v>
      </c>
      <c r="D222" s="1">
        <f t="shared" si="17"/>
        <v>1070.2168093475429</v>
      </c>
      <c r="E222" s="1">
        <f t="shared" si="16"/>
        <v>-72.837490479439566</v>
      </c>
      <c r="F222" s="1">
        <f t="shared" si="18"/>
        <v>8620.0241896531843</v>
      </c>
    </row>
    <row r="223" spans="1:6" x14ac:dyDescent="0.25">
      <c r="A223" s="2">
        <v>221</v>
      </c>
      <c r="B223" s="1">
        <f t="shared" si="14"/>
        <v>23.100000000000065</v>
      </c>
      <c r="C223" s="1">
        <f t="shared" si="15"/>
        <v>995.43929548240362</v>
      </c>
      <c r="D223" s="1">
        <f t="shared" si="17"/>
        <v>1068.6310361573428</v>
      </c>
      <c r="E223" s="1">
        <f t="shared" si="16"/>
        <v>-73.191740674939183</v>
      </c>
      <c r="F223" s="1">
        <f t="shared" si="18"/>
        <v>8546.8324489782444</v>
      </c>
    </row>
    <row r="224" spans="1:6" x14ac:dyDescent="0.25">
      <c r="A224" s="2">
        <v>222</v>
      </c>
      <c r="B224" s="1">
        <f t="shared" si="14"/>
        <v>23.200000000000067</v>
      </c>
      <c r="C224" s="1">
        <f t="shared" si="15"/>
        <v>993.38894911869659</v>
      </c>
      <c r="D224" s="1">
        <f t="shared" si="17"/>
        <v>1066.927204240317</v>
      </c>
      <c r="E224" s="1">
        <f t="shared" si="16"/>
        <v>-73.538255121620409</v>
      </c>
      <c r="F224" s="1">
        <f t="shared" si="18"/>
        <v>8473.2941938566237</v>
      </c>
    </row>
    <row r="225" spans="1:6" x14ac:dyDescent="0.25">
      <c r="A225" s="2">
        <v>223</v>
      </c>
      <c r="B225" s="1">
        <f t="shared" si="14"/>
        <v>23.300000000000068</v>
      </c>
      <c r="C225" s="1">
        <f t="shared" si="15"/>
        <v>991.22732586280438</v>
      </c>
      <c r="D225" s="1">
        <f t="shared" si="17"/>
        <v>1065.1044127935979</v>
      </c>
      <c r="E225" s="1">
        <f t="shared" si="16"/>
        <v>-73.877086930793553</v>
      </c>
      <c r="F225" s="1">
        <f t="shared" si="18"/>
        <v>8399.41710692583</v>
      </c>
    </row>
    <row r="226" spans="1:6" x14ac:dyDescent="0.25">
      <c r="A226" s="2">
        <v>224</v>
      </c>
      <c r="B226" s="1">
        <f t="shared" si="14"/>
        <v>23.40000000000007</v>
      </c>
      <c r="C226" s="1">
        <f t="shared" si="15"/>
        <v>988.95348529918647</v>
      </c>
      <c r="D226" s="1">
        <f t="shared" si="17"/>
        <v>1063.1617588598194</v>
      </c>
      <c r="E226" s="1">
        <f t="shared" si="16"/>
        <v>-74.208273560632961</v>
      </c>
      <c r="F226" s="1">
        <f t="shared" si="18"/>
        <v>8325.2088333651973</v>
      </c>
    </row>
    <row r="227" spans="1:6" x14ac:dyDescent="0.25">
      <c r="A227" s="2">
        <v>225</v>
      </c>
      <c r="B227" s="1">
        <f t="shared" si="14"/>
        <v>23.500000000000071</v>
      </c>
      <c r="C227" s="1">
        <f t="shared" si="15"/>
        <v>986.56650288650758</v>
      </c>
      <c r="D227" s="1">
        <f t="shared" si="17"/>
        <v>1061.0983393217862</v>
      </c>
      <c r="E227" s="1">
        <f t="shared" si="16"/>
        <v>-74.531836435278592</v>
      </c>
      <c r="F227" s="1">
        <f t="shared" si="18"/>
        <v>8250.6769969299185</v>
      </c>
    </row>
    <row r="228" spans="1:6" x14ac:dyDescent="0.25">
      <c r="A228" s="2">
        <v>226</v>
      </c>
      <c r="B228" s="1">
        <f t="shared" si="14"/>
        <v>23.600000000000072</v>
      </c>
      <c r="C228" s="1">
        <f t="shared" si="15"/>
        <v>984.06547243442674</v>
      </c>
      <c r="D228" s="1">
        <f t="shared" si="17"/>
        <v>1058.9132530286442</v>
      </c>
      <c r="E228" s="1">
        <f t="shared" si="16"/>
        <v>-74.847780594217511</v>
      </c>
      <c r="F228" s="1">
        <f t="shared" si="18"/>
        <v>8175.8292163357009</v>
      </c>
    </row>
    <row r="229" spans="1:6" x14ac:dyDescent="0.25">
      <c r="A229" s="2">
        <v>227</v>
      </c>
      <c r="B229" s="1">
        <f t="shared" si="14"/>
        <v>23.700000000000074</v>
      </c>
      <c r="C229" s="1">
        <f t="shared" si="15"/>
        <v>981.44950868021112</v>
      </c>
      <c r="D229" s="1">
        <f t="shared" si="17"/>
        <v>1056.6056030540205</v>
      </c>
      <c r="E229" s="1">
        <f t="shared" si="16"/>
        <v>-75.156094373809424</v>
      </c>
      <c r="F229" s="1">
        <f t="shared" si="18"/>
        <v>8100.6731219618914</v>
      </c>
    </row>
    <row r="230" spans="1:6" x14ac:dyDescent="0.25">
      <c r="A230" s="2">
        <v>228</v>
      </c>
      <c r="B230" s="1">
        <f t="shared" si="14"/>
        <v>23.800000000000075</v>
      </c>
      <c r="C230" s="1">
        <f t="shared" si="15"/>
        <v>978.71774996335216</v>
      </c>
      <c r="D230" s="1">
        <f t="shared" si="17"/>
        <v>1054.1744990862542</v>
      </c>
      <c r="E230" s="1">
        <f t="shared" si="16"/>
        <v>-75.456749122902011</v>
      </c>
      <c r="F230" s="1">
        <f t="shared" si="18"/>
        <v>8025.2163728389896</v>
      </c>
    </row>
    <row r="231" spans="1:6" x14ac:dyDescent="0.25">
      <c r="A231" s="2">
        <v>229</v>
      </c>
      <c r="B231" s="1">
        <f t="shared" si="14"/>
        <v>23.900000000000077</v>
      </c>
      <c r="C231" s="1">
        <f t="shared" si="15"/>
        <v>975.86936099586558</v>
      </c>
      <c r="D231" s="1">
        <f t="shared" si="17"/>
        <v>1051.6190599504409</v>
      </c>
      <c r="E231" s="1">
        <f t="shared" si="16"/>
        <v>-75.749698954575365</v>
      </c>
      <c r="F231" s="1">
        <f t="shared" si="18"/>
        <v>7949.4666738844144</v>
      </c>
    </row>
    <row r="232" spans="1:6" x14ac:dyDescent="0.25">
      <c r="A232" s="2">
        <v>230</v>
      </c>
      <c r="B232" s="1">
        <f t="shared" si="14"/>
        <v>24.000000000000078</v>
      </c>
      <c r="C232" s="1">
        <f t="shared" si="15"/>
        <v>972.90353572547701</v>
      </c>
      <c r="D232" s="1">
        <f t="shared" si="17"/>
        <v>1048.9384162616029</v>
      </c>
      <c r="E232" s="1">
        <f t="shared" si="16"/>
        <v>-76.034880536125911</v>
      </c>
      <c r="F232" s="1">
        <f t="shared" si="18"/>
        <v>7873.4317933482889</v>
      </c>
    </row>
    <row r="233" spans="1:6" x14ac:dyDescent="0.25">
      <c r="A233" s="2">
        <v>231</v>
      </c>
      <c r="B233" s="1">
        <f t="shared" si="14"/>
        <v>24.10000000000008</v>
      </c>
      <c r="C233" s="1">
        <f t="shared" si="15"/>
        <v>969.81950028835638</v>
      </c>
      <c r="D233" s="1">
        <f t="shared" si="17"/>
        <v>1046.1317132078389</v>
      </c>
      <c r="E233" s="1">
        <f t="shared" si="16"/>
        <v>-76.312212919482477</v>
      </c>
      <c r="F233" s="1">
        <f t="shared" si="18"/>
        <v>7797.1195804288063</v>
      </c>
    </row>
    <row r="234" spans="1:6" x14ac:dyDescent="0.25">
      <c r="A234" s="2">
        <v>232</v>
      </c>
      <c r="B234" s="1">
        <f t="shared" si="14"/>
        <v>24.200000000000081</v>
      </c>
      <c r="C234" s="1">
        <f t="shared" si="15"/>
        <v>966.61651604751148</v>
      </c>
      <c r="D234" s="1">
        <f t="shared" si="17"/>
        <v>1043.1981134618086</v>
      </c>
      <c r="E234" s="1">
        <f t="shared" si="16"/>
        <v>-76.581597414297107</v>
      </c>
      <c r="F234" s="1">
        <f t="shared" si="18"/>
        <v>7720.5379830145093</v>
      </c>
    </row>
    <row r="235" spans="1:6" x14ac:dyDescent="0.25">
      <c r="A235" s="2">
        <v>233</v>
      </c>
      <c r="B235" s="1">
        <f t="shared" si="14"/>
        <v>24.300000000000082</v>
      </c>
      <c r="C235" s="1">
        <f t="shared" si="15"/>
        <v>963.29388271238952</v>
      </c>
      <c r="D235" s="1">
        <f t="shared" si="17"/>
        <v>1040.136800218412</v>
      </c>
      <c r="E235" s="1">
        <f t="shared" si="16"/>
        <v>-76.842917506022445</v>
      </c>
      <c r="F235" s="1">
        <f t="shared" si="18"/>
        <v>7643.6950655084866</v>
      </c>
    </row>
    <row r="236" spans="1:6" x14ac:dyDescent="0.25">
      <c r="A236" s="2">
        <v>234</v>
      </c>
      <c r="B236" s="1">
        <f t="shared" si="14"/>
        <v>24.400000000000084</v>
      </c>
      <c r="C236" s="1">
        <f t="shared" si="15"/>
        <v>959.85094153461432</v>
      </c>
      <c r="D236" s="1">
        <f t="shared" si="17"/>
        <v>1036.9469803559286</v>
      </c>
      <c r="E236" s="1">
        <f t="shared" si="16"/>
        <v>-77.096038821314323</v>
      </c>
      <c r="F236" s="1">
        <f t="shared" si="18"/>
        <v>7566.5990266871722</v>
      </c>
    </row>
    <row r="237" spans="1:6" x14ac:dyDescent="0.25">
      <c r="A237" s="2">
        <v>235</v>
      </c>
      <c r="B237" s="1">
        <f t="shared" si="14"/>
        <v>24.500000000000085</v>
      </c>
      <c r="C237" s="1">
        <f t="shared" si="15"/>
        <v>956.28707857419613</v>
      </c>
      <c r="D237" s="1">
        <f t="shared" si="17"/>
        <v>1033.6278877173365</v>
      </c>
      <c r="E237" s="1">
        <f t="shared" si="16"/>
        <v>-77.340809143140405</v>
      </c>
      <c r="F237" s="1">
        <f t="shared" si="18"/>
        <v>7489.258217544032</v>
      </c>
    </row>
    <row r="238" spans="1:6" x14ac:dyDescent="0.25">
      <c r="A238" s="2">
        <v>236</v>
      </c>
      <c r="B238" s="1">
        <f t="shared" si="14"/>
        <v>24.600000000000087</v>
      </c>
      <c r="C238" s="1">
        <f t="shared" si="15"/>
        <v>952.60172802988427</v>
      </c>
      <c r="D238" s="1">
        <f t="shared" si="17"/>
        <v>1030.1787865078597</v>
      </c>
      <c r="E238" s="1">
        <f t="shared" si="16"/>
        <v>-77.57705847797547</v>
      </c>
      <c r="F238" s="1">
        <f t="shared" si="18"/>
        <v>7411.6811590660564</v>
      </c>
    </row>
    <row r="239" spans="1:6" x14ac:dyDescent="0.25">
      <c r="A239" s="2">
        <v>237</v>
      </c>
      <c r="B239" s="1">
        <f t="shared" si="14"/>
        <v>24.700000000000088</v>
      </c>
      <c r="C239" s="1">
        <f t="shared" si="15"/>
        <v>948.79437562671126</v>
      </c>
      <c r="D239" s="1">
        <f t="shared" si="17"/>
        <v>1026.5989748041807</v>
      </c>
      <c r="E239" s="1">
        <f t="shared" si="16"/>
        <v>-77.804599177469413</v>
      </c>
      <c r="F239" s="1">
        <f t="shared" si="18"/>
        <v>7333.8765598885866</v>
      </c>
    </row>
    <row r="240" spans="1:6" x14ac:dyDescent="0.25">
      <c r="A240" s="2">
        <v>238</v>
      </c>
      <c r="B240" s="1">
        <f t="shared" si="14"/>
        <v>24.80000000000009</v>
      </c>
      <c r="C240" s="1">
        <f t="shared" si="15"/>
        <v>944.86456205308252</v>
      </c>
      <c r="D240" s="1">
        <f t="shared" si="17"/>
        <v>1022.887788170037</v>
      </c>
      <c r="E240" s="1">
        <f t="shared" si="16"/>
        <v>-78.023226116954447</v>
      </c>
      <c r="F240" s="1">
        <f t="shared" si="18"/>
        <v>7255.8533337716326</v>
      </c>
    </row>
    <row r="241" spans="1:6" x14ac:dyDescent="0.25">
      <c r="A241" s="2">
        <v>239</v>
      </c>
      <c r="B241" s="1">
        <f t="shared" si="14"/>
        <v>24.900000000000091</v>
      </c>
      <c r="C241" s="1">
        <f t="shared" si="15"/>
        <v>940.81188643911889</v>
      </c>
      <c r="D241" s="1">
        <f t="shared" si="17"/>
        <v>1019.0446033722097</v>
      </c>
      <c r="E241" s="1">
        <f t="shared" si="16"/>
        <v>-78.232716933090842</v>
      </c>
      <c r="F241" s="1">
        <f t="shared" si="18"/>
        <v>7177.6206168385415</v>
      </c>
    </row>
    <row r="242" spans="1:6" x14ac:dyDescent="0.25">
      <c r="A242" s="2">
        <v>240</v>
      </c>
      <c r="B242" s="1">
        <f t="shared" si="14"/>
        <v>25.000000000000092</v>
      </c>
      <c r="C242" s="1">
        <f t="shared" si="15"/>
        <v>936.6360098672551</v>
      </c>
      <c r="D242" s="1">
        <f t="shared" si="17"/>
        <v>1015.0688421901872</v>
      </c>
      <c r="E242" s="1">
        <f t="shared" si="16"/>
        <v>-78.432832322932086</v>
      </c>
      <c r="F242" s="1">
        <f t="shared" si="18"/>
        <v>7099.1877845156096</v>
      </c>
    </row>
    <row r="243" spans="1:6" x14ac:dyDescent="0.25">
      <c r="A243" s="2">
        <v>241</v>
      </c>
      <c r="B243" s="1">
        <f t="shared" si="14"/>
        <v>25.100000000000094</v>
      </c>
      <c r="C243" s="1">
        <f t="shared" si="15"/>
        <v>932.33665890543853</v>
      </c>
      <c r="D243" s="1">
        <f t="shared" si="17"/>
        <v>1010.9599753119863</v>
      </c>
      <c r="E243" s="1">
        <f t="shared" si="16"/>
        <v>-78.623316406547815</v>
      </c>
      <c r="F243" s="1">
        <f t="shared" si="18"/>
        <v>7020.5644681090616</v>
      </c>
    </row>
    <row r="244" spans="1:6" x14ac:dyDescent="0.25">
      <c r="A244" s="2">
        <v>242</v>
      </c>
      <c r="B244" s="1">
        <f t="shared" si="14"/>
        <v>25.200000000000095</v>
      </c>
      <c r="C244" s="1">
        <f t="shared" si="15"/>
        <v>927.91362915257469</v>
      </c>
      <c r="D244" s="1">
        <f t="shared" si="17"/>
        <v>1006.7175263078502</v>
      </c>
      <c r="E244" s="1">
        <f t="shared" si="16"/>
        <v>-78.803897155275536</v>
      </c>
      <c r="F244" s="1">
        <f t="shared" si="18"/>
        <v>6941.7605709537856</v>
      </c>
    </row>
    <row r="245" spans="1:6" x14ac:dyDescent="0.25">
      <c r="A245" s="2">
        <v>243</v>
      </c>
      <c r="B245" s="1">
        <f t="shared" si="14"/>
        <v>25.300000000000097</v>
      </c>
      <c r="C245" s="1">
        <f t="shared" si="15"/>
        <v>923.36678878521388</v>
      </c>
      <c r="D245" s="1">
        <f t="shared" si="17"/>
        <v>1002.341075672715</v>
      </c>
      <c r="E245" s="1">
        <f t="shared" si="16"/>
        <v>-78.97428688750108</v>
      </c>
      <c r="F245" s="1">
        <f t="shared" si="18"/>
        <v>6862.7862840662847</v>
      </c>
    </row>
    <row r="246" spans="1:6" x14ac:dyDescent="0.25">
      <c r="A246" s="2">
        <v>244</v>
      </c>
      <c r="B246" s="1">
        <f t="shared" ref="B246:B302" si="19">B245+0.1</f>
        <v>25.400000000000098</v>
      </c>
      <c r="C246" s="1">
        <f t="shared" si="15"/>
        <v>918.69608209380442</v>
      </c>
      <c r="D246" s="1">
        <f t="shared" si="17"/>
        <v>997.83026492752242</v>
      </c>
      <c r="E246" s="1">
        <f t="shared" si="16"/>
        <v>-79.134182833718</v>
      </c>
      <c r="F246" s="1">
        <f t="shared" si="18"/>
        <v>6783.6521012325666</v>
      </c>
    </row>
    <row r="247" spans="1:6" x14ac:dyDescent="0.25">
      <c r="A247" s="2">
        <v>245</v>
      </c>
      <c r="B247" s="1">
        <f t="shared" si="19"/>
        <v>25.500000000000099</v>
      </c>
      <c r="C247" s="1">
        <f t="shared" si="15"/>
        <v>913.90153299620545</v>
      </c>
      <c r="D247" s="1">
        <f t="shared" si="17"/>
        <v>993.18480076861545</v>
      </c>
      <c r="E247" s="1">
        <f t="shared" si="16"/>
        <v>-79.283267772409999</v>
      </c>
      <c r="F247" s="1">
        <f t="shared" si="18"/>
        <v>6704.3688334601566</v>
      </c>
    </row>
    <row r="248" spans="1:6" x14ac:dyDescent="0.25">
      <c r="A248" s="2">
        <v>246</v>
      </c>
      <c r="B248" s="1">
        <f t="shared" si="19"/>
        <v>25.600000000000101</v>
      </c>
      <c r="C248" s="1">
        <f t="shared" si="15"/>
        <v>908.98324851554094</v>
      </c>
      <c r="D248" s="1">
        <f t="shared" si="17"/>
        <v>988.40445925362303</v>
      </c>
      <c r="E248" s="1">
        <f t="shared" si="16"/>
        <v>-79.421210738082095</v>
      </c>
      <c r="F248" s="1">
        <f t="shared" si="18"/>
        <v>6624.9476227220748</v>
      </c>
    </row>
    <row r="249" spans="1:6" x14ac:dyDescent="0.25">
      <c r="A249" s="2">
        <v>247</v>
      </c>
      <c r="B249" s="1">
        <f t="shared" si="19"/>
        <v>25.700000000000102</v>
      </c>
      <c r="C249" s="1">
        <f t="shared" si="15"/>
        <v>903.94142220888978</v>
      </c>
      <c r="D249" s="1">
        <f t="shared" si="17"/>
        <v>983.48909001138725</v>
      </c>
      <c r="E249" s="1">
        <f t="shared" si="16"/>
        <v>-79.547667802497472</v>
      </c>
      <c r="F249" s="1">
        <f t="shared" si="18"/>
        <v>6545.3999549195778</v>
      </c>
    </row>
    <row r="250" spans="1:6" x14ac:dyDescent="0.25">
      <c r="A250" s="2">
        <v>248</v>
      </c>
      <c r="B250" s="1">
        <f t="shared" si="19"/>
        <v>25.800000000000104</v>
      </c>
      <c r="C250" s="1">
        <f t="shared" si="15"/>
        <v>898.77633753276837</v>
      </c>
      <c r="D250" s="1">
        <f t="shared" si="17"/>
        <v>978.438620462676</v>
      </c>
      <c r="E250" s="1">
        <f t="shared" si="16"/>
        <v>-79.662282929907633</v>
      </c>
      <c r="F250" s="1">
        <f t="shared" si="18"/>
        <v>6465.7376719896702</v>
      </c>
    </row>
    <row r="251" spans="1:6" x14ac:dyDescent="0.25">
      <c r="A251" s="2">
        <v>249</v>
      </c>
      <c r="B251" s="1">
        <f t="shared" si="19"/>
        <v>25.900000000000105</v>
      </c>
      <c r="C251" s="1">
        <f t="shared" si="15"/>
        <v>893.48837113085483</v>
      </c>
      <c r="D251" s="1">
        <f t="shared" si="17"/>
        <v>973.25306003757282</v>
      </c>
      <c r="E251" s="1">
        <f t="shared" si="16"/>
        <v>-79.764688906717993</v>
      </c>
      <c r="F251" s="1">
        <f t="shared" si="18"/>
        <v>6385.9729830829519</v>
      </c>
    </row>
    <row r="252" spans="1:6" x14ac:dyDescent="0.25">
      <c r="A252" s="2">
        <v>250</v>
      </c>
      <c r="B252" s="1">
        <f t="shared" si="19"/>
        <v>26.000000000000107</v>
      </c>
      <c r="C252" s="1">
        <f t="shared" si="15"/>
        <v>888.07799602896534</v>
      </c>
      <c r="D252" s="1">
        <f t="shared" si="17"/>
        <v>967.9325043746727</v>
      </c>
      <c r="E252" s="1">
        <f t="shared" si="16"/>
        <v>-79.854508345707359</v>
      </c>
      <c r="F252" s="1">
        <f t="shared" si="18"/>
        <v>6306.1184747372445</v>
      </c>
    </row>
    <row r="253" spans="1:6" x14ac:dyDescent="0.25">
      <c r="A253" s="2">
        <v>251</v>
      </c>
      <c r="B253" s="1">
        <f t="shared" si="19"/>
        <v>26.100000000000108</v>
      </c>
      <c r="C253" s="1">
        <f t="shared" si="15"/>
        <v>882.54578472187836</v>
      </c>
      <c r="D253" s="1">
        <f t="shared" si="17"/>
        <v>962.47713948641081</v>
      </c>
      <c r="E253" s="1">
        <f t="shared" si="16"/>
        <v>-79.931354764532443</v>
      </c>
      <c r="F253" s="1">
        <f t="shared" si="18"/>
        <v>6226.187119972712</v>
      </c>
    </row>
    <row r="254" spans="1:6" x14ac:dyDescent="0.25">
      <c r="A254" s="2">
        <v>252</v>
      </c>
      <c r="B254" s="1">
        <f t="shared" si="19"/>
        <v>26.200000000000109</v>
      </c>
      <c r="C254" s="1">
        <f t="shared" si="15"/>
        <v>876.89241213630783</v>
      </c>
      <c r="D254" s="1">
        <f t="shared" si="17"/>
        <v>956.88724587412207</v>
      </c>
      <c r="E254" s="1">
        <f t="shared" si="16"/>
        <v>-79.994833737814247</v>
      </c>
      <c r="F254" s="1">
        <f t="shared" si="18"/>
        <v>6146.1922862348974</v>
      </c>
    </row>
    <row r="255" spans="1:6" x14ac:dyDescent="0.25">
      <c r="A255" s="2">
        <v>253</v>
      </c>
      <c r="B255" s="1">
        <f t="shared" si="19"/>
        <v>26.300000000000111</v>
      </c>
      <c r="C255" s="1">
        <f t="shared" si="15"/>
        <v>871.11865845403668</v>
      </c>
      <c r="D255" s="1">
        <f t="shared" si="17"/>
        <v>951.16320257574671</v>
      </c>
      <c r="E255" s="1">
        <f t="shared" si="16"/>
        <v>-80.044544121710032</v>
      </c>
      <c r="F255" s="1">
        <f t="shared" si="18"/>
        <v>6066.1477421131876</v>
      </c>
    </row>
    <row r="256" spans="1:6" x14ac:dyDescent="0.25">
      <c r="A256" s="2">
        <v>254</v>
      </c>
      <c r="B256" s="1">
        <f t="shared" si="19"/>
        <v>26.400000000000112</v>
      </c>
      <c r="C256" s="1">
        <f t="shared" si="15"/>
        <v>865.2254117790618</v>
      </c>
      <c r="D256" s="1">
        <f t="shared" si="17"/>
        <v>945.30549112842982</v>
      </c>
      <c r="E256" s="1">
        <f t="shared" si="16"/>
        <v>-80.08007934936802</v>
      </c>
      <c r="F256" s="1">
        <f t="shared" si="18"/>
        <v>5986.0676627638195</v>
      </c>
    </row>
    <row r="257" spans="1:6" x14ac:dyDescent="0.25">
      <c r="A257" s="2">
        <v>255</v>
      </c>
      <c r="B257" s="1">
        <f t="shared" si="19"/>
        <v>26.500000000000114</v>
      </c>
      <c r="C257" s="1">
        <f t="shared" si="15"/>
        <v>859.21367063250534</v>
      </c>
      <c r="D257" s="1">
        <f t="shared" si="17"/>
        <v>939.31469942769991</v>
      </c>
      <c r="E257" s="1">
        <f t="shared" si="16"/>
        <v>-80.101028795194566</v>
      </c>
      <c r="F257" s="1">
        <f t="shared" si="18"/>
        <v>5905.9666339686246</v>
      </c>
    </row>
    <row r="258" spans="1:6" x14ac:dyDescent="0.25">
      <c r="A258" s="2">
        <v>256</v>
      </c>
      <c r="B258" s="1">
        <f t="shared" si="19"/>
        <v>26.600000000000115</v>
      </c>
      <c r="C258" s="1">
        <f t="shared" si="15"/>
        <v>853.08454625903335</v>
      </c>
      <c r="D258" s="1">
        <f t="shared" si="17"/>
        <v>933.19152546438875</v>
      </c>
      <c r="E258" s="1">
        <f t="shared" si="16"/>
        <v>-80.106979205355401</v>
      </c>
      <c r="F258" s="1">
        <f t="shared" si="18"/>
        <v>5825.8596547632696</v>
      </c>
    </row>
    <row r="259" spans="1:6" x14ac:dyDescent="0.25">
      <c r="A259" s="2">
        <v>257</v>
      </c>
      <c r="B259" s="1">
        <f t="shared" si="19"/>
        <v>26.700000000000117</v>
      </c>
      <c r="C259" s="1">
        <f t="shared" ref="C259:C302" si="20">$P$2*1.1814/(1+EXP(0.2*($P$3-10-B259)))/(1+EXP(0.3*(-$P$3-10+B259)))</f>
        <v>846.83926472862731</v>
      </c>
      <c r="D259" s="1">
        <f t="shared" si="17"/>
        <v>926.93678092001062</v>
      </c>
      <c r="E259" s="1">
        <f t="shared" ref="E259:E302" si="21">C259-D259</f>
        <v>-80.097516191383306</v>
      </c>
      <c r="F259" s="1">
        <f t="shared" si="18"/>
        <v>5745.7621385718867</v>
      </c>
    </row>
    <row r="260" spans="1:6" x14ac:dyDescent="0.25">
      <c r="A260" s="2">
        <v>258</v>
      </c>
      <c r="B260" s="1">
        <f t="shared" si="19"/>
        <v>26.800000000000118</v>
      </c>
      <c r="C260" s="1">
        <f t="shared" si="20"/>
        <v>840.4791688177346</v>
      </c>
      <c r="D260" s="1">
        <f t="shared" ref="D260:D302" si="22">F259*$P$4*2^(B260/10)</f>
        <v>920.55139460098076</v>
      </c>
      <c r="E260" s="1">
        <f t="shared" si="21"/>
        <v>-80.072225783246154</v>
      </c>
      <c r="F260" s="1">
        <f t="shared" ref="F260:F302" si="23">F259+E260</f>
        <v>5665.6899127886409</v>
      </c>
    </row>
    <row r="261" spans="1:6" x14ac:dyDescent="0.25">
      <c r="A261" s="2">
        <v>259</v>
      </c>
      <c r="B261" s="1">
        <f t="shared" si="19"/>
        <v>26.900000000000119</v>
      </c>
      <c r="C261" s="1">
        <f t="shared" si="20"/>
        <v>834.0057196541336</v>
      </c>
      <c r="D261" s="1">
        <f t="shared" si="22"/>
        <v>914.03641569178444</v>
      </c>
      <c r="E261" s="1">
        <f t="shared" si="21"/>
        <v>-80.030696037650841</v>
      </c>
      <c r="F261" s="1">
        <f t="shared" si="23"/>
        <v>5585.6592167509898</v>
      </c>
    </row>
    <row r="262" spans="1:6" x14ac:dyDescent="0.25">
      <c r="A262" s="2">
        <v>260</v>
      </c>
      <c r="B262" s="1">
        <f t="shared" si="19"/>
        <v>27.000000000000121</v>
      </c>
      <c r="C262" s="1">
        <f t="shared" si="20"/>
        <v>827.42049811025163</v>
      </c>
      <c r="D262" s="1">
        <f t="shared" si="22"/>
        <v>907.39301680706478</v>
      </c>
      <c r="E262" s="1">
        <f t="shared" si="21"/>
        <v>-79.972518696813154</v>
      </c>
      <c r="F262" s="1">
        <f t="shared" si="23"/>
        <v>5505.6866980541763</v>
      </c>
    </row>
    <row r="263" spans="1:6" x14ac:dyDescent="0.25">
      <c r="A263" s="2">
        <v>261</v>
      </c>
      <c r="B263" s="1">
        <f t="shared" si="19"/>
        <v>27.100000000000122</v>
      </c>
      <c r="C263" s="1">
        <f t="shared" si="20"/>
        <v>820.72520593019988</v>
      </c>
      <c r="D263" s="1">
        <f t="shared" si="22"/>
        <v>900.62249682254844</v>
      </c>
      <c r="E263" s="1">
        <f t="shared" si="21"/>
        <v>-79.897290892348565</v>
      </c>
      <c r="F263" s="1">
        <f t="shared" si="23"/>
        <v>5425.7894071618275</v>
      </c>
    </row>
    <row r="264" spans="1:6" x14ac:dyDescent="0.25">
      <c r="A264" s="2">
        <v>262</v>
      </c>
      <c r="B264" s="1">
        <f t="shared" si="19"/>
        <v>27.200000000000124</v>
      </c>
      <c r="C264" s="1">
        <f t="shared" si="20"/>
        <v>813.92166657642656</v>
      </c>
      <c r="D264" s="1">
        <f t="shared" si="22"/>
        <v>893.72628346481383</v>
      </c>
      <c r="E264" s="1">
        <f t="shared" si="21"/>
        <v>-79.804616888387272</v>
      </c>
      <c r="F264" s="1">
        <f t="shared" si="23"/>
        <v>5345.98479027344</v>
      </c>
    </row>
    <row r="265" spans="1:6" x14ac:dyDescent="0.25">
      <c r="A265" s="2">
        <v>263</v>
      </c>
      <c r="B265" s="1">
        <f t="shared" si="19"/>
        <v>27.300000000000125</v>
      </c>
      <c r="C265" s="1">
        <f t="shared" si="20"/>
        <v>807.01182578264479</v>
      </c>
      <c r="D265" s="1">
        <f t="shared" si="22"/>
        <v>886.70593564010426</v>
      </c>
      <c r="E265" s="1">
        <f t="shared" si="21"/>
        <v>-79.694109857459466</v>
      </c>
      <c r="F265" s="1">
        <f t="shared" si="23"/>
        <v>5266.2906804159802</v>
      </c>
    </row>
    <row r="266" spans="1:6" x14ac:dyDescent="0.25">
      <c r="A266" s="2">
        <v>264</v>
      </c>
      <c r="B266" s="1">
        <f t="shared" si="19"/>
        <v>27.400000000000126</v>
      </c>
      <c r="C266" s="1">
        <f t="shared" si="20"/>
        <v>799.99775180056679</v>
      </c>
      <c r="D266" s="1">
        <f t="shared" si="22"/>
        <v>879.56314548272621</v>
      </c>
      <c r="E266" s="1">
        <f t="shared" si="21"/>
        <v>-79.565393682159424</v>
      </c>
      <c r="F266" s="1">
        <f t="shared" si="23"/>
        <v>5186.7252867338211</v>
      </c>
    </row>
    <row r="267" spans="1:6" x14ac:dyDescent="0.25">
      <c r="A267" s="2">
        <v>265</v>
      </c>
      <c r="B267" s="1">
        <f t="shared" si="19"/>
        <v>27.500000000000128</v>
      </c>
      <c r="C267" s="1">
        <f t="shared" si="20"/>
        <v>792.8816353289609</v>
      </c>
      <c r="D267" s="1">
        <f t="shared" si="22"/>
        <v>872.29974010406067</v>
      </c>
      <c r="E267" s="1">
        <f t="shared" si="21"/>
        <v>-79.418104775099778</v>
      </c>
      <c r="F267" s="1">
        <f t="shared" si="23"/>
        <v>5107.3071819587212</v>
      </c>
    </row>
    <row r="268" spans="1:6" x14ac:dyDescent="0.25">
      <c r="A268" s="2">
        <v>266</v>
      </c>
      <c r="B268" s="1">
        <f t="shared" si="19"/>
        <v>27.600000000000129</v>
      </c>
      <c r="C268" s="1">
        <f t="shared" si="20"/>
        <v>785.66578911466161</v>
      </c>
      <c r="D268" s="1">
        <f t="shared" si="22"/>
        <v>864.91768302381092</v>
      </c>
      <c r="E268" s="1">
        <f t="shared" si="21"/>
        <v>-79.251893909149317</v>
      </c>
      <c r="F268" s="1">
        <f t="shared" si="23"/>
        <v>5028.0552880495716</v>
      </c>
    </row>
    <row r="269" spans="1:6" x14ac:dyDescent="0.25">
      <c r="A269" s="2">
        <v>267</v>
      </c>
      <c r="B269" s="1">
        <f t="shared" si="19"/>
        <v>27.700000000000131</v>
      </c>
      <c r="C269" s="1">
        <f t="shared" si="20"/>
        <v>778.35264721637077</v>
      </c>
      <c r="D269" s="1">
        <f t="shared" si="22"/>
        <v>857.41907526589739</v>
      </c>
      <c r="E269" s="1">
        <f t="shared" si="21"/>
        <v>-79.066428049526621</v>
      </c>
      <c r="F269" s="1">
        <f t="shared" si="23"/>
        <v>4948.988860000045</v>
      </c>
    </row>
    <row r="270" spans="1:6" x14ac:dyDescent="0.25">
      <c r="A270" s="2">
        <v>268</v>
      </c>
      <c r="B270" s="1">
        <f t="shared" si="19"/>
        <v>27.800000000000132</v>
      </c>
      <c r="C270" s="1">
        <f t="shared" si="20"/>
        <v>770.94476392341664</v>
      </c>
      <c r="D270" s="1">
        <f t="shared" si="22"/>
        <v>849.80615610231166</v>
      </c>
      <c r="E270" s="1">
        <f t="shared" si="21"/>
        <v>-78.861392178895017</v>
      </c>
      <c r="F270" s="1">
        <f t="shared" si="23"/>
        <v>4870.1274678211503</v>
      </c>
    </row>
    <row r="271" spans="1:6" x14ac:dyDescent="0.25">
      <c r="A271" s="2">
        <v>269</v>
      </c>
      <c r="B271" s="1">
        <f t="shared" si="19"/>
        <v>27.900000000000134</v>
      </c>
      <c r="C271" s="1">
        <f t="shared" si="20"/>
        <v>763.44481232306748</v>
      </c>
      <c r="D271" s="1">
        <f t="shared" si="22"/>
        <v>842.08130342930417</v>
      </c>
      <c r="E271" s="1">
        <f t="shared" si="21"/>
        <v>-78.63649110623669</v>
      </c>
      <c r="F271" s="1">
        <f t="shared" si="23"/>
        <v>4791.4909767149138</v>
      </c>
    </row>
    <row r="272" spans="1:6" x14ac:dyDescent="0.25">
      <c r="A272" s="2">
        <v>270</v>
      </c>
      <c r="B272" s="1">
        <f t="shared" si="19"/>
        <v>28.000000000000135</v>
      </c>
      <c r="C272" s="1">
        <f t="shared" si="20"/>
        <v>755.85558251151565</v>
      </c>
      <c r="D272" s="1">
        <f t="shared" si="22"/>
        <v>834.24703376150069</v>
      </c>
      <c r="E272" s="1">
        <f t="shared" si="21"/>
        <v>-78.391451249985039</v>
      </c>
      <c r="F272" s="1">
        <f t="shared" si="23"/>
        <v>4713.0995254649288</v>
      </c>
    </row>
    <row r="273" spans="1:6" x14ac:dyDescent="0.25">
      <c r="A273" s="2">
        <v>271</v>
      </c>
      <c r="B273" s="1">
        <f t="shared" si="19"/>
        <v>28.100000000000136</v>
      </c>
      <c r="C273" s="1">
        <f t="shared" si="20"/>
        <v>748.1799794452553</v>
      </c>
      <c r="D273" s="1">
        <f t="shared" si="22"/>
        <v>826.30600183089734</v>
      </c>
      <c r="E273" s="1">
        <f t="shared" si="21"/>
        <v>-78.126022385642045</v>
      </c>
      <c r="F273" s="1">
        <f t="shared" si="23"/>
        <v>4634.9735030792872</v>
      </c>
    </row>
    <row r="274" spans="1:6" x14ac:dyDescent="0.25">
      <c r="A274" s="2">
        <v>272</v>
      </c>
      <c r="B274" s="1">
        <f t="shared" si="19"/>
        <v>28.200000000000138</v>
      </c>
      <c r="C274" s="1">
        <f t="shared" si="20"/>
        <v>740.42102043127375</v>
      </c>
      <c r="D274" s="1">
        <f t="shared" si="22"/>
        <v>818.26099977918363</v>
      </c>
      <c r="E274" s="1">
        <f t="shared" si="21"/>
        <v>-77.839979347909889</v>
      </c>
      <c r="F274" s="1">
        <f t="shared" si="23"/>
        <v>4557.133523731377</v>
      </c>
    </row>
    <row r="275" spans="1:6" x14ac:dyDescent="0.25">
      <c r="A275" s="2">
        <v>273</v>
      </c>
      <c r="B275" s="1">
        <f t="shared" si="19"/>
        <v>28.300000000000139</v>
      </c>
      <c r="C275" s="1">
        <f t="shared" si="20"/>
        <v>732.58183225622372</v>
      </c>
      <c r="D275" s="1">
        <f t="shared" si="22"/>
        <v>810.114955933499</v>
      </c>
      <c r="E275" s="1">
        <f t="shared" si="21"/>
        <v>-77.533123677275285</v>
      </c>
      <c r="F275" s="1">
        <f t="shared" si="23"/>
        <v>4479.6004000541016</v>
      </c>
    </row>
    <row r="276" spans="1:6" x14ac:dyDescent="0.25">
      <c r="A276" s="2">
        <v>274</v>
      </c>
      <c r="B276" s="1">
        <f t="shared" si="19"/>
        <v>28.400000000000141</v>
      </c>
      <c r="C276" s="1">
        <f t="shared" si="20"/>
        <v>724.66564795656041</v>
      </c>
      <c r="D276" s="1">
        <f t="shared" si="22"/>
        <v>801.870933157487</v>
      </c>
      <c r="E276" s="1">
        <f t="shared" si="21"/>
        <v>-77.205285200926596</v>
      </c>
      <c r="F276" s="1">
        <f t="shared" si="23"/>
        <v>4402.3951148531751</v>
      </c>
    </row>
    <row r="277" spans="1:6" x14ac:dyDescent="0.25">
      <c r="A277" s="2">
        <v>275</v>
      </c>
      <c r="B277" s="1">
        <f t="shared" si="19"/>
        <v>28.500000000000142</v>
      </c>
      <c r="C277" s="1">
        <f t="shared" si="20"/>
        <v>716.67580323348136</v>
      </c>
      <c r="D277" s="1">
        <f t="shared" si="22"/>
        <v>793.53212677142437</v>
      </c>
      <c r="E277" s="1">
        <f t="shared" si="21"/>
        <v>-76.856323537943013</v>
      </c>
      <c r="F277" s="1">
        <f t="shared" si="23"/>
        <v>4325.5387913152317</v>
      </c>
    </row>
    <row r="278" spans="1:6" x14ac:dyDescent="0.25">
      <c r="A278" s="2">
        <v>276</v>
      </c>
      <c r="B278" s="1">
        <f t="shared" si="19"/>
        <v>28.600000000000144</v>
      </c>
      <c r="C278" s="1">
        <f t="shared" si="20"/>
        <v>708.61573251839741</v>
      </c>
      <c r="D278" s="1">
        <f t="shared" si="22"/>
        <v>785.10186203721037</v>
      </c>
      <c r="E278" s="1">
        <f t="shared" si="21"/>
        <v>-76.486129518812959</v>
      </c>
      <c r="F278" s="1">
        <f t="shared" si="23"/>
        <v>4249.0526617964188</v>
      </c>
    </row>
    <row r="279" spans="1:6" x14ac:dyDescent="0.25">
      <c r="A279" s="2">
        <v>277</v>
      </c>
      <c r="B279" s="1">
        <f t="shared" si="19"/>
        <v>28.700000000000145</v>
      </c>
      <c r="C279" s="1">
        <f t="shared" si="20"/>
        <v>700.48896469655597</v>
      </c>
      <c r="D279" s="1">
        <f t="shared" si="22"/>
        <v>776.5835912061109</v>
      </c>
      <c r="E279" s="1">
        <f t="shared" si="21"/>
        <v>-76.094626509554928</v>
      </c>
      <c r="F279" s="1">
        <f t="shared" si="23"/>
        <v>4172.9580352868634</v>
      </c>
    </row>
    <row r="280" spans="1:6" x14ac:dyDescent="0.25">
      <c r="A280" s="2">
        <v>278</v>
      </c>
      <c r="B280" s="1">
        <f t="shared" si="19"/>
        <v>28.800000000000146</v>
      </c>
      <c r="C280" s="1">
        <f t="shared" si="20"/>
        <v>692.29911849835321</v>
      </c>
      <c r="D280" s="1">
        <f t="shared" si="22"/>
        <v>767.98089012937032</v>
      </c>
      <c r="E280" s="1">
        <f t="shared" si="21"/>
        <v>-75.681771631017114</v>
      </c>
      <c r="F280" s="1">
        <f t="shared" si="23"/>
        <v>4097.2762636558464</v>
      </c>
    </row>
    <row r="281" spans="1:6" x14ac:dyDescent="0.25">
      <c r="A281" s="2">
        <v>279</v>
      </c>
      <c r="B281" s="1">
        <f t="shared" si="19"/>
        <v>28.900000000000148</v>
      </c>
      <c r="C281" s="1">
        <f t="shared" si="20"/>
        <v>684.04989756974896</v>
      </c>
      <c r="D281" s="1">
        <f t="shared" si="22"/>
        <v>759.29745443406603</v>
      </c>
      <c r="E281" s="1">
        <f t="shared" si="21"/>
        <v>-75.247556864317062</v>
      </c>
      <c r="F281" s="1">
        <f t="shared" si="23"/>
        <v>4022.0287067915292</v>
      </c>
    </row>
    <row r="282" spans="1:6" x14ac:dyDescent="0.25">
      <c r="A282" s="2">
        <v>280</v>
      </c>
      <c r="B282" s="1">
        <f t="shared" si="19"/>
        <v>29.000000000000149</v>
      </c>
      <c r="C282" s="1">
        <f t="shared" si="20"/>
        <v>675.74508523506552</v>
      </c>
      <c r="D282" s="1">
        <f t="shared" si="22"/>
        <v>750.53709526893135</v>
      </c>
      <c r="E282" s="1">
        <f t="shared" si="21"/>
        <v>-74.792010033865836</v>
      </c>
      <c r="F282" s="1">
        <f t="shared" si="23"/>
        <v>3947.2366967576636</v>
      </c>
    </row>
    <row r="283" spans="1:6" x14ac:dyDescent="0.25">
      <c r="A283" s="2">
        <v>281</v>
      </c>
      <c r="B283" s="1">
        <f t="shared" si="19"/>
        <v>29.100000000000151</v>
      </c>
      <c r="C283" s="1">
        <f t="shared" si="20"/>
        <v>667.38853896725993</v>
      </c>
      <c r="D283" s="1">
        <f t="shared" si="22"/>
        <v>741.7037346272466</v>
      </c>
      <c r="E283" s="1">
        <f t="shared" si="21"/>
        <v>-74.315195659986671</v>
      </c>
      <c r="F283" s="1">
        <f t="shared" si="23"/>
        <v>3872.9215010976768</v>
      </c>
    </row>
    <row r="284" spans="1:6" x14ac:dyDescent="0.25">
      <c r="A284" s="2">
        <v>282</v>
      </c>
      <c r="B284" s="1">
        <f t="shared" si="19"/>
        <v>29.200000000000152</v>
      </c>
      <c r="C284" s="1">
        <f t="shared" si="20"/>
        <v>658.98418458250978</v>
      </c>
      <c r="D284" s="1">
        <f t="shared" si="22"/>
        <v>732.80140025629385</v>
      </c>
      <c r="E284" s="1">
        <f t="shared" si="21"/>
        <v>-73.817215673784062</v>
      </c>
      <c r="F284" s="1">
        <f t="shared" si="23"/>
        <v>3799.1042854238926</v>
      </c>
    </row>
    <row r="285" spans="1:6" x14ac:dyDescent="0.25">
      <c r="A285" s="2">
        <v>283</v>
      </c>
      <c r="B285" s="1">
        <f t="shared" si="19"/>
        <v>29.300000000000153</v>
      </c>
      <c r="C285" s="1">
        <f t="shared" si="20"/>
        <v>650.53601017763094</v>
      </c>
      <c r="D285" s="1">
        <f t="shared" si="22"/>
        <v>723.8342201652797</v>
      </c>
      <c r="E285" s="1">
        <f t="shared" si="21"/>
        <v>-73.298209987648761</v>
      </c>
      <c r="F285" s="1">
        <f t="shared" si="23"/>
        <v>3725.8060754362441</v>
      </c>
    </row>
    <row r="286" spans="1:6" x14ac:dyDescent="0.25">
      <c r="A286" s="2">
        <v>284</v>
      </c>
      <c r="B286" s="1">
        <f t="shared" si="19"/>
        <v>29.400000000000155</v>
      </c>
      <c r="C286" s="1">
        <f t="shared" si="20"/>
        <v>642.04805983042081</v>
      </c>
      <c r="D286" s="1">
        <f t="shared" si="22"/>
        <v>714.80641674602123</v>
      </c>
      <c r="E286" s="1">
        <f t="shared" si="21"/>
        <v>-72.758356915600416</v>
      </c>
      <c r="F286" s="1">
        <f t="shared" si="23"/>
        <v>3653.0477185206437</v>
      </c>
    </row>
    <row r="287" spans="1:6" x14ac:dyDescent="0.25">
      <c r="A287" s="2">
        <v>285</v>
      </c>
      <c r="B287" s="1">
        <f t="shared" si="19"/>
        <v>29.500000000000156</v>
      </c>
      <c r="C287" s="1">
        <f t="shared" si="20"/>
        <v>633.52442708449757</v>
      </c>
      <c r="D287" s="1">
        <f t="shared" si="22"/>
        <v>705.72230052303041</v>
      </c>
      <c r="E287" s="1">
        <f t="shared" si="21"/>
        <v>-72.197873438532838</v>
      </c>
      <c r="F287" s="1">
        <f t="shared" si="23"/>
        <v>3580.8498450821107</v>
      </c>
    </row>
    <row r="288" spans="1:6" x14ac:dyDescent="0.25">
      <c r="A288" s="2">
        <v>286</v>
      </c>
      <c r="B288" s="1">
        <f t="shared" si="19"/>
        <v>29.600000000000158</v>
      </c>
      <c r="C288" s="1">
        <f t="shared" si="20"/>
        <v>624.96924824155667</v>
      </c>
      <c r="D288" s="1">
        <f t="shared" si="22"/>
        <v>696.58626355193405</v>
      </c>
      <c r="E288" s="1">
        <f t="shared" si="21"/>
        <v>-71.617015310377383</v>
      </c>
      <c r="F288" s="1">
        <f t="shared" si="23"/>
        <v>3509.2328297717331</v>
      </c>
    </row>
    <row r="289" spans="1:6" x14ac:dyDescent="0.25">
      <c r="A289" s="2">
        <v>287</v>
      </c>
      <c r="B289" s="1">
        <f t="shared" si="19"/>
        <v>29.700000000000159</v>
      </c>
      <c r="C289" s="1">
        <f t="shared" si="20"/>
        <v>616.38669548518681</v>
      </c>
      <c r="D289" s="1">
        <f t="shared" si="22"/>
        <v>687.40277248737652</v>
      </c>
      <c r="E289" s="1">
        <f t="shared" si="21"/>
        <v>-71.016077002189718</v>
      </c>
      <c r="F289" s="1">
        <f t="shared" si="23"/>
        <v>3438.2167527695433</v>
      </c>
    </row>
    <row r="290" spans="1:6" x14ac:dyDescent="0.25">
      <c r="A290" s="2">
        <v>288</v>
      </c>
      <c r="B290" s="1">
        <f t="shared" si="19"/>
        <v>29.800000000000161</v>
      </c>
      <c r="C290" s="1">
        <f t="shared" si="20"/>
        <v>607.7809698614584</v>
      </c>
      <c r="D290" s="1">
        <f t="shared" si="22"/>
        <v>678.17636134366376</v>
      </c>
      <c r="E290" s="1">
        <f t="shared" si="21"/>
        <v>-70.395391482205355</v>
      </c>
      <c r="F290" s="1">
        <f t="shared" si="23"/>
        <v>3367.8213612873378</v>
      </c>
    </row>
    <row r="291" spans="1:6" x14ac:dyDescent="0.25">
      <c r="A291" s="2">
        <v>289</v>
      </c>
      <c r="B291" s="1">
        <f t="shared" si="19"/>
        <v>29.900000000000162</v>
      </c>
      <c r="C291" s="1">
        <f t="shared" si="20"/>
        <v>599.15629414241255</v>
      </c>
      <c r="D291" s="1">
        <f t="shared" si="22"/>
        <v>668.9116239734069</v>
      </c>
      <c r="E291" s="1">
        <f t="shared" si="21"/>
        <v>-69.755329830994356</v>
      </c>
      <c r="F291" s="1">
        <f t="shared" si="23"/>
        <v>3298.0660314563434</v>
      </c>
    </row>
    <row r="292" spans="1:6" x14ac:dyDescent="0.25">
      <c r="A292" s="2">
        <v>290</v>
      </c>
      <c r="B292" s="1">
        <f t="shared" si="19"/>
        <v>30.000000000000163</v>
      </c>
      <c r="C292" s="1">
        <f t="shared" si="20"/>
        <v>590.51690559933547</v>
      </c>
      <c r="D292" s="1">
        <f t="shared" si="22"/>
        <v>659.61320629127624</v>
      </c>
      <c r="E292" s="1">
        <f t="shared" si="21"/>
        <v>-69.096300691940769</v>
      </c>
      <c r="F292" s="1">
        <f t="shared" si="23"/>
        <v>3228.9697307644028</v>
      </c>
    </row>
    <row r="293" spans="1:6" x14ac:dyDescent="0.25">
      <c r="A293" s="2">
        <v>291</v>
      </c>
      <c r="B293" s="1">
        <f t="shared" si="19"/>
        <v>30.100000000000165</v>
      </c>
      <c r="C293" s="1">
        <f t="shared" si="20"/>
        <v>581.86704871327959</v>
      </c>
      <c r="D293" s="1">
        <f t="shared" si="22"/>
        <v>650.28579827168039</v>
      </c>
      <c r="E293" s="1">
        <f t="shared" si="21"/>
        <v>-68.418749558400805</v>
      </c>
      <c r="F293" s="1">
        <f t="shared" si="23"/>
        <v>3160.5509812060018</v>
      </c>
    </row>
    <row r="294" spans="1:6" x14ac:dyDescent="0.25">
      <c r="A294" s="2">
        <v>292</v>
      </c>
      <c r="B294" s="1">
        <f t="shared" si="19"/>
        <v>30.200000000000166</v>
      </c>
      <c r="C294" s="1">
        <f t="shared" si="20"/>
        <v>573.21096785069199</v>
      </c>
      <c r="D294" s="1">
        <f t="shared" si="22"/>
        <v>640.93412575070818</v>
      </c>
      <c r="E294" s="1">
        <f t="shared" si="21"/>
        <v>-67.72315790001619</v>
      </c>
      <c r="F294" s="1">
        <f t="shared" si="23"/>
        <v>3092.8278233059855</v>
      </c>
    </row>
    <row r="295" spans="1:6" x14ac:dyDescent="0.25">
      <c r="A295" s="2">
        <v>293</v>
      </c>
      <c r="B295" s="1">
        <f t="shared" si="19"/>
        <v>30.300000000000168</v>
      </c>
      <c r="C295" s="1">
        <f t="shared" si="20"/>
        <v>564.55289993223471</v>
      </c>
      <c r="D295" s="1">
        <f t="shared" si="22"/>
        <v>631.56294206400628</v>
      </c>
      <c r="E295" s="1">
        <f t="shared" si="21"/>
        <v>-67.01004213177157</v>
      </c>
      <c r="F295" s="1">
        <f t="shared" si="23"/>
        <v>3025.8177811742139</v>
      </c>
    </row>
    <row r="296" spans="1:6" x14ac:dyDescent="0.25">
      <c r="A296" s="2">
        <v>294</v>
      </c>
      <c r="B296" s="1">
        <f t="shared" si="19"/>
        <v>30.400000000000169</v>
      </c>
      <c r="C296" s="1">
        <f t="shared" si="20"/>
        <v>555.89706712291593</v>
      </c>
      <c r="D296" s="1">
        <f t="shared" si="22"/>
        <v>622.17701955340499</v>
      </c>
      <c r="E296" s="1">
        <f t="shared" si="21"/>
        <v>-66.279952430489061</v>
      </c>
      <c r="F296" s="1">
        <f t="shared" si="23"/>
        <v>2959.5378287437247</v>
      </c>
    </row>
    <row r="297" spans="1:6" x14ac:dyDescent="0.25">
      <c r="A297" s="2">
        <v>295</v>
      </c>
      <c r="B297" s="1">
        <f t="shared" si="19"/>
        <v>30.500000000000171</v>
      </c>
      <c r="C297" s="1">
        <f t="shared" si="20"/>
        <v>547.24766957149654</v>
      </c>
      <c r="D297" s="1">
        <f t="shared" si="22"/>
        <v>612.7811409760169</v>
      </c>
      <c r="E297" s="1">
        <f t="shared" si="21"/>
        <v>-65.533471404520355</v>
      </c>
      <c r="F297" s="1">
        <f t="shared" si="23"/>
        <v>2894.0043573392045</v>
      </c>
    </row>
    <row r="298" spans="1:6" x14ac:dyDescent="0.25">
      <c r="A298" s="2">
        <v>296</v>
      </c>
      <c r="B298" s="1">
        <f t="shared" si="19"/>
        <v>30.600000000000172</v>
      </c>
      <c r="C298" s="1">
        <f t="shared" si="20"/>
        <v>538.60887822681673</v>
      </c>
      <c r="D298" s="1">
        <f t="shared" si="22"/>
        <v>603.38009085023418</v>
      </c>
      <c r="E298" s="1">
        <f t="shared" si="21"/>
        <v>-64.771212623417455</v>
      </c>
      <c r="F298" s="1">
        <f t="shared" si="23"/>
        <v>2829.2331447157871</v>
      </c>
    </row>
    <row r="299" spans="1:6" x14ac:dyDescent="0.25">
      <c r="A299" s="2">
        <v>297</v>
      </c>
      <c r="B299" s="1">
        <f t="shared" si="19"/>
        <v>30.700000000000173</v>
      </c>
      <c r="C299" s="1">
        <f t="shared" si="20"/>
        <v>529.98482775815967</v>
      </c>
      <c r="D299" s="1">
        <f t="shared" si="22"/>
        <v>593.97864677351072</v>
      </c>
      <c r="E299" s="1">
        <f t="shared" si="21"/>
        <v>-63.99381901535105</v>
      </c>
      <c r="F299" s="1">
        <f t="shared" si="23"/>
        <v>2765.239325700436</v>
      </c>
    </row>
    <row r="300" spans="1:6" x14ac:dyDescent="0.25">
      <c r="A300" s="2">
        <v>298</v>
      </c>
      <c r="B300" s="1">
        <f t="shared" si="19"/>
        <v>30.800000000000175</v>
      </c>
      <c r="C300" s="1">
        <f t="shared" si="20"/>
        <v>521.37960960610098</v>
      </c>
      <c r="D300" s="1">
        <f t="shared" si="22"/>
        <v>584.58157074703661</v>
      </c>
      <c r="E300" s="1">
        <f t="shared" si="21"/>
        <v>-63.201961140935623</v>
      </c>
      <c r="F300" s="1">
        <f t="shared" si="23"/>
        <v>2702.0373645595005</v>
      </c>
    </row>
    <row r="301" spans="1:6" x14ac:dyDescent="0.25">
      <c r="A301" s="2">
        <v>299</v>
      </c>
      <c r="B301" s="1">
        <f t="shared" si="19"/>
        <v>30.900000000000176</v>
      </c>
      <c r="C301" s="1">
        <f t="shared" si="20"/>
        <v>512.79726518942903</v>
      </c>
      <c r="D301" s="1">
        <f t="shared" si="22"/>
        <v>575.19360054240508</v>
      </c>
      <c r="E301" s="1">
        <f t="shared" si="21"/>
        <v>-62.396335352976052</v>
      </c>
      <c r="F301" s="1">
        <f t="shared" si="23"/>
        <v>2639.6410292065243</v>
      </c>
    </row>
    <row r="302" spans="1:6" x14ac:dyDescent="0.25">
      <c r="A302" s="2">
        <v>300</v>
      </c>
      <c r="B302" s="1">
        <f t="shared" si="19"/>
        <v>31.000000000000178</v>
      </c>
      <c r="C302" s="1">
        <f t="shared" si="20"/>
        <v>504.24177929270911</v>
      </c>
      <c r="D302" s="1">
        <f t="shared" si="22"/>
        <v>565.81944114511521</v>
      </c>
      <c r="E302" s="1">
        <f t="shared" si="21"/>
        <v>-61.577661852406095</v>
      </c>
      <c r="F302" s="1">
        <f t="shared" si="23"/>
        <v>2578.0633673541183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DAFC-9EDA-4CF9-A53E-05FFE1EBFB8B}">
  <dimension ref="A1:Q302"/>
  <sheetViews>
    <sheetView tabSelected="1" topLeftCell="A79" workbookViewId="0">
      <selection activeCell="F82" sqref="F8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I1" s="1">
        <f>MAX(F2:F302)</f>
        <v>12465.404258216364</v>
      </c>
      <c r="O1" s="1" t="s">
        <v>2</v>
      </c>
    </row>
    <row r="2" spans="1:17" ht="16.2" x14ac:dyDescent="0.25">
      <c r="A2" s="2">
        <v>0</v>
      </c>
      <c r="B2" s="1">
        <v>10</v>
      </c>
      <c r="C2" s="1">
        <f>$P$2*1.1814/(1+EXP(0.2*($P$3-10-B2)))/(1+EXP(0.3*(-$P$3-10+B2)))</f>
        <v>599.84573108840061</v>
      </c>
      <c r="D2" s="1">
        <f>C2</f>
        <v>599.84573108840061</v>
      </c>
      <c r="E2" s="1">
        <f>C2-D2</f>
        <v>0</v>
      </c>
      <c r="F2" s="1">
        <f>C2*40/(2^(B2/10))</f>
        <v>11996.914621768012</v>
      </c>
      <c r="O2" s="1" t="s">
        <v>7</v>
      </c>
      <c r="P2" s="1">
        <v>1018</v>
      </c>
    </row>
    <row r="3" spans="1:17" ht="16.2" x14ac:dyDescent="0.25">
      <c r="A3" s="2">
        <v>1</v>
      </c>
      <c r="B3" s="1">
        <v>11</v>
      </c>
      <c r="C3" s="1">
        <f t="shared" ref="C3:C66" si="0">$P$2*1.1814/(1+EXP(0.2*($P$3-10-B3)))/(1+EXP(0.3*(-$P$3-10+B3)))</f>
        <v>659.06101894086873</v>
      </c>
      <c r="D3" s="1">
        <f>F2*$P$4*2^(B3/10)</f>
        <v>642.89873619622927</v>
      </c>
      <c r="E3" s="1">
        <f t="shared" ref="E3:E66" si="1">C3-D3</f>
        <v>16.162282744639469</v>
      </c>
      <c r="F3" s="1">
        <f>F2+E3</f>
        <v>12013.076904512651</v>
      </c>
      <c r="O3" s="1" t="s">
        <v>8</v>
      </c>
      <c r="P3" s="1">
        <v>20</v>
      </c>
    </row>
    <row r="4" spans="1:17" x14ac:dyDescent="0.25">
      <c r="A4" s="2">
        <v>2</v>
      </c>
      <c r="B4" s="1">
        <v>11</v>
      </c>
      <c r="C4" s="1">
        <f t="shared" si="0"/>
        <v>659.06101894086873</v>
      </c>
      <c r="D4" s="1">
        <f t="shared" ref="D4:D67" si="2">F3*$P$4*2^(B4/10)</f>
        <v>643.76485148321501</v>
      </c>
      <c r="E4" s="1">
        <f t="shared" si="1"/>
        <v>15.296167457653723</v>
      </c>
      <c r="F4" s="1">
        <f t="shared" ref="F4:F67" si="3">F3+E4</f>
        <v>12028.373071970305</v>
      </c>
      <c r="O4" s="1" t="s">
        <v>9</v>
      </c>
      <c r="P4" s="1">
        <f>1/40</f>
        <v>2.5000000000000001E-2</v>
      </c>
    </row>
    <row r="5" spans="1:17" x14ac:dyDescent="0.25">
      <c r="A5" s="2">
        <v>3</v>
      </c>
      <c r="B5" s="1">
        <v>11</v>
      </c>
      <c r="C5" s="1">
        <f t="shared" si="0"/>
        <v>659.06101894086873</v>
      </c>
      <c r="D5" s="1">
        <f t="shared" si="2"/>
        <v>644.5845528011962</v>
      </c>
      <c r="E5" s="1">
        <f t="shared" si="1"/>
        <v>14.476466139672539</v>
      </c>
      <c r="F5" s="1">
        <f t="shared" si="3"/>
        <v>12042.849538109978</v>
      </c>
      <c r="O5" s="1" t="s">
        <v>10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11</v>
      </c>
      <c r="C6" s="1">
        <f t="shared" si="0"/>
        <v>659.06101894086873</v>
      </c>
      <c r="D6" s="1">
        <f t="shared" si="2"/>
        <v>645.3603274131865</v>
      </c>
      <c r="E6" s="1">
        <f t="shared" si="1"/>
        <v>13.700691527682238</v>
      </c>
      <c r="F6" s="1">
        <f t="shared" si="3"/>
        <v>12056.55022963766</v>
      </c>
    </row>
    <row r="7" spans="1:17" x14ac:dyDescent="0.25">
      <c r="A7" s="2">
        <v>5</v>
      </c>
      <c r="B7" s="1">
        <v>11</v>
      </c>
      <c r="C7" s="1">
        <f t="shared" si="0"/>
        <v>659.06101894086873</v>
      </c>
      <c r="D7" s="1">
        <f t="shared" si="2"/>
        <v>646.09452929307474</v>
      </c>
      <c r="E7" s="1">
        <f t="shared" si="1"/>
        <v>12.966489647793992</v>
      </c>
      <c r="F7" s="1">
        <f t="shared" si="3"/>
        <v>12069.516719285453</v>
      </c>
    </row>
    <row r="8" spans="1:17" x14ac:dyDescent="0.25">
      <c r="A8" s="2">
        <v>6</v>
      </c>
      <c r="B8" s="1">
        <v>11</v>
      </c>
      <c r="C8" s="1">
        <f t="shared" si="0"/>
        <v>659.06101894086873</v>
      </c>
      <c r="D8" s="1">
        <f t="shared" si="2"/>
        <v>646.78938626841261</v>
      </c>
      <c r="E8" s="1">
        <f t="shared" si="1"/>
        <v>12.271632672456121</v>
      </c>
      <c r="F8" s="1">
        <f t="shared" si="3"/>
        <v>12081.78835195791</v>
      </c>
    </row>
    <row r="9" spans="1:17" x14ac:dyDescent="0.25">
      <c r="A9" s="2">
        <v>7</v>
      </c>
      <c r="B9" s="1">
        <v>11</v>
      </c>
      <c r="C9" s="1">
        <f t="shared" si="0"/>
        <v>659.06101894086873</v>
      </c>
      <c r="D9" s="1">
        <f t="shared" si="2"/>
        <v>647.44700678042921</v>
      </c>
      <c r="E9" s="1">
        <f t="shared" si="1"/>
        <v>11.614012160439529</v>
      </c>
      <c r="F9" s="1">
        <f t="shared" si="3"/>
        <v>12093.40236411835</v>
      </c>
    </row>
    <row r="10" spans="1:17" x14ac:dyDescent="0.25">
      <c r="A10" s="2">
        <v>8</v>
      </c>
      <c r="B10" s="1">
        <v>11</v>
      </c>
      <c r="C10" s="1">
        <f t="shared" si="0"/>
        <v>659.06101894086873</v>
      </c>
      <c r="D10" s="1">
        <f t="shared" si="2"/>
        <v>648.06938628178591</v>
      </c>
      <c r="E10" s="1">
        <f t="shared" si="1"/>
        <v>10.991632659082825</v>
      </c>
      <c r="F10" s="1">
        <f t="shared" si="3"/>
        <v>12104.393996777433</v>
      </c>
    </row>
    <row r="11" spans="1:17" x14ac:dyDescent="0.25">
      <c r="A11" s="2">
        <v>9</v>
      </c>
      <c r="B11" s="1">
        <v>11</v>
      </c>
      <c r="C11" s="1">
        <f t="shared" si="0"/>
        <v>659.06101894086873</v>
      </c>
      <c r="D11" s="1">
        <f t="shared" si="2"/>
        <v>648.6584132914835</v>
      </c>
      <c r="E11" s="1">
        <f t="shared" si="1"/>
        <v>10.402605649385237</v>
      </c>
      <c r="F11" s="1">
        <f t="shared" si="3"/>
        <v>12114.796602426819</v>
      </c>
    </row>
    <row r="12" spans="1:17" x14ac:dyDescent="0.25">
      <c r="A12" s="2">
        <v>10</v>
      </c>
      <c r="B12" s="1">
        <v>11</v>
      </c>
      <c r="C12" s="1">
        <f t="shared" si="0"/>
        <v>659.06101894086873</v>
      </c>
      <c r="D12" s="1">
        <f t="shared" si="2"/>
        <v>649.21587512529561</v>
      </c>
      <c r="E12" s="1">
        <f t="shared" si="1"/>
        <v>9.8451438155731239</v>
      </c>
      <c r="F12" s="1">
        <f t="shared" si="3"/>
        <v>12124.641746242392</v>
      </c>
    </row>
    <row r="13" spans="1:17" x14ac:dyDescent="0.25">
      <c r="A13" s="2">
        <v>11</v>
      </c>
      <c r="B13" s="1">
        <v>11</v>
      </c>
      <c r="C13" s="1">
        <f t="shared" si="0"/>
        <v>659.06101894086873</v>
      </c>
      <c r="D13" s="1">
        <f t="shared" si="2"/>
        <v>649.74346331911488</v>
      </c>
      <c r="E13" s="1">
        <f t="shared" si="1"/>
        <v>9.3175556217538542</v>
      </c>
      <c r="F13" s="1">
        <f t="shared" si="3"/>
        <v>12133.959301864146</v>
      </c>
    </row>
    <row r="14" spans="1:17" x14ac:dyDescent="0.25">
      <c r="A14" s="2">
        <v>12</v>
      </c>
      <c r="B14" s="1">
        <v>11</v>
      </c>
      <c r="C14" s="1">
        <f t="shared" si="0"/>
        <v>659.06101894086873</v>
      </c>
      <c r="D14" s="1">
        <f t="shared" si="2"/>
        <v>650.24277876166991</v>
      </c>
      <c r="E14" s="1">
        <f t="shared" si="1"/>
        <v>8.8182401791988241</v>
      </c>
      <c r="F14" s="1">
        <f t="shared" si="3"/>
        <v>12142.777542043345</v>
      </c>
    </row>
    <row r="15" spans="1:17" x14ac:dyDescent="0.25">
      <c r="A15" s="2">
        <v>13</v>
      </c>
      <c r="B15" s="1">
        <v>11</v>
      </c>
      <c r="C15" s="1">
        <f t="shared" si="0"/>
        <v>659.06101894086873</v>
      </c>
      <c r="D15" s="1">
        <f t="shared" si="2"/>
        <v>650.71533655218673</v>
      </c>
      <c r="E15" s="1">
        <f t="shared" si="1"/>
        <v>8.3456823886820075</v>
      </c>
      <c r="F15" s="1">
        <f t="shared" si="3"/>
        <v>12151.123224432027</v>
      </c>
    </row>
    <row r="16" spans="1:17" x14ac:dyDescent="0.25">
      <c r="A16" s="2">
        <v>14</v>
      </c>
      <c r="B16" s="1">
        <v>11</v>
      </c>
      <c r="C16" s="1">
        <f t="shared" si="0"/>
        <v>659.06101894086873</v>
      </c>
      <c r="D16" s="1">
        <f t="shared" si="2"/>
        <v>651.16257059773409</v>
      </c>
      <c r="E16" s="1">
        <f t="shared" si="1"/>
        <v>7.8984483431346462</v>
      </c>
      <c r="F16" s="1">
        <f t="shared" si="3"/>
        <v>12159.021672775161</v>
      </c>
    </row>
    <row r="17" spans="1:6" x14ac:dyDescent="0.25">
      <c r="A17" s="2">
        <v>15</v>
      </c>
      <c r="B17" s="1">
        <v>11</v>
      </c>
      <c r="C17" s="1">
        <f t="shared" si="0"/>
        <v>659.06101894086873</v>
      </c>
      <c r="D17" s="1">
        <f t="shared" si="2"/>
        <v>651.58583796420328</v>
      </c>
      <c r="E17" s="1">
        <f t="shared" si="1"/>
        <v>7.475180976665456</v>
      </c>
      <c r="F17" s="1">
        <f t="shared" si="3"/>
        <v>12166.496853751827</v>
      </c>
    </row>
    <row r="18" spans="1:6" x14ac:dyDescent="0.25">
      <c r="A18" s="2">
        <v>16</v>
      </c>
      <c r="B18" s="1">
        <v>11</v>
      </c>
      <c r="C18" s="1">
        <f t="shared" si="0"/>
        <v>659.06101894086873</v>
      </c>
      <c r="D18" s="1">
        <f t="shared" si="2"/>
        <v>651.98642299412563</v>
      </c>
      <c r="E18" s="1">
        <f t="shared" si="1"/>
        <v>7.0745959467431021</v>
      </c>
      <c r="F18" s="1">
        <f t="shared" si="3"/>
        <v>12173.571449698571</v>
      </c>
    </row>
    <row r="19" spans="1:6" x14ac:dyDescent="0.25">
      <c r="A19" s="2">
        <v>17</v>
      </c>
      <c r="B19" s="1">
        <v>11</v>
      </c>
      <c r="C19" s="1">
        <f t="shared" si="0"/>
        <v>659.06101894086873</v>
      </c>
      <c r="D19" s="1">
        <f t="shared" si="2"/>
        <v>652.36554120382004</v>
      </c>
      <c r="E19" s="1">
        <f t="shared" si="1"/>
        <v>6.6954777370486909</v>
      </c>
      <c r="F19" s="1">
        <f t="shared" si="3"/>
        <v>12180.266927435619</v>
      </c>
    </row>
    <row r="20" spans="1:6" x14ac:dyDescent="0.25">
      <c r="A20" s="2">
        <v>18</v>
      </c>
      <c r="B20" s="1">
        <v>11</v>
      </c>
      <c r="C20" s="1">
        <f t="shared" si="0"/>
        <v>659.06101894086873</v>
      </c>
      <c r="D20" s="1">
        <f t="shared" si="2"/>
        <v>652.72434297169855</v>
      </c>
      <c r="E20" s="1">
        <f t="shared" si="1"/>
        <v>6.3366759691701873</v>
      </c>
      <c r="F20" s="1">
        <f t="shared" si="3"/>
        <v>12186.60360340479</v>
      </c>
    </row>
    <row r="21" spans="1:6" x14ac:dyDescent="0.25">
      <c r="A21" s="2">
        <v>19</v>
      </c>
      <c r="B21" s="1">
        <v>11</v>
      </c>
      <c r="C21" s="1">
        <f t="shared" si="0"/>
        <v>659.06101894086873</v>
      </c>
      <c r="D21" s="1">
        <f t="shared" si="2"/>
        <v>653.06391702892097</v>
      </c>
      <c r="E21" s="1">
        <f t="shared" si="1"/>
        <v>5.997101911947766</v>
      </c>
      <c r="F21" s="1">
        <f t="shared" si="3"/>
        <v>12192.600705316738</v>
      </c>
    </row>
    <row r="22" spans="1:6" x14ac:dyDescent="0.25">
      <c r="A22" s="2">
        <v>20</v>
      </c>
      <c r="B22" s="1">
        <v>11</v>
      </c>
      <c r="C22" s="1">
        <f t="shared" si="0"/>
        <v>659.06101894086873</v>
      </c>
      <c r="D22" s="1">
        <f t="shared" si="2"/>
        <v>653.38529376298857</v>
      </c>
      <c r="E22" s="1">
        <f t="shared" si="1"/>
        <v>5.6757251778801674</v>
      </c>
      <c r="F22" s="1">
        <f t="shared" si="3"/>
        <v>12198.276430494618</v>
      </c>
    </row>
    <row r="23" spans="1:6" x14ac:dyDescent="0.25">
      <c r="A23" s="2">
        <v>21</v>
      </c>
      <c r="B23" s="1">
        <v>11</v>
      </c>
      <c r="C23" s="1">
        <f t="shared" si="0"/>
        <v>659.06101894086873</v>
      </c>
      <c r="D23" s="1">
        <f t="shared" si="2"/>
        <v>653.68944834430351</v>
      </c>
      <c r="E23" s="1">
        <f t="shared" si="1"/>
        <v>5.3715705965652205</v>
      </c>
      <c r="F23" s="1">
        <f t="shared" si="3"/>
        <v>12203.648001091184</v>
      </c>
    </row>
    <row r="24" spans="1:6" x14ac:dyDescent="0.25">
      <c r="A24" s="2">
        <v>22</v>
      </c>
      <c r="B24" s="1">
        <v>11</v>
      </c>
      <c r="C24" s="1">
        <f t="shared" si="0"/>
        <v>659.06101894086873</v>
      </c>
      <c r="D24" s="1">
        <f t="shared" si="2"/>
        <v>653.97730368518057</v>
      </c>
      <c r="E24" s="1">
        <f t="shared" si="1"/>
        <v>5.083715255688162</v>
      </c>
      <c r="F24" s="1">
        <f t="shared" si="3"/>
        <v>12208.731716346872</v>
      </c>
    </row>
    <row r="25" spans="1:6" x14ac:dyDescent="0.25">
      <c r="A25" s="2">
        <v>23</v>
      </c>
      <c r="B25" s="1">
        <v>11</v>
      </c>
      <c r="C25" s="1">
        <f t="shared" si="0"/>
        <v>659.06101894086873</v>
      </c>
      <c r="D25" s="1">
        <f t="shared" si="2"/>
        <v>654.24973324028736</v>
      </c>
      <c r="E25" s="1">
        <f t="shared" si="1"/>
        <v>4.8112857005813794</v>
      </c>
      <c r="F25" s="1">
        <f t="shared" si="3"/>
        <v>12213.543002047454</v>
      </c>
    </row>
    <row r="26" spans="1:6" x14ac:dyDescent="0.25">
      <c r="A26" s="2">
        <v>24</v>
      </c>
      <c r="B26" s="1">
        <v>11</v>
      </c>
      <c r="C26" s="1">
        <f t="shared" si="0"/>
        <v>659.06101894086873</v>
      </c>
      <c r="D26" s="1">
        <f t="shared" si="2"/>
        <v>654.50756365701557</v>
      </c>
      <c r="E26" s="1">
        <f t="shared" si="1"/>
        <v>4.5534552838531681</v>
      </c>
      <c r="F26" s="1">
        <f t="shared" si="3"/>
        <v>12218.096457331307</v>
      </c>
    </row>
    <row r="27" spans="1:6" x14ac:dyDescent="0.25">
      <c r="A27" s="2">
        <v>25</v>
      </c>
      <c r="B27" s="1">
        <v>11</v>
      </c>
      <c r="C27" s="1">
        <f t="shared" si="0"/>
        <v>659.06101894086873</v>
      </c>
      <c r="D27" s="1">
        <f t="shared" si="2"/>
        <v>654.75157728381964</v>
      </c>
      <c r="E27" s="1">
        <f t="shared" si="1"/>
        <v>4.3094416570490921</v>
      </c>
      <c r="F27" s="1">
        <f t="shared" si="3"/>
        <v>12222.405898988356</v>
      </c>
    </row>
    <row r="28" spans="1:6" x14ac:dyDescent="0.25">
      <c r="A28" s="2">
        <v>26</v>
      </c>
      <c r="B28" s="1">
        <v>11</v>
      </c>
      <c r="C28" s="1">
        <f t="shared" si="0"/>
        <v>659.06101894086873</v>
      </c>
      <c r="D28" s="1">
        <f t="shared" si="2"/>
        <v>654.98251454413833</v>
      </c>
      <c r="E28" s="1">
        <f t="shared" si="1"/>
        <v>4.0785043967304091</v>
      </c>
      <c r="F28" s="1">
        <f t="shared" si="3"/>
        <v>12226.484403385086</v>
      </c>
    </row>
    <row r="29" spans="1:6" x14ac:dyDescent="0.25">
      <c r="A29" s="2">
        <v>27</v>
      </c>
      <c r="B29" s="1">
        <v>11</v>
      </c>
      <c r="C29" s="1">
        <f t="shared" si="0"/>
        <v>659.06101894086873</v>
      </c>
      <c r="D29" s="1">
        <f t="shared" si="2"/>
        <v>655.20107618310089</v>
      </c>
      <c r="E29" s="1">
        <f t="shared" si="1"/>
        <v>3.8599427577678398</v>
      </c>
      <c r="F29" s="1">
        <f t="shared" si="3"/>
        <v>12230.344346142854</v>
      </c>
    </row>
    <row r="30" spans="1:6" x14ac:dyDescent="0.25">
      <c r="A30" s="2">
        <v>28</v>
      </c>
      <c r="B30" s="1">
        <v>11</v>
      </c>
      <c r="C30" s="1">
        <f t="shared" si="0"/>
        <v>659.06101894086873</v>
      </c>
      <c r="D30" s="1">
        <f t="shared" si="2"/>
        <v>655.40792539383517</v>
      </c>
      <c r="E30" s="1">
        <f t="shared" si="1"/>
        <v>3.6530935470335635</v>
      </c>
      <c r="F30" s="1">
        <f t="shared" si="3"/>
        <v>12233.997439689887</v>
      </c>
    </row>
    <row r="31" spans="1:6" x14ac:dyDescent="0.25">
      <c r="A31" s="2">
        <v>29</v>
      </c>
      <c r="B31" s="1">
        <v>11</v>
      </c>
      <c r="C31" s="1">
        <f t="shared" si="0"/>
        <v>659.06101894086873</v>
      </c>
      <c r="D31" s="1">
        <f t="shared" si="2"/>
        <v>655.6036898298288</v>
      </c>
      <c r="E31" s="1">
        <f t="shared" si="1"/>
        <v>3.4573291110399396</v>
      </c>
      <c r="F31" s="1">
        <f t="shared" si="3"/>
        <v>12237.454768800926</v>
      </c>
    </row>
    <row r="32" spans="1:6" x14ac:dyDescent="0.25">
      <c r="A32" s="2">
        <v>30</v>
      </c>
      <c r="B32" s="1">
        <v>11</v>
      </c>
      <c r="C32" s="1">
        <f t="shared" si="0"/>
        <v>659.06101894086873</v>
      </c>
      <c r="D32" s="1">
        <f t="shared" si="2"/>
        <v>655.78896350945206</v>
      </c>
      <c r="E32" s="1">
        <f t="shared" si="1"/>
        <v>3.2720554314166748</v>
      </c>
      <c r="F32" s="1">
        <f t="shared" si="3"/>
        <v>12240.726824232343</v>
      </c>
    </row>
    <row r="33" spans="1:6" x14ac:dyDescent="0.25">
      <c r="A33" s="2">
        <v>31</v>
      </c>
      <c r="B33" s="1">
        <v>11</v>
      </c>
      <c r="C33" s="1">
        <f t="shared" si="0"/>
        <v>659.06101894086873</v>
      </c>
      <c r="D33" s="1">
        <f t="shared" si="2"/>
        <v>655.96430861841907</v>
      </c>
      <c r="E33" s="1">
        <f t="shared" si="1"/>
        <v>3.0967103224496668</v>
      </c>
      <c r="F33" s="1">
        <f t="shared" si="3"/>
        <v>12243.823534554793</v>
      </c>
    </row>
    <row r="34" spans="1:6" x14ac:dyDescent="0.25">
      <c r="A34" s="2">
        <v>32</v>
      </c>
      <c r="B34" s="1">
        <v>11</v>
      </c>
      <c r="C34" s="1">
        <f t="shared" si="0"/>
        <v>659.06101894086873</v>
      </c>
      <c r="D34" s="1">
        <f t="shared" si="2"/>
        <v>656.13025721565725</v>
      </c>
      <c r="E34" s="1">
        <f t="shared" si="1"/>
        <v>2.9307617252114824</v>
      </c>
      <c r="F34" s="1">
        <f t="shared" si="3"/>
        <v>12246.754296280003</v>
      </c>
    </row>
    <row r="35" spans="1:6" x14ac:dyDescent="0.25">
      <c r="A35" s="2">
        <v>33</v>
      </c>
      <c r="B35" s="1">
        <v>11</v>
      </c>
      <c r="C35" s="1">
        <f t="shared" si="0"/>
        <v>659.06101894086873</v>
      </c>
      <c r="D35" s="1">
        <f t="shared" si="2"/>
        <v>656.28731284776211</v>
      </c>
      <c r="E35" s="1">
        <f t="shared" si="1"/>
        <v>2.7737060931066253</v>
      </c>
      <c r="F35" s="1">
        <f t="shared" si="3"/>
        <v>12249.52800237311</v>
      </c>
    </row>
    <row r="36" spans="1:6" x14ac:dyDescent="0.25">
      <c r="A36" s="2">
        <v>34</v>
      </c>
      <c r="B36" s="1">
        <v>11</v>
      </c>
      <c r="C36" s="1">
        <f t="shared" si="0"/>
        <v>659.06101894086873</v>
      </c>
      <c r="D36" s="1">
        <f t="shared" si="2"/>
        <v>656.43595207693556</v>
      </c>
      <c r="E36" s="1">
        <f t="shared" si="1"/>
        <v>2.6250668639331707</v>
      </c>
      <c r="F36" s="1">
        <f t="shared" si="3"/>
        <v>12252.153069237043</v>
      </c>
    </row>
    <row r="37" spans="1:6" x14ac:dyDescent="0.25">
      <c r="A37" s="2">
        <v>35</v>
      </c>
      <c r="B37" s="1">
        <v>11</v>
      </c>
      <c r="C37" s="1">
        <f t="shared" si="0"/>
        <v>659.06101894086873</v>
      </c>
      <c r="D37" s="1">
        <f t="shared" si="2"/>
        <v>656.57662592704298</v>
      </c>
      <c r="E37" s="1">
        <f t="shared" si="1"/>
        <v>2.484393013825752</v>
      </c>
      <c r="F37" s="1">
        <f t="shared" si="3"/>
        <v>12254.637462250868</v>
      </c>
    </row>
    <row r="38" spans="1:6" x14ac:dyDescent="0.25">
      <c r="A38" s="2">
        <v>36</v>
      </c>
      <c r="B38" s="1">
        <v>11</v>
      </c>
      <c r="C38" s="1">
        <f t="shared" si="0"/>
        <v>659.06101894086873</v>
      </c>
      <c r="D38" s="1">
        <f t="shared" si="2"/>
        <v>656.70976125217931</v>
      </c>
      <c r="E38" s="1">
        <f t="shared" si="1"/>
        <v>2.3512576886894294</v>
      </c>
      <c r="F38" s="1">
        <f t="shared" si="3"/>
        <v>12256.988719939558</v>
      </c>
    </row>
    <row r="39" spans="1:6" x14ac:dyDescent="0.25">
      <c r="A39" s="2">
        <v>37</v>
      </c>
      <c r="B39" s="1">
        <v>11</v>
      </c>
      <c r="C39" s="1">
        <f t="shared" si="0"/>
        <v>659.06101894086873</v>
      </c>
      <c r="D39" s="1">
        <f t="shared" si="2"/>
        <v>656.83576203189546</v>
      </c>
      <c r="E39" s="1">
        <f t="shared" si="1"/>
        <v>2.2252569089732788</v>
      </c>
      <c r="F39" s="1">
        <f t="shared" si="3"/>
        <v>12259.213976848532</v>
      </c>
    </row>
    <row r="40" spans="1:6" x14ac:dyDescent="0.25">
      <c r="A40" s="2">
        <v>38</v>
      </c>
      <c r="B40" s="1">
        <v>11</v>
      </c>
      <c r="C40" s="1">
        <f t="shared" si="0"/>
        <v>659.06101894086873</v>
      </c>
      <c r="D40" s="1">
        <f t="shared" si="2"/>
        <v>656.9550105970136</v>
      </c>
      <c r="E40" s="1">
        <f t="shared" si="1"/>
        <v>2.1060083438551374</v>
      </c>
      <c r="F40" s="1">
        <f t="shared" si="3"/>
        <v>12261.319985192387</v>
      </c>
    </row>
    <row r="41" spans="1:6" x14ac:dyDescent="0.25">
      <c r="A41" s="2">
        <v>39</v>
      </c>
      <c r="B41" s="1">
        <v>11</v>
      </c>
      <c r="C41" s="1">
        <f t="shared" si="0"/>
        <v>659.06101894086873</v>
      </c>
      <c r="D41" s="1">
        <f t="shared" si="2"/>
        <v>657.06786878975481</v>
      </c>
      <c r="E41" s="1">
        <f t="shared" si="1"/>
        <v>1.9931501511139231</v>
      </c>
      <c r="F41" s="1">
        <f t="shared" si="3"/>
        <v>12263.313135343502</v>
      </c>
    </row>
    <row r="42" spans="1:6" x14ac:dyDescent="0.25">
      <c r="A42" s="2">
        <v>40</v>
      </c>
      <c r="B42" s="1">
        <v>11</v>
      </c>
      <c r="C42" s="1">
        <f t="shared" si="0"/>
        <v>659.06101894086873</v>
      </c>
      <c r="D42" s="1">
        <f t="shared" si="2"/>
        <v>657.17467906169554</v>
      </c>
      <c r="E42" s="1">
        <f t="shared" si="1"/>
        <v>1.8863398791731925</v>
      </c>
      <c r="F42" s="1">
        <f t="shared" si="3"/>
        <v>12265.199475222675</v>
      </c>
    </row>
    <row r="43" spans="1:6" x14ac:dyDescent="0.25">
      <c r="A43" s="2">
        <v>41</v>
      </c>
      <c r="B43" s="1">
        <v>11</v>
      </c>
      <c r="C43" s="1">
        <f t="shared" si="0"/>
        <v>659.06101894086873</v>
      </c>
      <c r="D43" s="1">
        <f t="shared" si="2"/>
        <v>657.27576551288666</v>
      </c>
      <c r="E43" s="1">
        <f t="shared" si="1"/>
        <v>1.7852534279820702</v>
      </c>
      <c r="F43" s="1">
        <f t="shared" si="3"/>
        <v>12266.984728650657</v>
      </c>
    </row>
    <row r="44" spans="1:6" x14ac:dyDescent="0.25">
      <c r="A44" s="2">
        <v>42</v>
      </c>
      <c r="B44" s="1">
        <v>11</v>
      </c>
      <c r="C44" s="1">
        <f t="shared" si="0"/>
        <v>659.06101894086873</v>
      </c>
      <c r="D44" s="1">
        <f t="shared" si="2"/>
        <v>657.37143487528726</v>
      </c>
      <c r="E44" s="1">
        <f t="shared" si="1"/>
        <v>1.6895840655814709</v>
      </c>
      <c r="F44" s="1">
        <f t="shared" si="3"/>
        <v>12268.674312716239</v>
      </c>
    </row>
    <row r="45" spans="1:6" x14ac:dyDescent="0.25">
      <c r="A45" s="2">
        <v>43</v>
      </c>
      <c r="B45" s="1">
        <v>11</v>
      </c>
      <c r="C45" s="1">
        <f t="shared" si="0"/>
        <v>659.06101894086873</v>
      </c>
      <c r="D45" s="1">
        <f t="shared" si="2"/>
        <v>657.46197744349797</v>
      </c>
      <c r="E45" s="1">
        <f t="shared" si="1"/>
        <v>1.599041497370763</v>
      </c>
      <c r="F45" s="1">
        <f t="shared" si="3"/>
        <v>12270.27335421361</v>
      </c>
    </row>
    <row r="46" spans="1:6" x14ac:dyDescent="0.25">
      <c r="A46" s="2">
        <v>44</v>
      </c>
      <c r="B46" s="1">
        <v>11</v>
      </c>
      <c r="C46" s="1">
        <f t="shared" si="0"/>
        <v>659.06101894086873</v>
      </c>
      <c r="D46" s="1">
        <f t="shared" si="2"/>
        <v>657.54766795561693</v>
      </c>
      <c r="E46" s="1">
        <f t="shared" si="1"/>
        <v>1.5133509852518046</v>
      </c>
      <c r="F46" s="1">
        <f t="shared" si="3"/>
        <v>12271.786705198861</v>
      </c>
    </row>
    <row r="47" spans="1:6" x14ac:dyDescent="0.25">
      <c r="A47" s="2">
        <v>45</v>
      </c>
      <c r="B47" s="1">
        <v>11</v>
      </c>
      <c r="C47" s="1">
        <f t="shared" si="0"/>
        <v>659.06101894086873</v>
      </c>
      <c r="D47" s="1">
        <f t="shared" si="2"/>
        <v>657.62876642689173</v>
      </c>
      <c r="E47" s="1">
        <f t="shared" si="1"/>
        <v>1.432252513977005</v>
      </c>
      <c r="F47" s="1">
        <f t="shared" si="3"/>
        <v>12273.218957712839</v>
      </c>
    </row>
    <row r="48" spans="1:6" x14ac:dyDescent="0.25">
      <c r="A48" s="2">
        <v>46</v>
      </c>
      <c r="B48" s="1">
        <v>11</v>
      </c>
      <c r="C48" s="1">
        <f t="shared" si="0"/>
        <v>659.06101894086873</v>
      </c>
      <c r="D48" s="1">
        <f t="shared" si="2"/>
        <v>657.70551893869833</v>
      </c>
      <c r="E48" s="1">
        <f t="shared" si="1"/>
        <v>1.3555000021704018</v>
      </c>
      <c r="F48" s="1">
        <f t="shared" si="3"/>
        <v>12274.574457715009</v>
      </c>
    </row>
    <row r="49" spans="1:6" x14ac:dyDescent="0.25">
      <c r="A49" s="2">
        <v>47</v>
      </c>
      <c r="B49" s="1">
        <v>11</v>
      </c>
      <c r="C49" s="1">
        <f t="shared" si="0"/>
        <v>659.06101894086873</v>
      </c>
      <c r="D49" s="1">
        <f t="shared" si="2"/>
        <v>657.77815838523793</v>
      </c>
      <c r="E49" s="1">
        <f t="shared" si="1"/>
        <v>1.2828605556308048</v>
      </c>
      <c r="F49" s="1">
        <f t="shared" si="3"/>
        <v>12275.85731827064</v>
      </c>
    </row>
    <row r="50" spans="1:6" x14ac:dyDescent="0.25">
      <c r="A50" s="2">
        <v>48</v>
      </c>
      <c r="B50" s="1">
        <v>11</v>
      </c>
      <c r="C50" s="1">
        <f t="shared" si="0"/>
        <v>659.06101894086873</v>
      </c>
      <c r="D50" s="1">
        <f t="shared" si="2"/>
        <v>657.84690518022092</v>
      </c>
      <c r="E50" s="1">
        <f t="shared" si="1"/>
        <v>1.2141137606478196</v>
      </c>
      <c r="F50" s="1">
        <f t="shared" si="3"/>
        <v>12277.071432031289</v>
      </c>
    </row>
    <row r="51" spans="1:6" x14ac:dyDescent="0.25">
      <c r="A51" s="2">
        <v>49</v>
      </c>
      <c r="B51" s="1">
        <v>11</v>
      </c>
      <c r="C51" s="1">
        <f t="shared" si="0"/>
        <v>659.06101894086873</v>
      </c>
      <c r="D51" s="1">
        <f t="shared" si="2"/>
        <v>657.91196792567905</v>
      </c>
      <c r="E51" s="1">
        <f t="shared" si="1"/>
        <v>1.1490510151896842</v>
      </c>
      <c r="F51" s="1">
        <f t="shared" si="3"/>
        <v>12278.220483046478</v>
      </c>
    </row>
    <row r="52" spans="1:6" x14ac:dyDescent="0.25">
      <c r="A52" s="2">
        <v>50</v>
      </c>
      <c r="B52" s="1">
        <v>11</v>
      </c>
      <c r="C52" s="1">
        <f t="shared" si="0"/>
        <v>659.06101894086873</v>
      </c>
      <c r="D52" s="1">
        <f t="shared" si="2"/>
        <v>657.97354404493819</v>
      </c>
      <c r="E52" s="1">
        <f t="shared" si="1"/>
        <v>1.0874748959305407</v>
      </c>
      <c r="F52" s="1">
        <f t="shared" si="3"/>
        <v>12279.307957942408</v>
      </c>
    </row>
    <row r="53" spans="1:6" x14ac:dyDescent="0.25">
      <c r="A53" s="2">
        <v>51</v>
      </c>
      <c r="B53" s="1">
        <f>B52+0.1</f>
        <v>11.1</v>
      </c>
      <c r="C53" s="1">
        <f t="shared" si="0"/>
        <v>664.92112130058558</v>
      </c>
      <c r="D53" s="1">
        <f t="shared" si="2"/>
        <v>662.60879364724826</v>
      </c>
      <c r="E53" s="1">
        <f t="shared" si="1"/>
        <v>2.31232765333732</v>
      </c>
      <c r="F53" s="1">
        <f t="shared" si="3"/>
        <v>12281.620285595745</v>
      </c>
    </row>
    <row r="54" spans="1:6" x14ac:dyDescent="0.25">
      <c r="A54" s="2">
        <v>52</v>
      </c>
      <c r="B54" s="1">
        <f t="shared" ref="B54:B117" si="4">B53+0.1</f>
        <v>11.2</v>
      </c>
      <c r="C54" s="1">
        <f t="shared" si="0"/>
        <v>670.76498820406869</v>
      </c>
      <c r="D54" s="1">
        <f t="shared" si="2"/>
        <v>667.34324663320683</v>
      </c>
      <c r="E54" s="1">
        <f t="shared" si="1"/>
        <v>3.4217415708618546</v>
      </c>
      <c r="F54" s="1">
        <f t="shared" si="3"/>
        <v>12285.042027166608</v>
      </c>
    </row>
    <row r="55" spans="1:6" x14ac:dyDescent="0.25">
      <c r="A55" s="2">
        <v>53</v>
      </c>
      <c r="B55" s="1">
        <f t="shared" si="4"/>
        <v>11.299999999999999</v>
      </c>
      <c r="C55" s="1">
        <f t="shared" si="0"/>
        <v>676.59137087294016</v>
      </c>
      <c r="D55" s="1">
        <f t="shared" si="2"/>
        <v>672.17220550259435</v>
      </c>
      <c r="E55" s="1">
        <f t="shared" si="1"/>
        <v>4.4191653703458087</v>
      </c>
      <c r="F55" s="1">
        <f t="shared" si="3"/>
        <v>12289.461192536954</v>
      </c>
    </row>
    <row r="56" spans="1:6" x14ac:dyDescent="0.25">
      <c r="A56" s="2">
        <v>54</v>
      </c>
      <c r="B56" s="1">
        <f t="shared" si="4"/>
        <v>11.399999999999999</v>
      </c>
      <c r="C56" s="1">
        <f t="shared" si="0"/>
        <v>682.39902827897492</v>
      </c>
      <c r="D56" s="1">
        <f t="shared" si="2"/>
        <v>677.09100797117719</v>
      </c>
      <c r="E56" s="1">
        <f t="shared" si="1"/>
        <v>5.308020307797733</v>
      </c>
      <c r="F56" s="1">
        <f t="shared" si="3"/>
        <v>12294.769212844751</v>
      </c>
    </row>
    <row r="57" spans="1:6" x14ac:dyDescent="0.25">
      <c r="A57" s="2">
        <v>55</v>
      </c>
      <c r="B57" s="1">
        <f t="shared" si="4"/>
        <v>11.499999999999998</v>
      </c>
      <c r="C57" s="1">
        <f t="shared" si="0"/>
        <v>688.1867278895985</v>
      </c>
      <c r="D57" s="1">
        <f t="shared" si="2"/>
        <v>682.09502923460718</v>
      </c>
      <c r="E57" s="1">
        <f t="shared" si="1"/>
        <v>6.091698654991319</v>
      </c>
      <c r="F57" s="1">
        <f t="shared" si="3"/>
        <v>12300.860911499742</v>
      </c>
    </row>
    <row r="58" spans="1:6" x14ac:dyDescent="0.25">
      <c r="A58" s="2">
        <v>56</v>
      </c>
      <c r="B58" s="1">
        <f t="shared" si="4"/>
        <v>11.599999999999998</v>
      </c>
      <c r="C58" s="1">
        <f t="shared" si="0"/>
        <v>693.95324639136231</v>
      </c>
      <c r="D58" s="1">
        <f t="shared" si="2"/>
        <v>687.17968418169914</v>
      </c>
      <c r="E58" s="1">
        <f t="shared" si="1"/>
        <v>6.7735622096631687</v>
      </c>
      <c r="F58" s="1">
        <f t="shared" si="3"/>
        <v>12307.634473709404</v>
      </c>
    </row>
    <row r="59" spans="1:6" x14ac:dyDescent="0.25">
      <c r="A59" s="2">
        <v>57</v>
      </c>
      <c r="B59" s="1">
        <f t="shared" si="4"/>
        <v>11.699999999999998</v>
      </c>
      <c r="C59" s="1">
        <f t="shared" si="0"/>
        <v>699.69737039010954</v>
      </c>
      <c r="D59" s="1">
        <f t="shared" si="2"/>
        <v>692.34042955476264</v>
      </c>
      <c r="E59" s="1">
        <f t="shared" si="1"/>
        <v>7.3569408353469044</v>
      </c>
      <c r="F59" s="1">
        <f t="shared" si="3"/>
        <v>12314.991414544751</v>
      </c>
    </row>
    <row r="60" spans="1:6" x14ac:dyDescent="0.25">
      <c r="A60" s="2">
        <v>58</v>
      </c>
      <c r="B60" s="1">
        <f t="shared" si="4"/>
        <v>11.799999999999997</v>
      </c>
      <c r="C60" s="1">
        <f t="shared" si="0"/>
        <v>705.41789708660292</v>
      </c>
      <c r="D60" s="1">
        <f t="shared" si="2"/>
        <v>697.57276605469292</v>
      </c>
      <c r="E60" s="1">
        <f t="shared" si="1"/>
        <v>7.8451310319100003</v>
      </c>
      <c r="F60" s="1">
        <f t="shared" si="3"/>
        <v>12322.836545576662</v>
      </c>
    </row>
    <row r="61" spans="1:6" x14ac:dyDescent="0.25">
      <c r="A61" s="2">
        <v>59</v>
      </c>
      <c r="B61" s="1">
        <f t="shared" si="4"/>
        <v>11.899999999999997</v>
      </c>
      <c r="C61" s="1">
        <f t="shared" si="0"/>
        <v>711.11363492644455</v>
      </c>
      <c r="D61" s="1">
        <f t="shared" si="2"/>
        <v>702.87224038856198</v>
      </c>
      <c r="E61" s="1">
        <f t="shared" si="1"/>
        <v>8.2413945378825701</v>
      </c>
      <c r="F61" s="1">
        <f t="shared" si="3"/>
        <v>12331.077940114545</v>
      </c>
    </row>
    <row r="62" spans="1:6" x14ac:dyDescent="0.25">
      <c r="A62" s="2">
        <v>60</v>
      </c>
      <c r="B62" s="1">
        <f t="shared" si="4"/>
        <v>11.999999999999996</v>
      </c>
      <c r="C62" s="1">
        <f t="shared" si="0"/>
        <v>716.78340422317842</v>
      </c>
      <c r="D62" s="1">
        <f t="shared" si="2"/>
        <v>708.23444725749016</v>
      </c>
      <c r="E62" s="1">
        <f t="shared" si="1"/>
        <v>8.5489569656882622</v>
      </c>
      <c r="F62" s="1">
        <f t="shared" si="3"/>
        <v>12339.626897080232</v>
      </c>
    </row>
    <row r="63" spans="1:6" x14ac:dyDescent="0.25">
      <c r="A63" s="2">
        <v>61</v>
      </c>
      <c r="B63" s="1">
        <f t="shared" si="4"/>
        <v>12.099999999999996</v>
      </c>
      <c r="C63" s="1">
        <f t="shared" si="0"/>
        <v>722.42603775353814</v>
      </c>
      <c r="D63" s="1">
        <f t="shared" si="2"/>
        <v>713.65503128262833</v>
      </c>
      <c r="E63" s="1">
        <f t="shared" si="1"/>
        <v>8.7710064709098106</v>
      </c>
      <c r="F63" s="1">
        <f t="shared" si="3"/>
        <v>12348.397903551142</v>
      </c>
    </row>
    <row r="64" spans="1:6" x14ac:dyDescent="0.25">
      <c r="A64" s="2">
        <v>62</v>
      </c>
      <c r="B64" s="1">
        <f t="shared" si="4"/>
        <v>12.199999999999996</v>
      </c>
      <c r="C64" s="1">
        <f t="shared" si="0"/>
        <v>728.04038132385847</v>
      </c>
      <c r="D64" s="1">
        <f t="shared" si="2"/>
        <v>719.12968886713384</v>
      </c>
      <c r="E64" s="1">
        <f t="shared" si="1"/>
        <v>8.9106924567246324</v>
      </c>
      <c r="F64" s="1">
        <f t="shared" si="3"/>
        <v>12357.308596007866</v>
      </c>
    </row>
    <row r="65" spans="1:6" x14ac:dyDescent="0.25">
      <c r="A65" s="2">
        <v>63</v>
      </c>
      <c r="B65" s="1">
        <f t="shared" si="4"/>
        <v>12.299999999999995</v>
      </c>
      <c r="C65" s="1">
        <f t="shared" si="0"/>
        <v>733.62529430674863</v>
      </c>
      <c r="D65" s="1">
        <f t="shared" si="2"/>
        <v>724.65416999207707</v>
      </c>
      <c r="E65" s="1">
        <f t="shared" si="1"/>
        <v>8.971124314671556</v>
      </c>
      <c r="F65" s="1">
        <f t="shared" si="3"/>
        <v>12366.279720322538</v>
      </c>
    </row>
    <row r="66" spans="1:6" x14ac:dyDescent="0.25">
      <c r="A66" s="2">
        <v>64</v>
      </c>
      <c r="B66" s="1">
        <f t="shared" si="4"/>
        <v>12.399999999999995</v>
      </c>
      <c r="C66" s="1">
        <f t="shared" si="0"/>
        <v>739.17965014718732</v>
      </c>
      <c r="D66" s="1">
        <f t="shared" si="2"/>
        <v>730.22427994428688</v>
      </c>
      <c r="E66" s="1">
        <f t="shared" si="1"/>
        <v>8.9553702029004398</v>
      </c>
      <c r="F66" s="1">
        <f t="shared" si="3"/>
        <v>12375.235090525439</v>
      </c>
    </row>
    <row r="67" spans="1:6" x14ac:dyDescent="0.25">
      <c r="A67" s="2">
        <v>65</v>
      </c>
      <c r="B67" s="1">
        <f t="shared" si="4"/>
        <v>12.499999999999995</v>
      </c>
      <c r="C67" s="1">
        <f t="shared" ref="C67:C130" si="5">$P$2*1.1814/(1+EXP(0.2*($P$3-10-B67)))/(1+EXP(0.3*(-$P$3-10+B67)))</f>
        <v>744.70233683727724</v>
      </c>
      <c r="D67" s="1">
        <f t="shared" si="2"/>
        <v>735.83588097420943</v>
      </c>
      <c r="E67" s="1">
        <f t="shared" ref="E67:E130" si="6">C67-D67</f>
        <v>8.866455863067813</v>
      </c>
      <c r="F67" s="1">
        <f t="shared" si="3"/>
        <v>12384.101546388507</v>
      </c>
    </row>
    <row r="68" spans="1:6" x14ac:dyDescent="0.25">
      <c r="A68" s="2">
        <v>66</v>
      </c>
      <c r="B68" s="1">
        <f t="shared" si="4"/>
        <v>12.599999999999994</v>
      </c>
      <c r="C68" s="1">
        <f t="shared" si="5"/>
        <v>750.19225735896475</v>
      </c>
      <c r="D68" s="1">
        <f t="shared" ref="D68:D131" si="7">F67*$P$4*2^(B68/10)</f>
        <v>741.48489388192877</v>
      </c>
      <c r="E68" s="1">
        <f t="shared" si="6"/>
        <v>8.7073634770359831</v>
      </c>
      <c r="F68" s="1">
        <f t="shared" ref="F68:F131" si="8">F67+E68</f>
        <v>12392.808909865544</v>
      </c>
    </row>
    <row r="69" spans="1:6" x14ac:dyDescent="0.25">
      <c r="A69" s="2">
        <v>67</v>
      </c>
      <c r="B69" s="1">
        <f t="shared" si="4"/>
        <v>12.699999999999994</v>
      </c>
      <c r="C69" s="1">
        <f t="shared" si="5"/>
        <v>755.64833009410461</v>
      </c>
      <c r="D69" s="1">
        <f t="shared" si="7"/>
        <v>747.16729952958315</v>
      </c>
      <c r="E69" s="1">
        <f t="shared" si="6"/>
        <v>8.4810305645214612</v>
      </c>
      <c r="F69" s="1">
        <f t="shared" si="8"/>
        <v>12401.289940430066</v>
      </c>
    </row>
    <row r="70" spans="1:6" x14ac:dyDescent="0.25">
      <c r="A70" s="2">
        <v>68</v>
      </c>
      <c r="B70" s="1">
        <f t="shared" si="4"/>
        <v>12.799999999999994</v>
      </c>
      <c r="C70" s="1">
        <f t="shared" si="5"/>
        <v>761.06948920132925</v>
      </c>
      <c r="D70" s="1">
        <f t="shared" si="7"/>
        <v>752.87914027849683</v>
      </c>
      <c r="E70" s="1">
        <f t="shared" si="6"/>
        <v>8.1903489228324133</v>
      </c>
      <c r="F70" s="1">
        <f t="shared" si="8"/>
        <v>12409.480289352898</v>
      </c>
    </row>
    <row r="71" spans="1:6" x14ac:dyDescent="0.25">
      <c r="A71" s="2">
        <v>69</v>
      </c>
      <c r="B71" s="1">
        <f t="shared" si="4"/>
        <v>12.899999999999993</v>
      </c>
      <c r="C71" s="1">
        <f t="shared" si="5"/>
        <v>766.45468495924536</v>
      </c>
      <c r="D71" s="1">
        <f t="shared" si="7"/>
        <v>758.61652134943358</v>
      </c>
      <c r="E71" s="1">
        <f t="shared" si="6"/>
        <v>7.8381636098117724</v>
      </c>
      <c r="F71" s="1">
        <f t="shared" si="8"/>
        <v>12417.318452962709</v>
      </c>
    </row>
    <row r="72" spans="1:6" x14ac:dyDescent="0.25">
      <c r="A72" s="2">
        <v>70</v>
      </c>
      <c r="B72" s="1">
        <f t="shared" si="4"/>
        <v>12.999999999999993</v>
      </c>
      <c r="C72" s="1">
        <f t="shared" si="5"/>
        <v>771.80288407556418</v>
      </c>
      <c r="D72" s="1">
        <f t="shared" si="7"/>
        <v>764.37561210448848</v>
      </c>
      <c r="E72" s="1">
        <f t="shared" si="6"/>
        <v>7.4272719710756974</v>
      </c>
      <c r="F72" s="1">
        <f t="shared" si="8"/>
        <v>12424.745724933784</v>
      </c>
    </row>
    <row r="73" spans="1:6" x14ac:dyDescent="0.25">
      <c r="A73" s="2">
        <v>71</v>
      </c>
      <c r="B73" s="1">
        <f t="shared" si="4"/>
        <v>13.099999999999993</v>
      </c>
      <c r="C73" s="1">
        <f t="shared" si="5"/>
        <v>777.11306996184294</v>
      </c>
      <c r="D73" s="1">
        <f t="shared" si="7"/>
        <v>770.15264724922042</v>
      </c>
      <c r="E73" s="1">
        <f t="shared" si="6"/>
        <v>6.9604227126225169</v>
      </c>
      <c r="F73" s="1">
        <f t="shared" si="8"/>
        <v>12431.706147646406</v>
      </c>
    </row>
    <row r="74" spans="1:6" x14ac:dyDescent="0.25">
      <c r="A74" s="2">
        <v>72</v>
      </c>
      <c r="B74" s="1">
        <f t="shared" si="4"/>
        <v>13.199999999999992</v>
      </c>
      <c r="C74" s="1">
        <f t="shared" si="5"/>
        <v>782.38424297358438</v>
      </c>
      <c r="D74" s="1">
        <f t="shared" si="7"/>
        <v>775.9439279537487</v>
      </c>
      <c r="E74" s="1">
        <f t="shared" si="6"/>
        <v>6.4403150198356798</v>
      </c>
      <c r="F74" s="1">
        <f t="shared" si="8"/>
        <v>12438.146462666242</v>
      </c>
    </row>
    <row r="75" spans="1:6" x14ac:dyDescent="0.25">
      <c r="A75" s="2">
        <v>73</v>
      </c>
      <c r="B75" s="1">
        <f t="shared" si="4"/>
        <v>13.299999999999992</v>
      </c>
      <c r="C75" s="1">
        <f t="shared" si="5"/>
        <v>787.61542061552086</v>
      </c>
      <c r="D75" s="1">
        <f t="shared" si="7"/>
        <v>781.7458228916413</v>
      </c>
      <c r="E75" s="1">
        <f t="shared" si="6"/>
        <v>5.8695977238795649</v>
      </c>
      <c r="F75" s="1">
        <f t="shared" si="8"/>
        <v>12444.016060390122</v>
      </c>
    </row>
    <row r="76" spans="1:6" x14ac:dyDescent="0.25">
      <c r="A76" s="2">
        <v>74</v>
      </c>
      <c r="B76" s="1">
        <f t="shared" si="4"/>
        <v>13.399999999999991</v>
      </c>
      <c r="C76" s="1">
        <f t="shared" si="5"/>
        <v>792.80563771197683</v>
      </c>
      <c r="D76" s="1">
        <f t="shared" si="7"/>
        <v>787.55476919554269</v>
      </c>
      <c r="E76" s="1">
        <f t="shared" si="6"/>
        <v>5.2508685164341387</v>
      </c>
      <c r="F76" s="1">
        <f t="shared" si="8"/>
        <v>12449.266928906556</v>
      </c>
    </row>
    <row r="77" spans="1:6" x14ac:dyDescent="0.25">
      <c r="A77" s="2">
        <v>75</v>
      </c>
      <c r="B77" s="1">
        <f t="shared" si="4"/>
        <v>13.499999999999991</v>
      </c>
      <c r="C77" s="1">
        <f t="shared" si="5"/>
        <v>797.95394654227152</v>
      </c>
      <c r="D77" s="1">
        <f t="shared" si="7"/>
        <v>793.36727332860369</v>
      </c>
      <c r="E77" s="1">
        <f t="shared" si="6"/>
        <v>4.5866732136678365</v>
      </c>
      <c r="F77" s="1">
        <f t="shared" si="8"/>
        <v>12453.853602120224</v>
      </c>
    </row>
    <row r="78" spans="1:6" x14ac:dyDescent="0.25">
      <c r="A78" s="2">
        <v>76</v>
      </c>
      <c r="B78" s="1">
        <f t="shared" si="4"/>
        <v>13.599999999999991</v>
      </c>
      <c r="C78" s="1">
        <f t="shared" si="5"/>
        <v>803.05941694120168</v>
      </c>
      <c r="D78" s="1">
        <f t="shared" si="7"/>
        <v>799.1799118709074</v>
      </c>
      <c r="E78" s="1">
        <f t="shared" si="6"/>
        <v>3.8795050702942717</v>
      </c>
      <c r="F78" s="1">
        <f t="shared" si="8"/>
        <v>12457.733107190517</v>
      </c>
    </row>
    <row r="79" spans="1:6" x14ac:dyDescent="0.25">
      <c r="A79" s="2">
        <v>77</v>
      </c>
      <c r="B79" s="1">
        <f t="shared" si="4"/>
        <v>13.69999999999999</v>
      </c>
      <c r="C79" s="1">
        <f t="shared" si="5"/>
        <v>808.12113636470326</v>
      </c>
      <c r="D79" s="1">
        <f t="shared" si="7"/>
        <v>804.98933222020287</v>
      </c>
      <c r="E79" s="1">
        <f t="shared" si="6"/>
        <v>3.1318041445003928</v>
      </c>
      <c r="F79" s="1">
        <f t="shared" si="8"/>
        <v>12460.864911335018</v>
      </c>
    </row>
    <row r="80" spans="1:6" x14ac:dyDescent="0.25">
      <c r="A80" s="2">
        <v>78</v>
      </c>
      <c r="B80" s="1">
        <f t="shared" si="4"/>
        <v>13.79999999999999</v>
      </c>
      <c r="C80" s="1">
        <f t="shared" si="5"/>
        <v>813.13820992086528</v>
      </c>
      <c r="D80" s="1">
        <f t="shared" si="7"/>
        <v>810.79225320639944</v>
      </c>
      <c r="E80" s="1">
        <f t="shared" si="6"/>
        <v>2.3459567144658422</v>
      </c>
      <c r="F80" s="1">
        <f t="shared" si="8"/>
        <v>12463.210868049484</v>
      </c>
    </row>
    <row r="81" spans="1:6" x14ac:dyDescent="0.25">
      <c r="A81" s="2">
        <v>79</v>
      </c>
      <c r="B81" s="1">
        <f t="shared" si="4"/>
        <v>13.89999999999999</v>
      </c>
      <c r="C81" s="1">
        <f t="shared" si="5"/>
        <v>818.10976036651925</v>
      </c>
      <c r="D81" s="1">
        <f t="shared" si="7"/>
        <v>816.58546561939499</v>
      </c>
      <c r="E81" s="1">
        <f t="shared" si="6"/>
        <v>1.5242947471242587</v>
      </c>
      <c r="F81" s="1">
        <f t="shared" si="8"/>
        <v>12464.735162796609</v>
      </c>
    </row>
    <row r="82" spans="1:6" x14ac:dyDescent="0.25">
      <c r="A82" s="2">
        <v>80</v>
      </c>
      <c r="B82" s="1">
        <f t="shared" si="4"/>
        <v>13.999999999999989</v>
      </c>
      <c r="C82" s="1">
        <f t="shared" si="5"/>
        <v>823.03492806971349</v>
      </c>
      <c r="D82" s="1">
        <f t="shared" si="7"/>
        <v>822.36583264995875</v>
      </c>
      <c r="E82" s="1">
        <f t="shared" si="6"/>
        <v>0.66909541975473985</v>
      </c>
      <c r="F82" s="1">
        <f t="shared" si="8"/>
        <v>12465.404258216364</v>
      </c>
    </row>
    <row r="83" spans="1:6" x14ac:dyDescent="0.25">
      <c r="A83" s="2">
        <v>81</v>
      </c>
      <c r="B83" s="1">
        <f t="shared" si="4"/>
        <v>14.099999999999989</v>
      </c>
      <c r="C83" s="1">
        <f t="shared" si="5"/>
        <v>827.91287093841572</v>
      </c>
      <c r="D83" s="1">
        <f t="shared" si="7"/>
        <v>828.13029024351601</v>
      </c>
      <c r="E83" s="1">
        <f t="shared" si="6"/>
        <v>-0.21741930510029306</v>
      </c>
      <c r="F83" s="1">
        <f t="shared" si="8"/>
        <v>12465.186838911264</v>
      </c>
    </row>
    <row r="84" spans="1:6" x14ac:dyDescent="0.25">
      <c r="A84" s="2">
        <v>82</v>
      </c>
      <c r="B84" s="1">
        <f t="shared" si="4"/>
        <v>14.199999999999989</v>
      </c>
      <c r="C84" s="1">
        <f t="shared" si="5"/>
        <v>832.74276431586657</v>
      </c>
      <c r="D84" s="1">
        <f t="shared" si="7"/>
        <v>833.875847366828</v>
      </c>
      <c r="E84" s="1">
        <f t="shared" si="6"/>
        <v>-1.1330830509614316</v>
      </c>
      <c r="F84" s="1">
        <f t="shared" si="8"/>
        <v>12464.053755860303</v>
      </c>
    </row>
    <row r="85" spans="1:6" x14ac:dyDescent="0.25">
      <c r="A85" s="2">
        <v>83</v>
      </c>
      <c r="B85" s="1">
        <f t="shared" si="4"/>
        <v>14.299999999999988</v>
      </c>
      <c r="C85" s="1">
        <f t="shared" si="5"/>
        <v>837.52380084304832</v>
      </c>
      <c r="D85" s="1">
        <f t="shared" si="7"/>
        <v>839.59958618769519</v>
      </c>
      <c r="E85" s="1">
        <f t="shared" si="6"/>
        <v>-2.0757853446468744</v>
      </c>
      <c r="F85" s="1">
        <f t="shared" si="8"/>
        <v>12461.977970515656</v>
      </c>
    </row>
    <row r="86" spans="1:6" x14ac:dyDescent="0.25">
      <c r="A86" s="2">
        <v>84</v>
      </c>
      <c r="B86" s="1">
        <f t="shared" si="4"/>
        <v>14.399999999999988</v>
      </c>
      <c r="C86" s="1">
        <f t="shared" si="5"/>
        <v>842.25519028879694</v>
      </c>
      <c r="D86" s="1">
        <f t="shared" si="7"/>
        <v>845.29866216795415</v>
      </c>
      <c r="E86" s="1">
        <f t="shared" si="6"/>
        <v>-3.0434718791572095</v>
      </c>
      <c r="F86" s="1">
        <f t="shared" si="8"/>
        <v>12458.934498636499</v>
      </c>
    </row>
    <row r="87" spans="1:6" x14ac:dyDescent="0.25">
      <c r="A87" s="2">
        <v>85</v>
      </c>
      <c r="B87" s="1">
        <f t="shared" si="4"/>
        <v>14.499999999999988</v>
      </c>
      <c r="C87" s="1">
        <f t="shared" si="5"/>
        <v>846.93615934812999</v>
      </c>
      <c r="D87" s="1">
        <f t="shared" si="7"/>
        <v>850.9703040701794</v>
      </c>
      <c r="E87" s="1">
        <f t="shared" si="6"/>
        <v>-4.0341447220494047</v>
      </c>
      <c r="F87" s="1">
        <f t="shared" si="8"/>
        <v>12454.900353914451</v>
      </c>
    </row>
    <row r="88" spans="1:6" x14ac:dyDescent="0.25">
      <c r="A88" s="2">
        <v>86</v>
      </c>
      <c r="B88" s="1">
        <f t="shared" si="4"/>
        <v>14.599999999999987</v>
      </c>
      <c r="C88" s="1">
        <f t="shared" si="5"/>
        <v>851.56595140941351</v>
      </c>
      <c r="D88" s="1">
        <f t="shared" si="7"/>
        <v>856.61181387864042</v>
      </c>
      <c r="E88" s="1">
        <f t="shared" si="6"/>
        <v>-5.0458624692269041</v>
      </c>
      <c r="F88" s="1">
        <f t="shared" si="8"/>
        <v>12449.854491445223</v>
      </c>
    </row>
    <row r="89" spans="1:6" x14ac:dyDescent="0.25">
      <c r="A89" s="2">
        <v>87</v>
      </c>
      <c r="B89" s="1">
        <f t="shared" si="4"/>
        <v>14.699999999999987</v>
      </c>
      <c r="C89" s="1">
        <f t="shared" si="5"/>
        <v>856.14382629103829</v>
      </c>
      <c r="D89" s="1">
        <f t="shared" si="7"/>
        <v>862.22056663520425</v>
      </c>
      <c r="E89" s="1">
        <f t="shared" si="6"/>
        <v>-6.0767403441659553</v>
      </c>
      <c r="F89" s="1">
        <f t="shared" si="8"/>
        <v>12443.777751101057</v>
      </c>
    </row>
    <row r="90" spans="1:6" x14ac:dyDescent="0.25">
      <c r="A90" s="2">
        <v>88</v>
      </c>
      <c r="B90" s="1">
        <f t="shared" si="4"/>
        <v>14.799999999999986</v>
      </c>
      <c r="C90" s="1">
        <f t="shared" si="5"/>
        <v>860.66905994832155</v>
      </c>
      <c r="D90" s="1">
        <f t="shared" si="7"/>
        <v>867.79401019101374</v>
      </c>
      <c r="E90" s="1">
        <f t="shared" si="6"/>
        <v>-7.1249502426921936</v>
      </c>
      <c r="F90" s="1">
        <f t="shared" si="8"/>
        <v>12436.652800858365</v>
      </c>
    </row>
    <row r="91" spans="1:6" x14ac:dyDescent="0.25">
      <c r="A91" s="2">
        <v>89</v>
      </c>
      <c r="B91" s="1">
        <f t="shared" si="4"/>
        <v>14.899999999999986</v>
      </c>
      <c r="C91" s="1">
        <f t="shared" si="5"/>
        <v>865.14094415138391</v>
      </c>
      <c r="D91" s="1">
        <f t="shared" si="7"/>
        <v>873.32966487490614</v>
      </c>
      <c r="E91" s="1">
        <f t="shared" si="6"/>
        <v>-8.1887207235222377</v>
      </c>
      <c r="F91" s="1">
        <f t="shared" si="8"/>
        <v>12428.464080134843</v>
      </c>
    </row>
    <row r="92" spans="1:6" x14ac:dyDescent="0.25">
      <c r="A92" s="2">
        <v>90</v>
      </c>
      <c r="B92" s="1">
        <f t="shared" si="4"/>
        <v>14.999999999999986</v>
      </c>
      <c r="C92" s="1">
        <f t="shared" si="5"/>
        <v>869.55878613480024</v>
      </c>
      <c r="D92" s="1">
        <f t="shared" si="7"/>
        <v>878.8251230796767</v>
      </c>
      <c r="E92" s="1">
        <f t="shared" si="6"/>
        <v>-9.266336944876457</v>
      </c>
      <c r="F92" s="1">
        <f t="shared" si="8"/>
        <v>12419.197743189967</v>
      </c>
    </row>
    <row r="93" spans="1:6" x14ac:dyDescent="0.25">
      <c r="A93" s="2">
        <v>91</v>
      </c>
      <c r="B93" s="1">
        <f t="shared" si="4"/>
        <v>15.099999999999985</v>
      </c>
      <c r="C93" s="1">
        <f t="shared" si="5"/>
        <v>873.92190821985082</v>
      </c>
      <c r="D93" s="1">
        <f t="shared" si="7"/>
        <v>884.27804876741834</v>
      </c>
      <c r="E93" s="1">
        <f t="shared" si="6"/>
        <v>-10.35614054756752</v>
      </c>
      <c r="F93" s="1">
        <f t="shared" si="8"/>
        <v>12408.841602642398</v>
      </c>
    </row>
    <row r="94" spans="1:6" x14ac:dyDescent="0.25">
      <c r="A94" s="2">
        <v>92</v>
      </c>
      <c r="B94" s="1">
        <f t="shared" si="4"/>
        <v>15.199999999999985</v>
      </c>
      <c r="C94" s="1">
        <f t="shared" si="5"/>
        <v>878.22964741023952</v>
      </c>
      <c r="D94" s="1">
        <f t="shared" si="7"/>
        <v>889.6861768953089</v>
      </c>
      <c r="E94" s="1">
        <f t="shared" si="6"/>
        <v>-11.456529485069382</v>
      </c>
      <c r="F94" s="1">
        <f t="shared" si="8"/>
        <v>12397.385073157329</v>
      </c>
    </row>
    <row r="95" spans="1:6" x14ac:dyDescent="0.25">
      <c r="A95" s="2">
        <v>93</v>
      </c>
      <c r="B95" s="1">
        <f t="shared" si="4"/>
        <v>15.299999999999985</v>
      </c>
      <c r="C95" s="1">
        <f t="shared" si="5"/>
        <v>882.48135496217265</v>
      </c>
      <c r="D95" s="1">
        <f t="shared" si="7"/>
        <v>895.04731276333234</v>
      </c>
      <c r="E95" s="1">
        <f t="shared" si="6"/>
        <v>-12.565957801159698</v>
      </c>
      <c r="F95" s="1">
        <f t="shared" si="8"/>
        <v>12384.819115356169</v>
      </c>
    </row>
    <row r="96" spans="1:6" x14ac:dyDescent="0.25">
      <c r="A96" s="2">
        <v>94</v>
      </c>
      <c r="B96" s="1">
        <f t="shared" si="4"/>
        <v>15.399999999999984</v>
      </c>
      <c r="C96" s="1">
        <f t="shared" si="5"/>
        <v>886.67639592972398</v>
      </c>
      <c r="D96" s="1">
        <f t="shared" si="7"/>
        <v>900.35933128555462</v>
      </c>
      <c r="E96" s="1">
        <f t="shared" si="6"/>
        <v>-13.682935355830637</v>
      </c>
      <c r="F96" s="1">
        <f t="shared" si="8"/>
        <v>12371.136180000338</v>
      </c>
    </row>
    <row r="97" spans="1:6" x14ac:dyDescent="0.25">
      <c r="A97" s="2">
        <v>95</v>
      </c>
      <c r="B97" s="1">
        <f t="shared" si="4"/>
        <v>15.499999999999984</v>
      </c>
      <c r="C97" s="1">
        <f t="shared" si="5"/>
        <v>890.81414868643685</v>
      </c>
      <c r="D97" s="1">
        <f t="shared" si="7"/>
        <v>905.62017618669438</v>
      </c>
      <c r="E97" s="1">
        <f t="shared" si="6"/>
        <v>-14.806027500257528</v>
      </c>
      <c r="F97" s="1">
        <f t="shared" si="8"/>
        <v>12356.330152500081</v>
      </c>
    </row>
    <row r="98" spans="1:6" x14ac:dyDescent="0.25">
      <c r="A98" s="2">
        <v>96</v>
      </c>
      <c r="B98" s="1">
        <f t="shared" si="4"/>
        <v>15.599999999999984</v>
      </c>
      <c r="C98" s="1">
        <f t="shared" si="5"/>
        <v>894.89400442414455</v>
      </c>
      <c r="D98" s="1">
        <f t="shared" si="7"/>
        <v>910.8278591258354</v>
      </c>
      <c r="E98" s="1">
        <f t="shared" si="6"/>
        <v>-15.933854701690848</v>
      </c>
      <c r="F98" s="1">
        <f t="shared" si="8"/>
        <v>12340.39629779839</v>
      </c>
    </row>
    <row r="99" spans="1:6" x14ac:dyDescent="0.25">
      <c r="A99" s="2">
        <v>97</v>
      </c>
      <c r="B99" s="1">
        <f t="shared" si="4"/>
        <v>15.699999999999983</v>
      </c>
      <c r="C99" s="1">
        <f t="shared" si="5"/>
        <v>898.91536663000022</v>
      </c>
      <c r="D99" s="1">
        <f t="shared" si="7"/>
        <v>915.98045874925708</v>
      </c>
      <c r="E99" s="1">
        <f t="shared" si="6"/>
        <v>-17.06509211925686</v>
      </c>
      <c r="F99" s="1">
        <f t="shared" si="8"/>
        <v>12323.331205679133</v>
      </c>
    </row>
    <row r="100" spans="1:6" x14ac:dyDescent="0.25">
      <c r="A100" s="2">
        <v>98</v>
      </c>
      <c r="B100" s="1">
        <f t="shared" si="4"/>
        <v>15.799999999999983</v>
      </c>
      <c r="C100" s="1">
        <f t="shared" si="5"/>
        <v>902.87765054274792</v>
      </c>
      <c r="D100" s="1">
        <f t="shared" si="7"/>
        <v>921.07611967444586</v>
      </c>
      <c r="E100" s="1">
        <f t="shared" si="6"/>
        <v>-18.198469131697948</v>
      </c>
      <c r="F100" s="1">
        <f t="shared" si="8"/>
        <v>12305.132736547435</v>
      </c>
    </row>
    <row r="101" spans="1:6" x14ac:dyDescent="0.25">
      <c r="A101" s="2">
        <v>99</v>
      </c>
      <c r="B101" s="1">
        <f t="shared" si="4"/>
        <v>15.899999999999983</v>
      </c>
      <c r="C101" s="1">
        <f t="shared" si="5"/>
        <v>906.78028258926588</v>
      </c>
      <c r="D101" s="1">
        <f t="shared" si="7"/>
        <v>926.11305140747254</v>
      </c>
      <c r="E101" s="1">
        <f t="shared" si="6"/>
        <v>-19.332768818206659</v>
      </c>
      <c r="F101" s="1">
        <f t="shared" si="8"/>
        <v>12285.799967729228</v>
      </c>
    </row>
    <row r="102" spans="1:6" x14ac:dyDescent="0.25">
      <c r="A102" s="2">
        <v>100</v>
      </c>
      <c r="B102" s="1">
        <f t="shared" si="4"/>
        <v>15.999999999999982</v>
      </c>
      <c r="C102" s="1">
        <f t="shared" si="5"/>
        <v>910.62269980244355</v>
      </c>
      <c r="D102" s="1">
        <f t="shared" si="7"/>
        <v>931.08952719600416</v>
      </c>
      <c r="E102" s="1">
        <f t="shared" si="6"/>
        <v>-20.466827393560607</v>
      </c>
      <c r="F102" s="1">
        <f t="shared" si="8"/>
        <v>12265.333140335668</v>
      </c>
    </row>
    <row r="103" spans="1:6" x14ac:dyDescent="0.25">
      <c r="A103" s="2">
        <v>101</v>
      </c>
      <c r="B103" s="1">
        <f t="shared" si="4"/>
        <v>16.099999999999984</v>
      </c>
      <c r="C103" s="1">
        <f t="shared" si="5"/>
        <v>914.40434922146767</v>
      </c>
      <c r="D103" s="1">
        <f t="shared" si="7"/>
        <v>936.00388282032122</v>
      </c>
      <c r="E103" s="1">
        <f t="shared" si="6"/>
        <v>-21.599533598853554</v>
      </c>
      <c r="F103" s="1">
        <f t="shared" si="8"/>
        <v>12243.733606736814</v>
      </c>
    </row>
    <row r="104" spans="1:6" x14ac:dyDescent="0.25">
      <c r="A104" s="2">
        <v>102</v>
      </c>
      <c r="B104" s="1">
        <f t="shared" si="4"/>
        <v>16.199999999999985</v>
      </c>
      <c r="C104" s="1">
        <f t="shared" si="5"/>
        <v>918.12468727560179</v>
      </c>
      <c r="D104" s="1">
        <f t="shared" si="7"/>
        <v>940.85451532478749</v>
      </c>
      <c r="E104" s="1">
        <f t="shared" si="6"/>
        <v>-22.729828049185699</v>
      </c>
      <c r="F104" s="1">
        <f t="shared" si="8"/>
        <v>12221.003778687629</v>
      </c>
    </row>
    <row r="105" spans="1:6" x14ac:dyDescent="0.25">
      <c r="A105" s="2">
        <v>103</v>
      </c>
      <c r="B105" s="1">
        <f t="shared" si="4"/>
        <v>16.299999999999986</v>
      </c>
      <c r="C105" s="1">
        <f t="shared" si="5"/>
        <v>921.78317915256446</v>
      </c>
      <c r="D105" s="1">
        <f t="shared" si="7"/>
        <v>945.63988169231118</v>
      </c>
      <c r="E105" s="1">
        <f t="shared" si="6"/>
        <v>-23.856702539746721</v>
      </c>
      <c r="F105" s="1">
        <f t="shared" si="8"/>
        <v>12197.147076147883</v>
      </c>
    </row>
    <row r="106" spans="1:6" x14ac:dyDescent="0.25">
      <c r="A106" s="2">
        <v>104</v>
      </c>
      <c r="B106" s="1">
        <f t="shared" si="4"/>
        <v>16.399999999999988</v>
      </c>
      <c r="C106" s="1">
        <f t="shared" si="5"/>
        <v>925.37929815261737</v>
      </c>
      <c r="D106" s="1">
        <f t="shared" si="7"/>
        <v>950.35849746440522</v>
      </c>
      <c r="E106" s="1">
        <f t="shared" si="6"/>
        <v>-24.979199311787852</v>
      </c>
      <c r="F106" s="1">
        <f t="shared" si="8"/>
        <v>12172.167876836094</v>
      </c>
    </row>
    <row r="107" spans="1:6" x14ac:dyDescent="0.25">
      <c r="A107" s="2">
        <v>105</v>
      </c>
      <c r="B107" s="1">
        <f t="shared" si="4"/>
        <v>16.499999999999989</v>
      </c>
      <c r="C107" s="1">
        <f t="shared" si="5"/>
        <v>928.91252502949317</v>
      </c>
      <c r="D107" s="1">
        <f t="shared" si="7"/>
        <v>955.00893530952476</v>
      </c>
      <c r="E107" s="1">
        <f t="shared" si="6"/>
        <v>-26.096410280031591</v>
      </c>
      <c r="F107" s="1">
        <f t="shared" si="8"/>
        <v>12146.071466556063</v>
      </c>
    </row>
    <row r="108" spans="1:6" x14ac:dyDescent="0.25">
      <c r="A108" s="2">
        <v>106</v>
      </c>
      <c r="B108" s="1">
        <f t="shared" si="4"/>
        <v>16.599999999999991</v>
      </c>
      <c r="C108" s="1">
        <f t="shared" si="5"/>
        <v>932.38234731929163</v>
      </c>
      <c r="D108" s="1">
        <f t="shared" si="7"/>
        <v>959.58982354242789</v>
      </c>
      <c r="E108" s="1">
        <f t="shared" si="6"/>
        <v>-27.207476223136268</v>
      </c>
      <c r="F108" s="1">
        <f t="shared" si="8"/>
        <v>12118.863990332926</v>
      </c>
    </row>
    <row r="109" spans="1:6" x14ac:dyDescent="0.25">
      <c r="A109" s="2">
        <v>107</v>
      </c>
      <c r="B109" s="1">
        <f t="shared" si="4"/>
        <v>16.699999999999992</v>
      </c>
      <c r="C109" s="1">
        <f t="shared" si="5"/>
        <v>935.78825865849819</v>
      </c>
      <c r="D109" s="1">
        <f t="shared" si="7"/>
        <v>964.09984459735529</v>
      </c>
      <c r="E109" s="1">
        <f t="shared" si="6"/>
        <v>-28.311585938857093</v>
      </c>
      <c r="F109" s="1">
        <f t="shared" si="8"/>
        <v>12090.55240439407</v>
      </c>
    </row>
    <row r="110" spans="1:6" x14ac:dyDescent="0.25">
      <c r="A110" s="2">
        <v>108</v>
      </c>
      <c r="B110" s="1">
        <f t="shared" si="4"/>
        <v>16.799999999999994</v>
      </c>
      <c r="C110" s="1">
        <f t="shared" si="5"/>
        <v>939.12975809227544</v>
      </c>
      <c r="D110" s="1">
        <f t="shared" si="7"/>
        <v>968.53773345788625</v>
      </c>
      <c r="E110" s="1">
        <f t="shared" si="6"/>
        <v>-29.40797536561081</v>
      </c>
      <c r="F110" s="1">
        <f t="shared" si="8"/>
        <v>12061.144429028458</v>
      </c>
    </row>
    <row r="111" spans="1:6" x14ac:dyDescent="0.25">
      <c r="A111" s="2">
        <v>109</v>
      </c>
      <c r="B111" s="1">
        <f t="shared" si="4"/>
        <v>16.899999999999995</v>
      </c>
      <c r="C111" s="1">
        <f t="shared" si="5"/>
        <v>942.40634937419304</v>
      </c>
      <c r="D111" s="1">
        <f t="shared" si="7"/>
        <v>972.90227604636607</v>
      </c>
      <c r="E111" s="1">
        <f t="shared" si="6"/>
        <v>-30.495926672173027</v>
      </c>
      <c r="F111" s="1">
        <f t="shared" si="8"/>
        <v>12030.648502356285</v>
      </c>
    </row>
    <row r="112" spans="1:6" x14ac:dyDescent="0.25">
      <c r="A112" s="2">
        <v>110</v>
      </c>
      <c r="B112" s="1">
        <f t="shared" si="4"/>
        <v>16.999999999999996</v>
      </c>
      <c r="C112" s="1">
        <f t="shared" si="5"/>
        <v>945.61754025857101</v>
      </c>
      <c r="D112" s="1">
        <f t="shared" si="7"/>
        <v>977.19230757584467</v>
      </c>
      <c r="E112" s="1">
        <f t="shared" si="6"/>
        <v>-31.574767317273654</v>
      </c>
      <c r="F112" s="1">
        <f t="shared" si="8"/>
        <v>11999.073735039012</v>
      </c>
    </row>
    <row r="113" spans="1:6" x14ac:dyDescent="0.25">
      <c r="A113" s="2">
        <v>111</v>
      </c>
      <c r="B113" s="1">
        <f t="shared" si="4"/>
        <v>17.099999999999998</v>
      </c>
      <c r="C113" s="1">
        <f t="shared" si="5"/>
        <v>948.76284178661649</v>
      </c>
      <c r="D113" s="1">
        <f t="shared" si="7"/>
        <v>981.40671086750103</v>
      </c>
      <c r="E113" s="1">
        <f t="shared" si="6"/>
        <v>-32.643869080884542</v>
      </c>
      <c r="F113" s="1">
        <f t="shared" si="8"/>
        <v>11966.429865958127</v>
      </c>
    </row>
    <row r="114" spans="1:6" x14ac:dyDescent="0.25">
      <c r="A114" s="2">
        <v>112</v>
      </c>
      <c r="B114" s="1">
        <f t="shared" si="4"/>
        <v>17.2</v>
      </c>
      <c r="C114" s="1">
        <f t="shared" si="5"/>
        <v>951.84176756755039</v>
      </c>
      <c r="D114" s="1">
        <f t="shared" si="7"/>
        <v>985.54441463655235</v>
      </c>
      <c r="E114" s="1">
        <f t="shared" si="6"/>
        <v>-33.702647069001955</v>
      </c>
      <c r="F114" s="1">
        <f t="shared" si="8"/>
        <v>11932.727218889126</v>
      </c>
    </row>
    <row r="115" spans="1:6" x14ac:dyDescent="0.25">
      <c r="A115" s="2">
        <v>113</v>
      </c>
      <c r="B115" s="1">
        <f t="shared" si="4"/>
        <v>17.3</v>
      </c>
      <c r="C115" s="1">
        <f t="shared" si="5"/>
        <v>954.8538330559212</v>
      </c>
      <c r="D115" s="1">
        <f t="shared" si="7"/>
        <v>989.60439174967553</v>
      </c>
      <c r="E115" s="1">
        <f t="shared" si="6"/>
        <v>-34.750558693754328</v>
      </c>
      <c r="F115" s="1">
        <f t="shared" si="8"/>
        <v>11897.976660195371</v>
      </c>
    </row>
    <row r="116" spans="1:6" x14ac:dyDescent="0.25">
      <c r="A116" s="2">
        <v>114</v>
      </c>
      <c r="B116" s="1">
        <f t="shared" si="4"/>
        <v>17.400000000000002</v>
      </c>
      <c r="C116" s="1">
        <f t="shared" si="5"/>
        <v>957.79855482632036</v>
      </c>
      <c r="D116" s="1">
        <f t="shared" si="7"/>
        <v>993.58565745698513</v>
      </c>
      <c r="E116" s="1">
        <f t="shared" si="6"/>
        <v>-35.787102630664776</v>
      </c>
      <c r="F116" s="1">
        <f t="shared" si="8"/>
        <v>11862.189557564707</v>
      </c>
    </row>
    <row r="117" spans="1:6" x14ac:dyDescent="0.25">
      <c r="A117" s="2">
        <v>115</v>
      </c>
      <c r="B117" s="1">
        <f t="shared" si="4"/>
        <v>17.500000000000004</v>
      </c>
      <c r="C117" s="1">
        <f t="shared" si="5"/>
        <v>960.67544984672122</v>
      </c>
      <c r="D117" s="1">
        <f t="shared" si="7"/>
        <v>997.48726760162117</v>
      </c>
      <c r="E117" s="1">
        <f t="shared" si="6"/>
        <v>-36.811817754899948</v>
      </c>
      <c r="F117" s="1">
        <f t="shared" si="8"/>
        <v>11825.377739809806</v>
      </c>
    </row>
    <row r="118" spans="1:6" x14ac:dyDescent="0.25">
      <c r="A118" s="2">
        <v>116</v>
      </c>
      <c r="B118" s="1">
        <f t="shared" ref="B118:B181" si="9">B117+0.1</f>
        <v>17.600000000000005</v>
      </c>
      <c r="C118" s="1">
        <f t="shared" si="5"/>
        <v>963.48403475167481</v>
      </c>
      <c r="D118" s="1">
        <f t="shared" si="7"/>
        <v>1001.3083168100134</v>
      </c>
      <c r="E118" s="1">
        <f t="shared" si="6"/>
        <v>-37.824282058338554</v>
      </c>
      <c r="F118" s="1">
        <f t="shared" si="8"/>
        <v>11787.553457751468</v>
      </c>
    </row>
    <row r="119" spans="1:6" x14ac:dyDescent="0.25">
      <c r="A119" s="2">
        <v>117</v>
      </c>
      <c r="B119" s="1">
        <f t="shared" si="9"/>
        <v>17.700000000000006</v>
      </c>
      <c r="C119" s="1">
        <f t="shared" si="5"/>
        <v>966.22382511661101</v>
      </c>
      <c r="D119" s="1">
        <f t="shared" si="7"/>
        <v>1005.0479366658933</v>
      </c>
      <c r="E119" s="1">
        <f t="shared" si="6"/>
        <v>-38.824111549282293</v>
      </c>
      <c r="F119" s="1">
        <f t="shared" si="8"/>
        <v>11748.729346202186</v>
      </c>
    </row>
    <row r="120" spans="1:6" x14ac:dyDescent="0.25">
      <c r="A120" s="2">
        <v>118</v>
      </c>
      <c r="B120" s="1">
        <f t="shared" si="9"/>
        <v>17.800000000000008</v>
      </c>
      <c r="C120" s="1">
        <f t="shared" si="5"/>
        <v>968.89433473450561</v>
      </c>
      <c r="D120" s="1">
        <f t="shared" si="7"/>
        <v>1008.7052938711131</v>
      </c>
      <c r="E120" s="1">
        <f t="shared" si="6"/>
        <v>-39.810959136607494</v>
      </c>
      <c r="F120" s="1">
        <f t="shared" si="8"/>
        <v>11708.918387065578</v>
      </c>
    </row>
    <row r="121" spans="1:6" x14ac:dyDescent="0.25">
      <c r="A121" s="2">
        <v>119</v>
      </c>
      <c r="B121" s="1">
        <f t="shared" si="9"/>
        <v>17.900000000000009</v>
      </c>
      <c r="C121" s="1">
        <f t="shared" si="5"/>
        <v>971.49507489618497</v>
      </c>
      <c r="D121" s="1">
        <f t="shared" si="7"/>
        <v>1012.2795883963435</v>
      </c>
      <c r="E121" s="1">
        <f t="shared" si="6"/>
        <v>-40.784513500158482</v>
      </c>
      <c r="F121" s="1">
        <f t="shared" si="8"/>
        <v>11668.133873565419</v>
      </c>
    </row>
    <row r="122" spans="1:6" x14ac:dyDescent="0.25">
      <c r="A122" s="2">
        <v>120</v>
      </c>
      <c r="B122" s="1">
        <f t="shared" si="9"/>
        <v>18.000000000000011</v>
      </c>
      <c r="C122" s="1">
        <f t="shared" si="5"/>
        <v>974.02555367556681</v>
      </c>
      <c r="D122" s="1">
        <f t="shared" si="7"/>
        <v>1015.7700516246971</v>
      </c>
      <c r="E122" s="1">
        <f t="shared" si="6"/>
        <v>-41.744497949130277</v>
      </c>
      <c r="F122" s="1">
        <f t="shared" si="8"/>
        <v>11626.389375616289</v>
      </c>
    </row>
    <row r="123" spans="1:6" x14ac:dyDescent="0.25">
      <c r="A123" s="2">
        <v>121</v>
      </c>
      <c r="B123" s="1">
        <f t="shared" si="9"/>
        <v>18.100000000000012</v>
      </c>
      <c r="C123" s="1">
        <f t="shared" si="5"/>
        <v>976.4852752211367</v>
      </c>
      <c r="D123" s="1">
        <f t="shared" si="7"/>
        <v>1019.1759444913213</v>
      </c>
      <c r="E123" s="1">
        <f t="shared" si="6"/>
        <v>-42.690669270184571</v>
      </c>
      <c r="F123" s="1">
        <f t="shared" si="8"/>
        <v>11583.698706346104</v>
      </c>
    </row>
    <row r="124" spans="1:6" x14ac:dyDescent="0.25">
      <c r="A124" s="2">
        <v>122</v>
      </c>
      <c r="B124" s="1">
        <f t="shared" si="9"/>
        <v>18.200000000000014</v>
      </c>
      <c r="C124" s="1">
        <f t="shared" si="5"/>
        <v>978.87373905499896</v>
      </c>
      <c r="D124" s="1">
        <f t="shared" si="7"/>
        <v>1022.4965556219897</v>
      </c>
      <c r="E124" s="1">
        <f t="shared" si="6"/>
        <v>-43.622816566990764</v>
      </c>
      <c r="F124" s="1">
        <f t="shared" si="8"/>
        <v>11540.075889779113</v>
      </c>
    </row>
    <row r="125" spans="1:6" x14ac:dyDescent="0.25">
      <c r="A125" s="2">
        <v>123</v>
      </c>
      <c r="B125" s="1">
        <f t="shared" si="9"/>
        <v>18.300000000000015</v>
      </c>
      <c r="C125" s="1">
        <f t="shared" si="5"/>
        <v>981.19043938084394</v>
      </c>
      <c r="D125" s="1">
        <f t="shared" si="7"/>
        <v>1025.731199473697</v>
      </c>
      <c r="E125" s="1">
        <f t="shared" si="6"/>
        <v>-44.54076009285302</v>
      </c>
      <c r="F125" s="1">
        <f t="shared" si="8"/>
        <v>11495.535129686259</v>
      </c>
    </row>
    <row r="126" spans="1:6" x14ac:dyDescent="0.25">
      <c r="A126" s="2">
        <v>124</v>
      </c>
      <c r="B126" s="1">
        <f t="shared" si="9"/>
        <v>18.400000000000016</v>
      </c>
      <c r="C126" s="1">
        <f t="shared" si="5"/>
        <v>983.43486440220693</v>
      </c>
      <c r="D126" s="1">
        <f t="shared" si="7"/>
        <v>1028.8792144802453</v>
      </c>
      <c r="E126" s="1">
        <f t="shared" si="6"/>
        <v>-45.444350078038383</v>
      </c>
      <c r="F126" s="1">
        <f t="shared" si="8"/>
        <v>11450.090779608221</v>
      </c>
    </row>
    <row r="127" spans="1:6" x14ac:dyDescent="0.25">
      <c r="A127" s="2">
        <v>125</v>
      </c>
      <c r="B127" s="1">
        <f t="shared" si="9"/>
        <v>18.500000000000018</v>
      </c>
      <c r="C127" s="1">
        <f t="shared" si="5"/>
        <v>985.60649565241465</v>
      </c>
      <c r="D127" s="1">
        <f t="shared" si="7"/>
        <v>1031.9399612057925</v>
      </c>
      <c r="E127" s="1">
        <f t="shared" si="6"/>
        <v>-46.333465553377891</v>
      </c>
      <c r="F127" s="1">
        <f t="shared" si="8"/>
        <v>11403.757314054843</v>
      </c>
    </row>
    <row r="128" spans="1:6" x14ac:dyDescent="0.25">
      <c r="A128" s="2">
        <v>126</v>
      </c>
      <c r="B128" s="1">
        <f t="shared" si="9"/>
        <v>18.600000000000019</v>
      </c>
      <c r="C128" s="1">
        <f t="shared" si="5"/>
        <v>987.70480733764168</v>
      </c>
      <c r="D128" s="1">
        <f t="shared" si="7"/>
        <v>1034.9128205092961</v>
      </c>
      <c r="E128" s="1">
        <f t="shared" si="6"/>
        <v>-47.208013171654443</v>
      </c>
      <c r="F128" s="1">
        <f t="shared" si="8"/>
        <v>11356.549300883189</v>
      </c>
    </row>
    <row r="129" spans="1:6" x14ac:dyDescent="0.25">
      <c r="A129" s="2">
        <v>127</v>
      </c>
      <c r="B129" s="1">
        <f t="shared" si="9"/>
        <v>18.700000000000021</v>
      </c>
      <c r="C129" s="1">
        <f t="shared" si="5"/>
        <v>989.72926569452818</v>
      </c>
      <c r="D129" s="1">
        <f t="shared" si="7"/>
        <v>1037.7971917227785</v>
      </c>
      <c r="E129" s="1">
        <f t="shared" si="6"/>
        <v>-48.067926028250326</v>
      </c>
      <c r="F129" s="1">
        <f t="shared" si="8"/>
        <v>11308.481374854939</v>
      </c>
    </row>
    <row r="130" spans="1:6" x14ac:dyDescent="0.25">
      <c r="A130" s="2">
        <v>128</v>
      </c>
      <c r="B130" s="1">
        <f t="shared" si="9"/>
        <v>18.800000000000022</v>
      </c>
      <c r="C130" s="1">
        <f t="shared" si="5"/>
        <v>991.67932836384034</v>
      </c>
      <c r="D130" s="1">
        <f t="shared" si="7"/>
        <v>1040.5924908462939</v>
      </c>
      <c r="E130" s="1">
        <f t="shared" si="6"/>
        <v>-48.913162482453572</v>
      </c>
      <c r="F130" s="1">
        <f t="shared" si="8"/>
        <v>11259.568212372486</v>
      </c>
    </row>
    <row r="131" spans="1:6" x14ac:dyDescent="0.25">
      <c r="A131" s="2">
        <v>129</v>
      </c>
      <c r="B131" s="1">
        <f t="shared" si="9"/>
        <v>18.900000000000023</v>
      </c>
      <c r="C131" s="1">
        <f t="shared" ref="C131:C194" si="10">$P$2*1.1814/(1+EXP(0.2*($P$3-10-B131)))/(1+EXP(0.3*(-$P$3-10+B131)))</f>
        <v>993.55444378168613</v>
      </c>
      <c r="D131" s="1">
        <f t="shared" si="7"/>
        <v>1043.2981487624666</v>
      </c>
      <c r="E131" s="1">
        <f t="shared" ref="E131:E194" si="11">C131-D131</f>
        <v>-49.743704980780421</v>
      </c>
      <c r="F131" s="1">
        <f t="shared" si="8"/>
        <v>11209.824507391706</v>
      </c>
    </row>
    <row r="132" spans="1:6" x14ac:dyDescent="0.25">
      <c r="A132" s="2">
        <v>130</v>
      </c>
      <c r="B132" s="1">
        <f t="shared" si="9"/>
        <v>19.000000000000025</v>
      </c>
      <c r="C132" s="1">
        <f t="shared" si="10"/>
        <v>995.35405058983497</v>
      </c>
      <c r="D132" s="1">
        <f t="shared" ref="D132:D195" si="12">F131*$P$4*2^(B132/10)</f>
        <v>1045.9136094734322</v>
      </c>
      <c r="E132" s="1">
        <f t="shared" si="11"/>
        <v>-50.559558883597219</v>
      </c>
      <c r="F132" s="1">
        <f t="shared" ref="F132:F195" si="13">F131+E132</f>
        <v>11159.264948508109</v>
      </c>
    </row>
    <row r="133" spans="1:6" x14ac:dyDescent="0.25">
      <c r="A133" s="2">
        <v>131</v>
      </c>
      <c r="B133" s="1">
        <f t="shared" si="9"/>
        <v>19.100000000000026</v>
      </c>
      <c r="C133" s="1">
        <f t="shared" si="10"/>
        <v>997.07757706672498</v>
      </c>
      <c r="D133" s="1">
        <f t="shared" si="12"/>
        <v>1048.4383283629916</v>
      </c>
      <c r="E133" s="1">
        <f t="shared" si="11"/>
        <v>-51.360751296266585</v>
      </c>
      <c r="F133" s="1">
        <f t="shared" si="13"/>
        <v>11107.904197211843</v>
      </c>
    </row>
    <row r="134" spans="1:6" x14ac:dyDescent="0.25">
      <c r="A134" s="2">
        <v>132</v>
      </c>
      <c r="B134" s="1">
        <f t="shared" si="9"/>
        <v>19.200000000000028</v>
      </c>
      <c r="C134" s="1">
        <f t="shared" si="10"/>
        <v>998.72444058077656</v>
      </c>
      <c r="D134" s="1">
        <f t="shared" si="12"/>
        <v>1050.8717704867627</v>
      </c>
      <c r="E134" s="1">
        <f t="shared" si="11"/>
        <v>-52.147329905986112</v>
      </c>
      <c r="F134" s="1">
        <f t="shared" si="13"/>
        <v>11055.756867305858</v>
      </c>
    </row>
    <row r="135" spans="1:6" x14ac:dyDescent="0.25">
      <c r="A135" s="2">
        <v>133</v>
      </c>
      <c r="B135" s="1">
        <f t="shared" si="9"/>
        <v>19.300000000000029</v>
      </c>
      <c r="C135" s="1">
        <f t="shared" si="10"/>
        <v>1000.2940470676788</v>
      </c>
      <c r="D135" s="1">
        <f t="shared" si="12"/>
        <v>1053.2134088930784</v>
      </c>
      <c r="E135" s="1">
        <f t="shared" si="11"/>
        <v>-52.919361825399619</v>
      </c>
      <c r="F135" s="1">
        <f t="shared" si="13"/>
        <v>11002.837505480458</v>
      </c>
    </row>
    <row r="136" spans="1:6" x14ac:dyDescent="0.25">
      <c r="A136" s="2">
        <v>134</v>
      </c>
      <c r="B136" s="1">
        <f t="shared" si="9"/>
        <v>19.400000000000031</v>
      </c>
      <c r="C136" s="1">
        <f t="shared" si="10"/>
        <v>1001.7857905333459</v>
      </c>
      <c r="D136" s="1">
        <f t="shared" si="12"/>
        <v>1055.4627229773723</v>
      </c>
      <c r="E136" s="1">
        <f t="shared" si="11"/>
        <v>-53.67693244402642</v>
      </c>
      <c r="F136" s="1">
        <f t="shared" si="13"/>
        <v>10949.160573036432</v>
      </c>
    </row>
    <row r="137" spans="1:6" x14ac:dyDescent="0.25">
      <c r="A137" s="2">
        <v>135</v>
      </c>
      <c r="B137" s="1">
        <f t="shared" si="9"/>
        <v>19.500000000000032</v>
      </c>
      <c r="C137" s="1">
        <f t="shared" si="10"/>
        <v>1003.1990525842942</v>
      </c>
      <c r="D137" s="1">
        <f t="shared" si="12"/>
        <v>1057.6191968727492</v>
      </c>
      <c r="E137" s="1">
        <f t="shared" si="11"/>
        <v>-54.420144288454935</v>
      </c>
      <c r="F137" s="1">
        <f t="shared" si="13"/>
        <v>10894.740428747977</v>
      </c>
    </row>
    <row r="138" spans="1:6" x14ac:dyDescent="0.25">
      <c r="A138" s="2">
        <v>136</v>
      </c>
      <c r="B138" s="1">
        <f t="shared" si="9"/>
        <v>19.600000000000033</v>
      </c>
      <c r="C138" s="1">
        <f t="shared" si="10"/>
        <v>1004.5332019872259</v>
      </c>
      <c r="D138" s="1">
        <f t="shared" si="12"/>
        <v>1059.6823178794389</v>
      </c>
      <c r="E138" s="1">
        <f t="shared" si="11"/>
        <v>-55.14911589221299</v>
      </c>
      <c r="F138" s="1">
        <f t="shared" si="13"/>
        <v>10839.591312855764</v>
      </c>
    </row>
    <row r="139" spans="1:6" x14ac:dyDescent="0.25">
      <c r="A139" s="2">
        <v>137</v>
      </c>
      <c r="B139" s="1">
        <f t="shared" si="9"/>
        <v>19.700000000000035</v>
      </c>
      <c r="C139" s="1">
        <f t="shared" si="10"/>
        <v>1005.7875942596637</v>
      </c>
      <c r="D139" s="1">
        <f t="shared" si="12"/>
        <v>1061.6515749357886</v>
      </c>
      <c r="E139" s="1">
        <f t="shared" si="11"/>
        <v>-55.863980676124925</v>
      </c>
      <c r="F139" s="1">
        <f t="shared" si="13"/>
        <v>10783.727332179638</v>
      </c>
    </row>
    <row r="140" spans="1:6" x14ac:dyDescent="0.25">
      <c r="A140" s="2">
        <v>138</v>
      </c>
      <c r="B140" s="1">
        <f t="shared" si="9"/>
        <v>19.800000000000036</v>
      </c>
      <c r="C140" s="1">
        <f t="shared" si="10"/>
        <v>1006.96157129351</v>
      </c>
      <c r="D140" s="1">
        <f t="shared" si="12"/>
        <v>1063.5264571334508</v>
      </c>
      <c r="E140" s="1">
        <f t="shared" si="11"/>
        <v>-56.564885839940757</v>
      </c>
      <c r="F140" s="1">
        <f t="shared" si="13"/>
        <v>10727.162446339698</v>
      </c>
    </row>
    <row r="141" spans="1:6" x14ac:dyDescent="0.25">
      <c r="A141" s="2">
        <v>139</v>
      </c>
      <c r="B141" s="1">
        <f t="shared" si="9"/>
        <v>19.900000000000038</v>
      </c>
      <c r="C141" s="1">
        <f t="shared" si="10"/>
        <v>1008.0544610134717</v>
      </c>
      <c r="D141" s="1">
        <f t="shared" si="12"/>
        <v>1065.3064522793977</v>
      </c>
      <c r="E141" s="1">
        <f t="shared" si="11"/>
        <v>-57.251991265925994</v>
      </c>
      <c r="F141" s="1">
        <f t="shared" si="13"/>
        <v>10669.910455073772</v>
      </c>
    </row>
    <row r="142" spans="1:6" x14ac:dyDescent="0.25">
      <c r="A142" s="2">
        <v>140</v>
      </c>
      <c r="B142" s="1">
        <f t="shared" si="9"/>
        <v>20.000000000000039</v>
      </c>
      <c r="C142" s="1">
        <f t="shared" si="10"/>
        <v>1009.0655770723278</v>
      </c>
      <c r="D142" s="1">
        <f t="shared" si="12"/>
        <v>1066.9910455073802</v>
      </c>
      <c r="E142" s="1">
        <f t="shared" si="11"/>
        <v>-57.925468435052494</v>
      </c>
      <c r="F142" s="1">
        <f t="shared" si="13"/>
        <v>10611.984986638719</v>
      </c>
    </row>
    <row r="143" spans="1:6" x14ac:dyDescent="0.25">
      <c r="A143" s="2">
        <v>141</v>
      </c>
      <c r="B143" s="1">
        <f t="shared" si="9"/>
        <v>20.100000000000041</v>
      </c>
      <c r="C143" s="1">
        <f t="shared" si="10"/>
        <v>1009.9942185850678</v>
      </c>
      <c r="D143" s="1">
        <f t="shared" si="12"/>
        <v>1068.5797179414465</v>
      </c>
      <c r="E143" s="1">
        <f t="shared" si="11"/>
        <v>-58.585499356378705</v>
      </c>
      <c r="F143" s="1">
        <f t="shared" si="13"/>
        <v>10553.39948728234</v>
      </c>
    </row>
    <row r="144" spans="1:6" x14ac:dyDescent="0.25">
      <c r="A144" s="2">
        <v>142</v>
      </c>
      <c r="B144" s="1">
        <f t="shared" si="9"/>
        <v>20.200000000000042</v>
      </c>
      <c r="C144" s="1">
        <f t="shared" si="10"/>
        <v>1010.8396699039851</v>
      </c>
      <c r="D144" s="1">
        <f t="shared" si="12"/>
        <v>1070.0719454141192</v>
      </c>
      <c r="E144" s="1">
        <f t="shared" si="11"/>
        <v>-59.232275510134173</v>
      </c>
      <c r="F144" s="1">
        <f t="shared" si="13"/>
        <v>10494.167211772206</v>
      </c>
    </row>
    <row r="145" spans="1:6" x14ac:dyDescent="0.25">
      <c r="A145" s="2">
        <v>143</v>
      </c>
      <c r="B145" s="1">
        <f t="shared" si="9"/>
        <v>20.300000000000043</v>
      </c>
      <c r="C145" s="1">
        <f t="shared" si="10"/>
        <v>1011.6012004368514</v>
      </c>
      <c r="D145" s="1">
        <f t="shared" si="12"/>
        <v>1071.4671972418303</v>
      </c>
      <c r="E145" s="1">
        <f t="shared" si="11"/>
        <v>-59.865996804978863</v>
      </c>
      <c r="F145" s="1">
        <f t="shared" si="13"/>
        <v>10434.301214967227</v>
      </c>
    </row>
    <row r="146" spans="1:6" x14ac:dyDescent="0.25">
      <c r="A146" s="2">
        <v>144</v>
      </c>
      <c r="B146" s="1">
        <f t="shared" si="9"/>
        <v>20.400000000000045</v>
      </c>
      <c r="C146" s="1">
        <f t="shared" si="10"/>
        <v>1012.2780645103477</v>
      </c>
      <c r="D146" s="1">
        <f t="shared" si="12"/>
        <v>1072.7649350602032</v>
      </c>
      <c r="E146" s="1">
        <f t="shared" si="11"/>
        <v>-60.486870549855553</v>
      </c>
      <c r="F146" s="1">
        <f t="shared" si="13"/>
        <v>10373.814344417371</v>
      </c>
    </row>
    <row r="147" spans="1:6" x14ac:dyDescent="0.25">
      <c r="A147" s="2">
        <v>145</v>
      </c>
      <c r="B147" s="1">
        <f t="shared" si="9"/>
        <v>20.500000000000046</v>
      </c>
      <c r="C147" s="1">
        <f t="shared" si="10"/>
        <v>1012.8695012809794</v>
      </c>
      <c r="D147" s="1">
        <f t="shared" si="12"/>
        <v>1073.9646117217876</v>
      </c>
      <c r="E147" s="1">
        <f t="shared" si="11"/>
        <v>-61.095110440808185</v>
      </c>
      <c r="F147" s="1">
        <f t="shared" si="13"/>
        <v>10312.719233976562</v>
      </c>
    </row>
    <row r="148" spans="1:6" x14ac:dyDescent="0.25">
      <c r="A148" s="2">
        <v>146</v>
      </c>
      <c r="B148" s="1">
        <f t="shared" si="9"/>
        <v>20.600000000000048</v>
      </c>
      <c r="C148" s="1">
        <f t="shared" si="10"/>
        <v>1013.3747346957446</v>
      </c>
      <c r="D148" s="1">
        <f t="shared" si="12"/>
        <v>1075.065670258828</v>
      </c>
      <c r="E148" s="1">
        <f t="shared" si="11"/>
        <v>-61.690935563083485</v>
      </c>
      <c r="F148" s="1">
        <f t="shared" si="13"/>
        <v>10251.028298413479</v>
      </c>
    </row>
    <row r="149" spans="1:6" x14ac:dyDescent="0.25">
      <c r="A149" s="2">
        <v>147</v>
      </c>
      <c r="B149" s="1">
        <f t="shared" si="9"/>
        <v>20.700000000000049</v>
      </c>
      <c r="C149" s="1">
        <f t="shared" si="10"/>
        <v>1013.7929735048665</v>
      </c>
      <c r="D149" s="1">
        <f t="shared" si="12"/>
        <v>1076.0675429136847</v>
      </c>
      <c r="E149" s="1">
        <f t="shared" si="11"/>
        <v>-62.274569408818252</v>
      </c>
      <c r="F149" s="1">
        <f t="shared" si="13"/>
        <v>10188.75372900466</v>
      </c>
    </row>
    <row r="150" spans="1:6" x14ac:dyDescent="0.25">
      <c r="A150" s="2">
        <v>148</v>
      </c>
      <c r="B150" s="1">
        <f t="shared" si="9"/>
        <v>20.80000000000005</v>
      </c>
      <c r="C150" s="1">
        <f t="shared" si="10"/>
        <v>1014.1234113289534</v>
      </c>
      <c r="D150" s="1">
        <f t="shared" si="12"/>
        <v>1076.9696502395002</v>
      </c>
      <c r="E150" s="1">
        <f t="shared" si="11"/>
        <v>-62.846238910546845</v>
      </c>
      <c r="F150" s="1">
        <f t="shared" si="13"/>
        <v>10125.907490094114</v>
      </c>
    </row>
    <row r="151" spans="1:6" x14ac:dyDescent="0.25">
      <c r="A151" s="2">
        <v>149</v>
      </c>
      <c r="B151" s="1">
        <f t="shared" si="9"/>
        <v>20.900000000000052</v>
      </c>
      <c r="C151" s="1">
        <f t="shared" si="10"/>
        <v>1014.365226782969</v>
      </c>
      <c r="D151" s="1">
        <f t="shared" si="12"/>
        <v>1077.7714002737353</v>
      </c>
      <c r="E151" s="1">
        <f t="shared" si="11"/>
        <v>-63.406173490766264</v>
      </c>
      <c r="F151" s="1">
        <f t="shared" si="13"/>
        <v>10062.501316603348</v>
      </c>
    </row>
    <row r="152" spans="1:6" x14ac:dyDescent="0.25">
      <c r="A152" s="2">
        <v>150</v>
      </c>
      <c r="B152" s="1">
        <f t="shared" si="9"/>
        <v>21.000000000000053</v>
      </c>
      <c r="C152" s="1">
        <f t="shared" si="10"/>
        <v>1014.5175836594506</v>
      </c>
      <c r="D152" s="1">
        <f t="shared" si="12"/>
        <v>1078.4721877872018</v>
      </c>
      <c r="E152" s="1">
        <f t="shared" si="11"/>
        <v>-63.954604127751281</v>
      </c>
      <c r="F152" s="1">
        <f t="shared" si="13"/>
        <v>9998.546712475596</v>
      </c>
    </row>
    <row r="153" spans="1:6" x14ac:dyDescent="0.25">
      <c r="A153" s="2">
        <v>151</v>
      </c>
      <c r="B153" s="1">
        <f t="shared" si="9"/>
        <v>21.100000000000055</v>
      </c>
      <c r="C153" s="1">
        <f t="shared" si="10"/>
        <v>1014.5796311734262</v>
      </c>
      <c r="D153" s="1">
        <f t="shared" si="12"/>
        <v>1079.0713936112215</v>
      </c>
      <c r="E153" s="1">
        <f t="shared" si="11"/>
        <v>-64.491762437795387</v>
      </c>
      <c r="F153" s="1">
        <f t="shared" si="13"/>
        <v>9934.0549500378002</v>
      </c>
    </row>
    <row r="154" spans="1:6" x14ac:dyDescent="0.25">
      <c r="A154" s="2">
        <v>152</v>
      </c>
      <c r="B154" s="1">
        <f t="shared" si="9"/>
        <v>21.200000000000056</v>
      </c>
      <c r="C154" s="1">
        <f t="shared" si="10"/>
        <v>1014.5505042715142</v>
      </c>
      <c r="D154" s="1">
        <f t="shared" si="12"/>
        <v>1079.5683840455677</v>
      </c>
      <c r="E154" s="1">
        <f t="shared" si="11"/>
        <v>-65.017879774053426</v>
      </c>
      <c r="F154" s="1">
        <f t="shared" si="13"/>
        <v>9869.0370702637465</v>
      </c>
    </row>
    <row r="155" spans="1:6" x14ac:dyDescent="0.25">
      <c r="A155" s="2">
        <v>153</v>
      </c>
      <c r="B155" s="1">
        <f t="shared" si="9"/>
        <v>21.300000000000058</v>
      </c>
      <c r="C155" s="1">
        <f t="shared" si="10"/>
        <v>1014.4293240077093</v>
      </c>
      <c r="D155" s="1">
        <f t="shared" si="12"/>
        <v>1079.9625103498404</v>
      </c>
      <c r="E155" s="1">
        <f t="shared" si="11"/>
        <v>-65.533186342131103</v>
      </c>
      <c r="F155" s="1">
        <f t="shared" si="13"/>
        <v>9803.5038839216159</v>
      </c>
    </row>
    <row r="156" spans="1:6" x14ac:dyDescent="0.25">
      <c r="A156" s="2">
        <v>154</v>
      </c>
      <c r="B156" s="1">
        <f t="shared" si="9"/>
        <v>21.400000000000059</v>
      </c>
      <c r="C156" s="1">
        <f t="shared" si="10"/>
        <v>1014.2151979883624</v>
      </c>
      <c r="D156" s="1">
        <f t="shared" si="12"/>
        <v>1080.2531083209497</v>
      </c>
      <c r="E156" s="1">
        <f t="shared" si="11"/>
        <v>-66.037910332587217</v>
      </c>
      <c r="F156" s="1">
        <f t="shared" si="13"/>
        <v>9737.4659735890291</v>
      </c>
    </row>
    <row r="157" spans="1:6" x14ac:dyDescent="0.25">
      <c r="A157" s="2">
        <v>155</v>
      </c>
      <c r="B157" s="1">
        <f t="shared" si="9"/>
        <v>21.50000000000006</v>
      </c>
      <c r="C157" s="1">
        <f t="shared" si="10"/>
        <v>1013.9072208888732</v>
      </c>
      <c r="D157" s="1">
        <f t="shared" si="12"/>
        <v>1080.4394979593831</v>
      </c>
      <c r="E157" s="1">
        <f t="shared" si="11"/>
        <v>-66.532277070509849</v>
      </c>
      <c r="F157" s="1">
        <f t="shared" si="13"/>
        <v>9670.9336965185194</v>
      </c>
    </row>
    <row r="158" spans="1:6" x14ac:dyDescent="0.25">
      <c r="A158" s="2">
        <v>156</v>
      </c>
      <c r="B158" s="1">
        <f t="shared" si="9"/>
        <v>21.600000000000062</v>
      </c>
      <c r="C158" s="1">
        <f t="shared" si="10"/>
        <v>1013.5044750446093</v>
      </c>
      <c r="D158" s="1">
        <f t="shared" si="12"/>
        <v>1080.520983226942</v>
      </c>
      <c r="E158" s="1">
        <f t="shared" si="11"/>
        <v>-67.0165081823327</v>
      </c>
      <c r="F158" s="1">
        <f t="shared" si="13"/>
        <v>9603.9171883361869</v>
      </c>
    </row>
    <row r="159" spans="1:6" x14ac:dyDescent="0.25">
      <c r="A159" s="2">
        <v>157</v>
      </c>
      <c r="B159" s="1">
        <f t="shared" si="9"/>
        <v>21.700000000000063</v>
      </c>
      <c r="C159" s="1">
        <f t="shared" si="10"/>
        <v>1013.0060311185478</v>
      </c>
      <c r="D159" s="1">
        <f t="shared" si="12"/>
        <v>1080.4968518986368</v>
      </c>
      <c r="E159" s="1">
        <f t="shared" si="11"/>
        <v>-67.490820780089052</v>
      </c>
      <c r="F159" s="1">
        <f t="shared" si="13"/>
        <v>9536.4263675560978</v>
      </c>
    </row>
    <row r="160" spans="1:6" x14ac:dyDescent="0.25">
      <c r="A160" s="2">
        <v>158</v>
      </c>
      <c r="B160" s="1">
        <f t="shared" si="9"/>
        <v>21.800000000000065</v>
      </c>
      <c r="C160" s="1">
        <f t="shared" si="10"/>
        <v>1012.4109488481114</v>
      </c>
      <c r="D160" s="1">
        <f t="shared" si="12"/>
        <v>1080.3663755114299</v>
      </c>
      <c r="E160" s="1">
        <f t="shared" si="11"/>
        <v>-67.955426663318462</v>
      </c>
      <c r="F160" s="1">
        <f t="shared" si="13"/>
        <v>9468.4709408927793</v>
      </c>
    </row>
    <row r="161" spans="1:6" x14ac:dyDescent="0.25">
      <c r="A161" s="2">
        <v>159</v>
      </c>
      <c r="B161" s="1">
        <f t="shared" si="9"/>
        <v>21.900000000000066</v>
      </c>
      <c r="C161" s="1">
        <f t="shared" si="10"/>
        <v>1011.7182778736426</v>
      </c>
      <c r="D161" s="1">
        <f t="shared" si="12"/>
        <v>1080.1288094125089</v>
      </c>
      <c r="E161" s="1">
        <f t="shared" si="11"/>
        <v>-68.41053153886628</v>
      </c>
      <c r="F161" s="1">
        <f t="shared" si="13"/>
        <v>9400.0604093539132</v>
      </c>
    </row>
    <row r="162" spans="1:6" x14ac:dyDescent="0.25">
      <c r="A162" s="2">
        <v>160</v>
      </c>
      <c r="B162" s="1">
        <f t="shared" si="9"/>
        <v>22.000000000000068</v>
      </c>
      <c r="C162" s="1">
        <f t="shared" si="10"/>
        <v>1010.9270586509011</v>
      </c>
      <c r="D162" s="1">
        <f t="shared" si="12"/>
        <v>1079.7833929097649</v>
      </c>
      <c r="E162" s="1">
        <f t="shared" si="11"/>
        <v>-68.85633425886374</v>
      </c>
      <c r="F162" s="1">
        <f t="shared" si="13"/>
        <v>9331.2040750950491</v>
      </c>
    </row>
    <row r="163" spans="1:6" x14ac:dyDescent="0.25">
      <c r="A163" s="2">
        <v>161</v>
      </c>
      <c r="B163" s="1">
        <f t="shared" si="9"/>
        <v>22.100000000000069</v>
      </c>
      <c r="C163" s="1">
        <f t="shared" si="10"/>
        <v>1010.0363234499118</v>
      </c>
      <c r="D163" s="1">
        <f t="shared" si="12"/>
        <v>1079.3293495271364</v>
      </c>
      <c r="E163" s="1">
        <f t="shared" si="11"/>
        <v>-69.293026077224567</v>
      </c>
      <c r="F163" s="1">
        <f t="shared" si="13"/>
        <v>9261.9110490178246</v>
      </c>
    </row>
    <row r="164" spans="1:6" x14ac:dyDescent="0.25">
      <c r="A164" s="2">
        <v>162</v>
      </c>
      <c r="B164" s="1">
        <f t="shared" si="9"/>
        <v>22.20000000000007</v>
      </c>
      <c r="C164" s="1">
        <f t="shared" si="10"/>
        <v>1009.0450974424157</v>
      </c>
      <c r="D164" s="1">
        <f t="shared" si="12"/>
        <v>1078.7658873674402</v>
      </c>
      <c r="E164" s="1">
        <f t="shared" si="11"/>
        <v>-69.720789925024519</v>
      </c>
      <c r="F164" s="1">
        <f t="shared" si="13"/>
        <v>9192.1902590928003</v>
      </c>
    </row>
    <row r="165" spans="1:6" x14ac:dyDescent="0.25">
      <c r="A165" s="2">
        <v>163</v>
      </c>
      <c r="B165" s="1">
        <f t="shared" si="9"/>
        <v>22.300000000000072</v>
      </c>
      <c r="C165" s="1">
        <f t="shared" si="10"/>
        <v>1007.9523998800843</v>
      </c>
      <c r="D165" s="1">
        <f t="shared" si="12"/>
        <v>1078.0921995852927</v>
      </c>
      <c r="E165" s="1">
        <f t="shared" si="11"/>
        <v>-70.139799705208475</v>
      </c>
      <c r="F165" s="1">
        <f t="shared" si="13"/>
        <v>9122.0504593875921</v>
      </c>
    </row>
    <row r="166" spans="1:6" x14ac:dyDescent="0.25">
      <c r="A166" s="2">
        <v>164</v>
      </c>
      <c r="B166" s="1">
        <f t="shared" si="9"/>
        <v>22.400000000000073</v>
      </c>
      <c r="C166" s="1">
        <f t="shared" si="10"/>
        <v>1006.7572453655386</v>
      </c>
      <c r="D166" s="1">
        <f t="shared" si="12"/>
        <v>1077.3074649726677</v>
      </c>
      <c r="E166" s="1">
        <f t="shared" si="11"/>
        <v>-70.550219607129179</v>
      </c>
      <c r="F166" s="1">
        <f t="shared" si="13"/>
        <v>9051.5002397804637</v>
      </c>
    </row>
    <row r="167" spans="1:6" x14ac:dyDescent="0.25">
      <c r="A167" s="2">
        <v>165</v>
      </c>
      <c r="B167" s="1">
        <f t="shared" si="9"/>
        <v>22.500000000000075</v>
      </c>
      <c r="C167" s="1">
        <f t="shared" si="10"/>
        <v>1005.4586452181032</v>
      </c>
      <c r="D167" s="1">
        <f t="shared" si="12"/>
        <v>1076.4108486595817</v>
      </c>
      <c r="E167" s="1">
        <f t="shared" si="11"/>
        <v>-70.952203441478446</v>
      </c>
      <c r="F167" s="1">
        <f t="shared" si="13"/>
        <v>8980.5480363389852</v>
      </c>
    </row>
    <row r="168" spans="1:6" x14ac:dyDescent="0.25">
      <c r="A168" s="2">
        <v>166</v>
      </c>
      <c r="B168" s="1">
        <f t="shared" si="9"/>
        <v>22.600000000000076</v>
      </c>
      <c r="C168" s="1">
        <f t="shared" si="10"/>
        <v>1004.0556089360622</v>
      </c>
      <c r="D168" s="1">
        <f t="shared" si="12"/>
        <v>1075.401502932333</v>
      </c>
      <c r="E168" s="1">
        <f t="shared" si="11"/>
        <v>-71.345893996270775</v>
      </c>
      <c r="F168" s="1">
        <f t="shared" si="13"/>
        <v>8909.2021423427141</v>
      </c>
    </row>
    <row r="169" spans="1:6" x14ac:dyDescent="0.25">
      <c r="A169" s="2">
        <v>167</v>
      </c>
      <c r="B169" s="1">
        <f t="shared" si="9"/>
        <v>22.700000000000077</v>
      </c>
      <c r="C169" s="1">
        <f t="shared" si="10"/>
        <v>1002.5471457570295</v>
      </c>
      <c r="D169" s="1">
        <f t="shared" si="12"/>
        <v>1074.2785681716193</v>
      </c>
      <c r="E169" s="1">
        <f t="shared" si="11"/>
        <v>-71.731422414589815</v>
      </c>
      <c r="F169" s="1">
        <f t="shared" si="13"/>
        <v>8837.4707199281238</v>
      </c>
    </row>
    <row r="170" spans="1:6" x14ac:dyDescent="0.25">
      <c r="A170" s="2">
        <v>168</v>
      </c>
      <c r="B170" s="1">
        <f t="shared" si="9"/>
        <v>22.800000000000079</v>
      </c>
      <c r="C170" s="1">
        <f t="shared" si="10"/>
        <v>1000.9322663178476</v>
      </c>
      <c r="D170" s="1">
        <f t="shared" si="12"/>
        <v>1073.0411739127799</v>
      </c>
      <c r="E170" s="1">
        <f t="shared" si="11"/>
        <v>-72.108907594932248</v>
      </c>
      <c r="F170" s="1">
        <f t="shared" si="13"/>
        <v>8765.3618123331908</v>
      </c>
    </row>
    <row r="171" spans="1:6" x14ac:dyDescent="0.25">
      <c r="A171" s="2">
        <v>169</v>
      </c>
      <c r="B171" s="1">
        <f t="shared" si="9"/>
        <v>22.90000000000008</v>
      </c>
      <c r="C171" s="1">
        <f t="shared" si="10"/>
        <v>999.20998441522829</v>
      </c>
      <c r="D171" s="1">
        <f t="shared" si="12"/>
        <v>1071.6884400302565</v>
      </c>
      <c r="E171" s="1">
        <f t="shared" si="11"/>
        <v>-72.478455615028224</v>
      </c>
      <c r="F171" s="1">
        <f t="shared" si="13"/>
        <v>8692.8833567181628</v>
      </c>
    </row>
    <row r="172" spans="1:6" x14ac:dyDescent="0.25">
      <c r="A172" s="2">
        <v>170</v>
      </c>
      <c r="B172" s="1">
        <f t="shared" si="9"/>
        <v>23.000000000000082</v>
      </c>
      <c r="C172" s="1">
        <f t="shared" si="10"/>
        <v>997.37931886810293</v>
      </c>
      <c r="D172" s="1">
        <f t="shared" si="12"/>
        <v>1070.2194780482632</v>
      </c>
      <c r="E172" s="1">
        <f t="shared" si="11"/>
        <v>-72.840159180160299</v>
      </c>
      <c r="F172" s="1">
        <f t="shared" si="13"/>
        <v>8620.0431975380016</v>
      </c>
    </row>
    <row r="173" spans="1:6" x14ac:dyDescent="0.25">
      <c r="A173" s="2">
        <v>171</v>
      </c>
      <c r="B173" s="1">
        <f>B172+0.1</f>
        <v>23.100000000000083</v>
      </c>
      <c r="C173" s="1">
        <f t="shared" si="10"/>
        <v>995.43929548240294</v>
      </c>
      <c r="D173" s="1">
        <f t="shared" si="12"/>
        <v>1068.6333925794606</v>
      </c>
      <c r="E173" s="1">
        <f t="shared" si="11"/>
        <v>-73.194097097057693</v>
      </c>
      <c r="F173" s="1">
        <f t="shared" si="13"/>
        <v>8546.8491004409443</v>
      </c>
    </row>
    <row r="174" spans="1:6" x14ac:dyDescent="0.25">
      <c r="A174" s="2">
        <v>172</v>
      </c>
      <c r="B174" s="1">
        <f t="shared" si="9"/>
        <v>23.200000000000085</v>
      </c>
      <c r="C174" s="1">
        <f t="shared" si="10"/>
        <v>993.38894911869613</v>
      </c>
      <c r="D174" s="1">
        <f t="shared" si="12"/>
        <v>1066.9292828932753</v>
      </c>
      <c r="E174" s="1">
        <f t="shared" si="11"/>
        <v>-73.540333774579153</v>
      </c>
      <c r="F174" s="1">
        <f t="shared" si="13"/>
        <v>8473.308766666365</v>
      </c>
    </row>
    <row r="175" spans="1:6" x14ac:dyDescent="0.25">
      <c r="A175" s="2">
        <v>173</v>
      </c>
      <c r="B175" s="1">
        <f t="shared" si="9"/>
        <v>23.300000000000086</v>
      </c>
      <c r="C175" s="1">
        <f t="shared" si="10"/>
        <v>991.22732586280415</v>
      </c>
      <c r="D175" s="1">
        <f t="shared" si="12"/>
        <v>1065.1062446152741</v>
      </c>
      <c r="E175" s="1">
        <f t="shared" si="11"/>
        <v>-73.878918752469986</v>
      </c>
      <c r="F175" s="1">
        <f t="shared" si="13"/>
        <v>8399.4298479138943</v>
      </c>
    </row>
    <row r="176" spans="1:6" x14ac:dyDescent="0.25">
      <c r="A176" s="2">
        <v>174</v>
      </c>
      <c r="B176" s="1">
        <f t="shared" si="9"/>
        <v>23.400000000000087</v>
      </c>
      <c r="C176" s="1">
        <f t="shared" si="10"/>
        <v>988.95348529918601</v>
      </c>
      <c r="D176" s="1">
        <f t="shared" si="12"/>
        <v>1063.1633715587861</v>
      </c>
      <c r="E176" s="1">
        <f t="shared" si="11"/>
        <v>-74.209886259600125</v>
      </c>
      <c r="F176" s="1">
        <f t="shared" si="13"/>
        <v>8325.2199616542948</v>
      </c>
    </row>
    <row r="177" spans="1:6" x14ac:dyDescent="0.25">
      <c r="A177" s="2">
        <v>175</v>
      </c>
      <c r="B177" s="1">
        <f t="shared" si="9"/>
        <v>23.500000000000089</v>
      </c>
      <c r="C177" s="1">
        <f t="shared" si="10"/>
        <v>986.56650288650724</v>
      </c>
      <c r="D177" s="1">
        <f t="shared" si="12"/>
        <v>1061.0997576897007</v>
      </c>
      <c r="E177" s="1">
        <f t="shared" si="11"/>
        <v>-74.533254803193472</v>
      </c>
      <c r="F177" s="1">
        <f t="shared" si="13"/>
        <v>8250.6867068511019</v>
      </c>
    </row>
    <row r="178" spans="1:6" x14ac:dyDescent="0.25">
      <c r="A178" s="2">
        <v>176</v>
      </c>
      <c r="B178" s="1">
        <f t="shared" si="9"/>
        <v>23.60000000000009</v>
      </c>
      <c r="C178" s="1">
        <f t="shared" si="10"/>
        <v>984.06547243442628</v>
      </c>
      <c r="D178" s="1">
        <f t="shared" si="12"/>
        <v>1058.9144992250765</v>
      </c>
      <c r="E178" s="1">
        <f t="shared" si="11"/>
        <v>-74.849026790650214</v>
      </c>
      <c r="F178" s="1">
        <f t="shared" si="13"/>
        <v>8175.8376800604519</v>
      </c>
    </row>
    <row r="179" spans="1:6" x14ac:dyDescent="0.25">
      <c r="A179" s="2">
        <v>177</v>
      </c>
      <c r="B179" s="1">
        <f t="shared" si="9"/>
        <v>23.700000000000092</v>
      </c>
      <c r="C179" s="1">
        <f t="shared" si="10"/>
        <v>981.44950868021078</v>
      </c>
      <c r="D179" s="1">
        <f t="shared" si="12"/>
        <v>1056.6066968658859</v>
      </c>
      <c r="E179" s="1">
        <f t="shared" si="11"/>
        <v>-75.157188185675068</v>
      </c>
      <c r="F179" s="1">
        <f t="shared" si="13"/>
        <v>8100.6804918747766</v>
      </c>
    </row>
    <row r="180" spans="1:6" x14ac:dyDescent="0.25">
      <c r="A180" s="2">
        <v>178</v>
      </c>
      <c r="B180" s="1">
        <f t="shared" si="9"/>
        <v>23.800000000000093</v>
      </c>
      <c r="C180" s="1">
        <f t="shared" si="10"/>
        <v>978.71774996335171</v>
      </c>
      <c r="D180" s="1">
        <f t="shared" si="12"/>
        <v>1054.1754581638666</v>
      </c>
      <c r="E180" s="1">
        <f t="shared" si="11"/>
        <v>-75.457708200514844</v>
      </c>
      <c r="F180" s="1">
        <f t="shared" si="13"/>
        <v>8025.2227836742622</v>
      </c>
    </row>
    <row r="181" spans="1:6" x14ac:dyDescent="0.25">
      <c r="A181" s="2">
        <v>179</v>
      </c>
      <c r="B181" s="1">
        <f t="shared" si="9"/>
        <v>23.900000000000095</v>
      </c>
      <c r="C181" s="1">
        <f t="shared" si="10"/>
        <v>975.86936099586501</v>
      </c>
      <c r="D181" s="1">
        <f t="shared" si="12"/>
        <v>1051.6199000220677</v>
      </c>
      <c r="E181" s="1">
        <f t="shared" si="11"/>
        <v>-75.750539026202659</v>
      </c>
      <c r="F181" s="1">
        <f t="shared" si="13"/>
        <v>7949.4722446480591</v>
      </c>
    </row>
    <row r="182" spans="1:6" x14ac:dyDescent="0.25">
      <c r="A182" s="2">
        <v>180</v>
      </c>
      <c r="B182" s="1">
        <f t="shared" ref="B182:B245" si="14">B181+0.1</f>
        <v>24.000000000000096</v>
      </c>
      <c r="C182" s="1">
        <f t="shared" si="10"/>
        <v>972.90353572547644</v>
      </c>
      <c r="D182" s="1">
        <f t="shared" si="12"/>
        <v>1048.939151328274</v>
      </c>
      <c r="E182" s="1">
        <f t="shared" si="11"/>
        <v>-76.03561560279752</v>
      </c>
      <c r="F182" s="1">
        <f t="shared" si="13"/>
        <v>7873.4366290452617</v>
      </c>
    </row>
    <row r="183" spans="1:6" x14ac:dyDescent="0.25">
      <c r="A183" s="2">
        <v>181</v>
      </c>
      <c r="B183" s="1">
        <f t="shared" si="14"/>
        <v>24.100000000000097</v>
      </c>
      <c r="C183" s="1">
        <f t="shared" si="10"/>
        <v>969.81950028835581</v>
      </c>
      <c r="D183" s="1">
        <f t="shared" si="12"/>
        <v>1046.1323557200371</v>
      </c>
      <c r="E183" s="1">
        <f t="shared" si="11"/>
        <v>-76.312855431681328</v>
      </c>
      <c r="F183" s="1">
        <f t="shared" si="13"/>
        <v>7797.1237736135809</v>
      </c>
    </row>
    <row r="184" spans="1:6" x14ac:dyDescent="0.25">
      <c r="A184" s="2">
        <v>182</v>
      </c>
      <c r="B184" s="1">
        <f t="shared" si="14"/>
        <v>24.200000000000099</v>
      </c>
      <c r="C184" s="1">
        <f t="shared" si="10"/>
        <v>966.61651604751091</v>
      </c>
      <c r="D184" s="1">
        <f t="shared" si="12"/>
        <v>1043.1986744795552</v>
      </c>
      <c r="E184" s="1">
        <f t="shared" si="11"/>
        <v>-76.582158432044253</v>
      </c>
      <c r="F184" s="1">
        <f t="shared" si="13"/>
        <v>7720.5416151815371</v>
      </c>
    </row>
    <row r="185" spans="1:6" x14ac:dyDescent="0.25">
      <c r="A185" s="2">
        <v>183</v>
      </c>
      <c r="B185" s="1">
        <f t="shared" si="14"/>
        <v>24.3000000000001</v>
      </c>
      <c r="C185" s="1">
        <f t="shared" si="10"/>
        <v>963.29388271238884</v>
      </c>
      <c r="D185" s="1">
        <f t="shared" si="12"/>
        <v>1040.1372895561506</v>
      </c>
      <c r="E185" s="1">
        <f t="shared" si="11"/>
        <v>-76.843406843761727</v>
      </c>
      <c r="F185" s="1">
        <f t="shared" si="13"/>
        <v>7643.6982083377752</v>
      </c>
    </row>
    <row r="186" spans="1:6" x14ac:dyDescent="0.25">
      <c r="A186" s="2">
        <v>184</v>
      </c>
      <c r="B186" s="1">
        <f t="shared" si="14"/>
        <v>24.400000000000102</v>
      </c>
      <c r="C186" s="1">
        <f t="shared" si="10"/>
        <v>959.85094153461375</v>
      </c>
      <c r="D186" s="1">
        <f t="shared" si="12"/>
        <v>1036.9474067135116</v>
      </c>
      <c r="E186" s="1">
        <f t="shared" si="11"/>
        <v>-77.096465178897802</v>
      </c>
      <c r="F186" s="1">
        <f t="shared" si="13"/>
        <v>7566.6017431588771</v>
      </c>
    </row>
    <row r="187" spans="1:6" x14ac:dyDescent="0.25">
      <c r="A187" s="2">
        <v>185</v>
      </c>
      <c r="B187" s="1">
        <f t="shared" si="14"/>
        <v>24.500000000000103</v>
      </c>
      <c r="C187" s="1">
        <f t="shared" si="10"/>
        <v>956.28707857419545</v>
      </c>
      <c r="D187" s="1">
        <f t="shared" si="12"/>
        <v>1033.6282587983083</v>
      </c>
      <c r="E187" s="1">
        <f t="shared" si="11"/>
        <v>-77.341180224112804</v>
      </c>
      <c r="F187" s="1">
        <f t="shared" si="13"/>
        <v>7489.2605629347645</v>
      </c>
    </row>
    <row r="188" spans="1:6" x14ac:dyDescent="0.25">
      <c r="A188" s="2">
        <v>186</v>
      </c>
      <c r="B188" s="1">
        <f t="shared" si="14"/>
        <v>24.600000000000104</v>
      </c>
      <c r="C188" s="1">
        <f t="shared" si="10"/>
        <v>952.60172802988382</v>
      </c>
      <c r="D188" s="1">
        <f t="shared" si="12"/>
        <v>1030.1791091261641</v>
      </c>
      <c r="E188" s="1">
        <f t="shared" si="11"/>
        <v>-77.577381096280305</v>
      </c>
      <c r="F188" s="1">
        <f t="shared" si="13"/>
        <v>7411.6831818384844</v>
      </c>
    </row>
    <row r="189" spans="1:6" x14ac:dyDescent="0.25">
      <c r="A189" s="2">
        <v>187</v>
      </c>
      <c r="B189" s="1">
        <f t="shared" si="14"/>
        <v>24.700000000000106</v>
      </c>
      <c r="C189" s="1">
        <f t="shared" si="10"/>
        <v>948.79437562671058</v>
      </c>
      <c r="D189" s="1">
        <f t="shared" si="12"/>
        <v>1026.5992549803063</v>
      </c>
      <c r="E189" s="1">
        <f t="shared" si="11"/>
        <v>-77.804879353595766</v>
      </c>
      <c r="F189" s="1">
        <f t="shared" si="13"/>
        <v>7333.878302484889</v>
      </c>
    </row>
    <row r="190" spans="1:6" x14ac:dyDescent="0.25">
      <c r="A190" s="2">
        <v>188</v>
      </c>
      <c r="B190" s="1">
        <f t="shared" si="14"/>
        <v>24.800000000000107</v>
      </c>
      <c r="C190" s="1">
        <f t="shared" si="10"/>
        <v>944.86456205308184</v>
      </c>
      <c r="D190" s="1">
        <f t="shared" si="12"/>
        <v>1022.8880312175537</v>
      </c>
      <c r="E190" s="1">
        <f t="shared" si="11"/>
        <v>-78.023469164471862</v>
      </c>
      <c r="F190" s="1">
        <f t="shared" si="13"/>
        <v>7255.8548333204171</v>
      </c>
    </row>
    <row r="191" spans="1:6" x14ac:dyDescent="0.25">
      <c r="A191" s="2">
        <v>189</v>
      </c>
      <c r="B191" s="1">
        <f t="shared" si="14"/>
        <v>24.900000000000109</v>
      </c>
      <c r="C191" s="1">
        <f t="shared" si="10"/>
        <v>940.81188643911821</v>
      </c>
      <c r="D191" s="1">
        <f t="shared" si="12"/>
        <v>1019.0448139755717</v>
      </c>
      <c r="E191" s="1">
        <f t="shared" si="11"/>
        <v>-78.232927536453531</v>
      </c>
      <c r="F191" s="1">
        <f t="shared" si="13"/>
        <v>7177.6219057839635</v>
      </c>
    </row>
    <row r="192" spans="1:6" x14ac:dyDescent="0.25">
      <c r="A192" s="2">
        <v>190</v>
      </c>
      <c r="B192" s="1">
        <f t="shared" si="14"/>
        <v>25.00000000000011</v>
      </c>
      <c r="C192" s="1">
        <f t="shared" si="10"/>
        <v>936.63600986725442</v>
      </c>
      <c r="D192" s="1">
        <f t="shared" si="12"/>
        <v>1015.069024474598</v>
      </c>
      <c r="E192" s="1">
        <f t="shared" si="11"/>
        <v>-78.43301460734358</v>
      </c>
      <c r="F192" s="1">
        <f t="shared" si="13"/>
        <v>7099.18889117662</v>
      </c>
    </row>
    <row r="193" spans="1:6" x14ac:dyDescent="0.25">
      <c r="A193" s="2">
        <v>191</v>
      </c>
      <c r="B193" s="1">
        <f t="shared" si="14"/>
        <v>25.100000000000112</v>
      </c>
      <c r="C193" s="1">
        <f t="shared" si="10"/>
        <v>932.33665890543762</v>
      </c>
      <c r="D193" s="1">
        <f t="shared" si="12"/>
        <v>1010.9601329060704</v>
      </c>
      <c r="E193" s="1">
        <f t="shared" si="11"/>
        <v>-78.623474000632768</v>
      </c>
      <c r="F193" s="1">
        <f t="shared" si="13"/>
        <v>7020.565417175987</v>
      </c>
    </row>
    <row r="194" spans="1:6" x14ac:dyDescent="0.25">
      <c r="A194" s="2">
        <v>192</v>
      </c>
      <c r="B194" s="1">
        <f t="shared" si="14"/>
        <v>25.200000000000113</v>
      </c>
      <c r="C194" s="1">
        <f t="shared" si="10"/>
        <v>927.91362915257366</v>
      </c>
      <c r="D194" s="1">
        <f t="shared" si="12"/>
        <v>1006.7176623998012</v>
      </c>
      <c r="E194" s="1">
        <f t="shared" si="11"/>
        <v>-78.804033247227494</v>
      </c>
      <c r="F194" s="1">
        <f t="shared" si="13"/>
        <v>6941.7613839287596</v>
      </c>
    </row>
    <row r="195" spans="1:6" x14ac:dyDescent="0.25">
      <c r="A195" s="2">
        <v>193</v>
      </c>
      <c r="B195" s="1">
        <f t="shared" si="14"/>
        <v>25.300000000000114</v>
      </c>
      <c r="C195" s="1">
        <f t="shared" ref="C195:C258" si="15">$P$2*1.1814/(1+EXP(0.2*($P$3-10-B195)))/(1+EXP(0.3*(-$P$3-10+B195)))</f>
        <v>923.36678878521286</v>
      </c>
      <c r="D195" s="1">
        <f t="shared" si="12"/>
        <v>1002.3411930605464</v>
      </c>
      <c r="E195" s="1">
        <f t="shared" ref="E195:E258" si="16">C195-D195</f>
        <v>-78.974404275333541</v>
      </c>
      <c r="F195" s="1">
        <f t="shared" si="13"/>
        <v>6862.786979653426</v>
      </c>
    </row>
    <row r="196" spans="1:6" x14ac:dyDescent="0.25">
      <c r="A196" s="2">
        <v>194</v>
      </c>
      <c r="B196" s="1">
        <f t="shared" si="14"/>
        <v>25.400000000000116</v>
      </c>
      <c r="C196" s="1">
        <f t="shared" si="15"/>
        <v>918.6960820938034</v>
      </c>
      <c r="D196" s="1">
        <f t="shared" ref="D196:D259" si="17">F195*$P$4*2^(B196/10)</f>
        <v>997.8303660639823</v>
      </c>
      <c r="E196" s="1">
        <f t="shared" si="16"/>
        <v>-79.134283970178899</v>
      </c>
      <c r="F196" s="1">
        <f t="shared" ref="F196:F259" si="18">F195+E196</f>
        <v>6783.6526956832467</v>
      </c>
    </row>
    <row r="197" spans="1:6" x14ac:dyDescent="0.25">
      <c r="A197" s="2">
        <v>195</v>
      </c>
      <c r="B197" s="1">
        <f t="shared" si="14"/>
        <v>25.500000000000117</v>
      </c>
      <c r="C197" s="1">
        <f t="shared" si="15"/>
        <v>913.90153299620465</v>
      </c>
      <c r="D197" s="1">
        <f t="shared" si="17"/>
        <v>993.18488780129064</v>
      </c>
      <c r="E197" s="1">
        <f t="shared" si="16"/>
        <v>-79.283354805085992</v>
      </c>
      <c r="F197" s="1">
        <f t="shared" si="18"/>
        <v>6704.369340878161</v>
      </c>
    </row>
    <row r="198" spans="1:6" x14ac:dyDescent="0.25">
      <c r="A198" s="2">
        <v>196</v>
      </c>
      <c r="B198" s="1">
        <f t="shared" si="14"/>
        <v>25.600000000000119</v>
      </c>
      <c r="C198" s="1">
        <f t="shared" si="15"/>
        <v>908.98324851554003</v>
      </c>
      <c r="D198" s="1">
        <f t="shared" si="17"/>
        <v>988.40453406069844</v>
      </c>
      <c r="E198" s="1">
        <f t="shared" si="16"/>
        <v>-79.421285545158412</v>
      </c>
      <c r="F198" s="1">
        <f t="shared" si="18"/>
        <v>6624.9480553330022</v>
      </c>
    </row>
    <row r="199" spans="1:6" x14ac:dyDescent="0.25">
      <c r="A199" s="2">
        <v>197</v>
      </c>
      <c r="B199" s="1">
        <f t="shared" si="14"/>
        <v>25.70000000000012</v>
      </c>
      <c r="C199" s="1">
        <f t="shared" si="15"/>
        <v>903.94142220888898</v>
      </c>
      <c r="D199" s="1">
        <f t="shared" si="17"/>
        <v>983.48915423350036</v>
      </c>
      <c r="E199" s="1">
        <f t="shared" si="16"/>
        <v>-79.547732024611378</v>
      </c>
      <c r="F199" s="1">
        <f t="shared" si="18"/>
        <v>6545.4003233083913</v>
      </c>
    </row>
    <row r="200" spans="1:6" x14ac:dyDescent="0.25">
      <c r="A200" s="2">
        <v>198</v>
      </c>
      <c r="B200" s="1">
        <f t="shared" si="14"/>
        <v>25.800000000000122</v>
      </c>
      <c r="C200" s="1">
        <f t="shared" si="15"/>
        <v>898.77633753276723</v>
      </c>
      <c r="D200" s="1">
        <f t="shared" si="17"/>
        <v>978.43867553125142</v>
      </c>
      <c r="E200" s="1">
        <f t="shared" si="16"/>
        <v>-79.66233799848419</v>
      </c>
      <c r="F200" s="1">
        <f t="shared" si="18"/>
        <v>6465.7379853099073</v>
      </c>
    </row>
    <row r="201" spans="1:6" x14ac:dyDescent="0.25">
      <c r="A201" s="2">
        <v>199</v>
      </c>
      <c r="B201" s="1">
        <f t="shared" si="14"/>
        <v>25.900000000000123</v>
      </c>
      <c r="C201" s="1">
        <f t="shared" si="15"/>
        <v>893.48837113085415</v>
      </c>
      <c r="D201" s="1">
        <f t="shared" si="17"/>
        <v>973.25310720000061</v>
      </c>
      <c r="E201" s="1">
        <f t="shared" si="16"/>
        <v>-79.764736069146466</v>
      </c>
      <c r="F201" s="1">
        <f t="shared" si="18"/>
        <v>6385.9732492407611</v>
      </c>
    </row>
    <row r="202" spans="1:6" x14ac:dyDescent="0.25">
      <c r="A202" s="2">
        <v>200</v>
      </c>
      <c r="B202" s="1">
        <f t="shared" si="14"/>
        <v>26.000000000000124</v>
      </c>
      <c r="C202" s="1">
        <f t="shared" si="15"/>
        <v>888.07799602896421</v>
      </c>
      <c r="D202" s="1">
        <f t="shared" si="17"/>
        <v>967.93254471665421</v>
      </c>
      <c r="E202" s="1">
        <f t="shared" si="16"/>
        <v>-79.854548687689999</v>
      </c>
      <c r="F202" s="1">
        <f t="shared" si="18"/>
        <v>6306.118700553071</v>
      </c>
    </row>
    <row r="203" spans="1:6" x14ac:dyDescent="0.25">
      <c r="A203" s="2">
        <v>201</v>
      </c>
      <c r="B203" s="1">
        <f t="shared" si="14"/>
        <v>26.100000000000126</v>
      </c>
      <c r="C203" s="1">
        <f t="shared" si="15"/>
        <v>882.54578472187723</v>
      </c>
      <c r="D203" s="1">
        <f t="shared" si="17"/>
        <v>962.47717395176039</v>
      </c>
      <c r="E203" s="1">
        <f t="shared" si="16"/>
        <v>-79.931389229883166</v>
      </c>
      <c r="F203" s="1">
        <f t="shared" si="18"/>
        <v>6226.1873113231877</v>
      </c>
    </row>
    <row r="204" spans="1:6" x14ac:dyDescent="0.25">
      <c r="A204" s="2">
        <v>202</v>
      </c>
      <c r="B204" s="1">
        <f t="shared" si="14"/>
        <v>26.200000000000127</v>
      </c>
      <c r="C204" s="1">
        <f t="shared" si="15"/>
        <v>876.8924121363068</v>
      </c>
      <c r="D204" s="1">
        <f t="shared" si="17"/>
        <v>956.88727528230277</v>
      </c>
      <c r="E204" s="1">
        <f t="shared" si="16"/>
        <v>-79.994863145995964</v>
      </c>
      <c r="F204" s="1">
        <f t="shared" si="18"/>
        <v>6146.1924481771921</v>
      </c>
    </row>
    <row r="205" spans="1:6" x14ac:dyDescent="0.25">
      <c r="A205" s="2">
        <v>203</v>
      </c>
      <c r="B205" s="1">
        <f t="shared" si="14"/>
        <v>26.300000000000129</v>
      </c>
      <c r="C205" s="1">
        <f t="shared" si="15"/>
        <v>871.11865845403577</v>
      </c>
      <c r="D205" s="1">
        <f t="shared" si="17"/>
        <v>951.16322763737071</v>
      </c>
      <c r="E205" s="1">
        <f t="shared" si="16"/>
        <v>-80.044569183334943</v>
      </c>
      <c r="F205" s="1">
        <f t="shared" si="18"/>
        <v>6066.1478789938574</v>
      </c>
    </row>
    <row r="206" spans="1:6" x14ac:dyDescent="0.25">
      <c r="A206" s="2">
        <v>204</v>
      </c>
      <c r="B206" s="1">
        <f t="shared" si="14"/>
        <v>26.40000000000013</v>
      </c>
      <c r="C206" s="1">
        <f t="shared" si="15"/>
        <v>865.22541177906066</v>
      </c>
      <c r="D206" s="1">
        <f t="shared" si="17"/>
        <v>945.3055124589448</v>
      </c>
      <c r="E206" s="1">
        <f t="shared" si="16"/>
        <v>-80.08010067988414</v>
      </c>
      <c r="F206" s="1">
        <f t="shared" si="18"/>
        <v>5986.0677783139736</v>
      </c>
    </row>
    <row r="207" spans="1:6" x14ac:dyDescent="0.25">
      <c r="A207" s="2">
        <v>205</v>
      </c>
      <c r="B207" s="1">
        <f t="shared" si="14"/>
        <v>26.500000000000131</v>
      </c>
      <c r="C207" s="1">
        <f t="shared" si="15"/>
        <v>859.21367063250409</v>
      </c>
      <c r="D207" s="1">
        <f t="shared" si="17"/>
        <v>939.3147175594637</v>
      </c>
      <c r="E207" s="1">
        <f t="shared" si="16"/>
        <v>-80.101046926959611</v>
      </c>
      <c r="F207" s="1">
        <f t="shared" si="18"/>
        <v>5905.9667313870141</v>
      </c>
    </row>
    <row r="208" spans="1:6" x14ac:dyDescent="0.25">
      <c r="A208" s="2">
        <v>206</v>
      </c>
      <c r="B208" s="1">
        <f t="shared" si="14"/>
        <v>26.600000000000133</v>
      </c>
      <c r="C208" s="1">
        <f t="shared" si="15"/>
        <v>853.08454625903244</v>
      </c>
      <c r="D208" s="1">
        <f t="shared" si="17"/>
        <v>933.19154085730054</v>
      </c>
      <c r="E208" s="1">
        <f t="shared" si="16"/>
        <v>-80.106994598268102</v>
      </c>
      <c r="F208" s="1">
        <f t="shared" si="18"/>
        <v>5825.859736788746</v>
      </c>
    </row>
    <row r="209" spans="1:6" x14ac:dyDescent="0.25">
      <c r="A209" s="2">
        <v>207</v>
      </c>
      <c r="B209" s="1">
        <f t="shared" si="14"/>
        <v>26.700000000000134</v>
      </c>
      <c r="C209" s="1">
        <f t="shared" si="15"/>
        <v>846.8392647286264</v>
      </c>
      <c r="D209" s="1">
        <f t="shared" si="17"/>
        <v>926.93679397086362</v>
      </c>
      <c r="E209" s="1">
        <f t="shared" si="16"/>
        <v>-80.097529242237215</v>
      </c>
      <c r="F209" s="1">
        <f t="shared" si="18"/>
        <v>5745.7622075465088</v>
      </c>
    </row>
    <row r="210" spans="1:6" x14ac:dyDescent="0.25">
      <c r="A210" s="2">
        <v>208</v>
      </c>
      <c r="B210" s="1">
        <f t="shared" si="14"/>
        <v>26.800000000000136</v>
      </c>
      <c r="C210" s="1">
        <f t="shared" si="15"/>
        <v>840.47916881773358</v>
      </c>
      <c r="D210" s="1">
        <f t="shared" si="17"/>
        <v>920.55140565168017</v>
      </c>
      <c r="E210" s="1">
        <f t="shared" si="16"/>
        <v>-80.07223683394659</v>
      </c>
      <c r="F210" s="1">
        <f t="shared" si="18"/>
        <v>5665.6899707125622</v>
      </c>
    </row>
    <row r="211" spans="1:6" x14ac:dyDescent="0.25">
      <c r="A211" s="2">
        <v>209</v>
      </c>
      <c r="B211" s="1">
        <f t="shared" si="14"/>
        <v>26.900000000000137</v>
      </c>
      <c r="C211" s="1">
        <f t="shared" si="15"/>
        <v>834.00571965413258</v>
      </c>
      <c r="D211" s="1">
        <f t="shared" si="17"/>
        <v>914.03642503655647</v>
      </c>
      <c r="E211" s="1">
        <f t="shared" si="16"/>
        <v>-80.030705382423889</v>
      </c>
      <c r="F211" s="1">
        <f t="shared" si="18"/>
        <v>5585.6592653301386</v>
      </c>
    </row>
    <row r="212" spans="1:6" x14ac:dyDescent="0.25">
      <c r="A212" s="2">
        <v>210</v>
      </c>
      <c r="B212" s="1">
        <f t="shared" si="14"/>
        <v>27.000000000000139</v>
      </c>
      <c r="C212" s="1">
        <f t="shared" si="15"/>
        <v>827.42049811025049</v>
      </c>
      <c r="D212" s="1">
        <f t="shared" si="17"/>
        <v>907.39302469877168</v>
      </c>
      <c r="E212" s="1">
        <f t="shared" si="16"/>
        <v>-79.972526588521191</v>
      </c>
      <c r="F212" s="1">
        <f t="shared" si="18"/>
        <v>5505.6867387416178</v>
      </c>
    </row>
    <row r="213" spans="1:6" x14ac:dyDescent="0.25">
      <c r="A213" s="2">
        <v>211</v>
      </c>
      <c r="B213" s="1">
        <f t="shared" si="14"/>
        <v>27.10000000000014</v>
      </c>
      <c r="C213" s="1">
        <f t="shared" si="15"/>
        <v>820.72520593019874</v>
      </c>
      <c r="D213" s="1">
        <f t="shared" si="17"/>
        <v>900.62250347821816</v>
      </c>
      <c r="E213" s="1">
        <f t="shared" si="16"/>
        <v>-79.897297548019424</v>
      </c>
      <c r="F213" s="1">
        <f t="shared" si="18"/>
        <v>5425.7894411935986</v>
      </c>
    </row>
    <row r="214" spans="1:6" x14ac:dyDescent="0.25">
      <c r="A214" s="2">
        <v>212</v>
      </c>
      <c r="B214" s="1">
        <f t="shared" si="14"/>
        <v>27.200000000000141</v>
      </c>
      <c r="C214" s="1">
        <f t="shared" si="15"/>
        <v>813.9216665764252</v>
      </c>
      <c r="D214" s="1">
        <f t="shared" si="17"/>
        <v>893.72628907046737</v>
      </c>
      <c r="E214" s="1">
        <f t="shared" si="16"/>
        <v>-79.804622494042178</v>
      </c>
      <c r="F214" s="1">
        <f t="shared" si="18"/>
        <v>5345.9848186995569</v>
      </c>
    </row>
    <row r="215" spans="1:6" x14ac:dyDescent="0.25">
      <c r="A215" s="2">
        <v>213</v>
      </c>
      <c r="B215" s="1">
        <f t="shared" si="14"/>
        <v>27.300000000000143</v>
      </c>
      <c r="C215" s="1">
        <f t="shared" si="15"/>
        <v>807.01182578264377</v>
      </c>
      <c r="D215" s="1">
        <f t="shared" si="17"/>
        <v>886.70594035497197</v>
      </c>
      <c r="E215" s="1">
        <f t="shared" si="16"/>
        <v>-79.694114572328203</v>
      </c>
      <c r="F215" s="1">
        <f t="shared" si="18"/>
        <v>5266.2907041272283</v>
      </c>
    </row>
    <row r="216" spans="1:6" x14ac:dyDescent="0.25">
      <c r="A216" s="2">
        <v>214</v>
      </c>
      <c r="B216" s="1">
        <f t="shared" si="14"/>
        <v>27.400000000000144</v>
      </c>
      <c r="C216" s="1">
        <f t="shared" si="15"/>
        <v>799.99775180056542</v>
      </c>
      <c r="D216" s="1">
        <f t="shared" si="17"/>
        <v>879.56314944292262</v>
      </c>
      <c r="E216" s="1">
        <f t="shared" si="16"/>
        <v>-79.565397642357198</v>
      </c>
      <c r="F216" s="1">
        <f t="shared" si="18"/>
        <v>5186.725306484871</v>
      </c>
    </row>
    <row r="217" spans="1:6" x14ac:dyDescent="0.25">
      <c r="A217" s="2">
        <v>215</v>
      </c>
      <c r="B217" s="1">
        <f t="shared" si="14"/>
        <v>27.500000000000146</v>
      </c>
      <c r="C217" s="1">
        <f t="shared" si="15"/>
        <v>792.88163532895942</v>
      </c>
      <c r="D217" s="1">
        <f t="shared" si="17"/>
        <v>872.29974342577918</v>
      </c>
      <c r="E217" s="1">
        <f t="shared" si="16"/>
        <v>-79.418108096819765</v>
      </c>
      <c r="F217" s="1">
        <f t="shared" si="18"/>
        <v>5107.3071983880509</v>
      </c>
    </row>
    <row r="218" spans="1:6" x14ac:dyDescent="0.25">
      <c r="A218" s="2">
        <v>216</v>
      </c>
      <c r="B218" s="1">
        <f t="shared" si="14"/>
        <v>27.600000000000147</v>
      </c>
      <c r="C218" s="1">
        <f t="shared" si="15"/>
        <v>785.66578911466036</v>
      </c>
      <c r="D218" s="1">
        <f t="shared" si="17"/>
        <v>864.91768580610369</v>
      </c>
      <c r="E218" s="1">
        <f t="shared" si="16"/>
        <v>-79.251896691443335</v>
      </c>
      <c r="F218" s="1">
        <f t="shared" si="18"/>
        <v>5028.0553016966078</v>
      </c>
    </row>
    <row r="219" spans="1:6" x14ac:dyDescent="0.25">
      <c r="A219" s="2">
        <v>217</v>
      </c>
      <c r="B219" s="1">
        <f t="shared" si="14"/>
        <v>27.700000000000149</v>
      </c>
      <c r="C219" s="1">
        <f t="shared" si="15"/>
        <v>778.35264721636952</v>
      </c>
      <c r="D219" s="1">
        <f t="shared" si="17"/>
        <v>857.4190775930864</v>
      </c>
      <c r="E219" s="1">
        <f t="shared" si="16"/>
        <v>-79.06643037671688</v>
      </c>
      <c r="F219" s="1">
        <f t="shared" si="18"/>
        <v>4948.9888713198907</v>
      </c>
    </row>
    <row r="220" spans="1:6" x14ac:dyDescent="0.25">
      <c r="A220" s="2">
        <v>218</v>
      </c>
      <c r="B220" s="1">
        <f t="shared" si="14"/>
        <v>27.80000000000015</v>
      </c>
      <c r="C220" s="1">
        <f t="shared" si="15"/>
        <v>770.94476392341528</v>
      </c>
      <c r="D220" s="1">
        <f t="shared" si="17"/>
        <v>849.80615804607851</v>
      </c>
      <c r="E220" s="1">
        <f t="shared" si="16"/>
        <v>-78.861394122663228</v>
      </c>
      <c r="F220" s="1">
        <f t="shared" si="18"/>
        <v>4870.1274771972276</v>
      </c>
    </row>
    <row r="221" spans="1:6" x14ac:dyDescent="0.25">
      <c r="A221" s="2">
        <v>219</v>
      </c>
      <c r="B221" s="1">
        <f t="shared" si="14"/>
        <v>27.900000000000151</v>
      </c>
      <c r="C221" s="1">
        <f t="shared" si="15"/>
        <v>763.44481232306634</v>
      </c>
      <c r="D221" s="1">
        <f t="shared" si="17"/>
        <v>842.08130505049871</v>
      </c>
      <c r="E221" s="1">
        <f t="shared" si="16"/>
        <v>-78.636492727432369</v>
      </c>
      <c r="F221" s="1">
        <f t="shared" si="18"/>
        <v>4791.490984469795</v>
      </c>
    </row>
    <row r="222" spans="1:6" x14ac:dyDescent="0.25">
      <c r="A222" s="2">
        <v>220</v>
      </c>
      <c r="B222" s="1">
        <f t="shared" si="14"/>
        <v>28.000000000000153</v>
      </c>
      <c r="C222" s="1">
        <f t="shared" si="15"/>
        <v>755.85558251151417</v>
      </c>
      <c r="D222" s="1">
        <f t="shared" si="17"/>
        <v>834.24703511170503</v>
      </c>
      <c r="E222" s="1">
        <f t="shared" si="16"/>
        <v>-78.39145260019086</v>
      </c>
      <c r="F222" s="1">
        <f t="shared" si="18"/>
        <v>4713.0995318696041</v>
      </c>
    </row>
    <row r="223" spans="1:6" x14ac:dyDescent="0.25">
      <c r="A223" s="2">
        <v>221</v>
      </c>
      <c r="B223" s="1">
        <f t="shared" si="14"/>
        <v>28.100000000000154</v>
      </c>
      <c r="C223" s="1">
        <f t="shared" si="15"/>
        <v>748.17997944525382</v>
      </c>
      <c r="D223" s="1">
        <f t="shared" si="17"/>
        <v>826.30600295377326</v>
      </c>
      <c r="E223" s="1">
        <f t="shared" si="16"/>
        <v>-78.126023508519438</v>
      </c>
      <c r="F223" s="1">
        <f t="shared" si="18"/>
        <v>4634.9735083610849</v>
      </c>
    </row>
    <row r="224" spans="1:6" x14ac:dyDescent="0.25">
      <c r="A224" s="2">
        <v>222</v>
      </c>
      <c r="B224" s="1">
        <f t="shared" si="14"/>
        <v>28.200000000000156</v>
      </c>
      <c r="C224" s="1">
        <f t="shared" si="15"/>
        <v>740.42102043127227</v>
      </c>
      <c r="D224" s="1">
        <f t="shared" si="17"/>
        <v>818.26100071163637</v>
      </c>
      <c r="E224" s="1">
        <f t="shared" si="16"/>
        <v>-77.839980280364102</v>
      </c>
      <c r="F224" s="1">
        <f t="shared" si="18"/>
        <v>4557.1335280807207</v>
      </c>
    </row>
    <row r="225" spans="1:6" x14ac:dyDescent="0.25">
      <c r="A225" s="2">
        <v>223</v>
      </c>
      <c r="B225" s="1">
        <f t="shared" si="14"/>
        <v>28.300000000000157</v>
      </c>
      <c r="C225" s="1">
        <f t="shared" si="15"/>
        <v>732.58183225622213</v>
      </c>
      <c r="D225" s="1">
        <f t="shared" si="17"/>
        <v>810.11495670667671</v>
      </c>
      <c r="E225" s="1">
        <f t="shared" si="16"/>
        <v>-77.533124450454579</v>
      </c>
      <c r="F225" s="1">
        <f t="shared" si="18"/>
        <v>4479.6004036302656</v>
      </c>
    </row>
    <row r="226" spans="1:6" x14ac:dyDescent="0.25">
      <c r="A226" s="2">
        <v>224</v>
      </c>
      <c r="B226" s="1">
        <f t="shared" si="14"/>
        <v>28.400000000000158</v>
      </c>
      <c r="C226" s="1">
        <f t="shared" si="15"/>
        <v>724.66564795655893</v>
      </c>
      <c r="D226" s="1">
        <f t="shared" si="17"/>
        <v>801.87093379763917</v>
      </c>
      <c r="E226" s="1">
        <f t="shared" si="16"/>
        <v>-77.20528584108024</v>
      </c>
      <c r="F226" s="1">
        <f t="shared" si="18"/>
        <v>4402.395117789185</v>
      </c>
    </row>
    <row r="227" spans="1:6" x14ac:dyDescent="0.25">
      <c r="A227" s="2">
        <v>225</v>
      </c>
      <c r="B227" s="1">
        <f t="shared" si="14"/>
        <v>28.50000000000016</v>
      </c>
      <c r="C227" s="1">
        <f t="shared" si="15"/>
        <v>716.67580323347988</v>
      </c>
      <c r="D227" s="1">
        <f t="shared" si="17"/>
        <v>793.5321273006416</v>
      </c>
      <c r="E227" s="1">
        <f t="shared" si="16"/>
        <v>-76.856324067161722</v>
      </c>
      <c r="F227" s="1">
        <f t="shared" si="18"/>
        <v>4325.538793722023</v>
      </c>
    </row>
    <row r="228" spans="1:6" x14ac:dyDescent="0.25">
      <c r="A228" s="2">
        <v>226</v>
      </c>
      <c r="B228" s="1">
        <f t="shared" si="14"/>
        <v>28.600000000000161</v>
      </c>
      <c r="C228" s="1">
        <f t="shared" si="15"/>
        <v>708.61573251839593</v>
      </c>
      <c r="D228" s="1">
        <f t="shared" si="17"/>
        <v>785.10186247405306</v>
      </c>
      <c r="E228" s="1">
        <f t="shared" si="16"/>
        <v>-76.486129955657134</v>
      </c>
      <c r="F228" s="1">
        <f t="shared" si="18"/>
        <v>4249.0526637663661</v>
      </c>
    </row>
    <row r="229" spans="1:6" x14ac:dyDescent="0.25">
      <c r="A229" s="2">
        <v>227</v>
      </c>
      <c r="B229" s="1">
        <f t="shared" si="14"/>
        <v>28.700000000000163</v>
      </c>
      <c r="C229" s="1">
        <f t="shared" si="15"/>
        <v>700.48896469655449</v>
      </c>
      <c r="D229" s="1">
        <f t="shared" si="17"/>
        <v>776.58359156615177</v>
      </c>
      <c r="E229" s="1">
        <f t="shared" si="16"/>
        <v>-76.094626869597278</v>
      </c>
      <c r="F229" s="1">
        <f t="shared" si="18"/>
        <v>4172.958036896769</v>
      </c>
    </row>
    <row r="230" spans="1:6" x14ac:dyDescent="0.25">
      <c r="A230" s="2">
        <v>228</v>
      </c>
      <c r="B230" s="1">
        <f t="shared" si="14"/>
        <v>28.800000000000164</v>
      </c>
      <c r="C230" s="1">
        <f t="shared" si="15"/>
        <v>692.29911849835173</v>
      </c>
      <c r="D230" s="1">
        <f t="shared" si="17"/>
        <v>767.98089042565448</v>
      </c>
      <c r="E230" s="1">
        <f t="shared" si="16"/>
        <v>-75.681771927302748</v>
      </c>
      <c r="F230" s="1">
        <f t="shared" si="18"/>
        <v>4097.276264969466</v>
      </c>
    </row>
    <row r="231" spans="1:6" x14ac:dyDescent="0.25">
      <c r="A231" s="2">
        <v>229</v>
      </c>
      <c r="B231" s="1">
        <f t="shared" si="14"/>
        <v>28.900000000000166</v>
      </c>
      <c r="C231" s="1">
        <f t="shared" si="15"/>
        <v>684.04989756974749</v>
      </c>
      <c r="D231" s="1">
        <f t="shared" si="17"/>
        <v>759.29745467750388</v>
      </c>
      <c r="E231" s="1">
        <f t="shared" si="16"/>
        <v>-75.247557107756393</v>
      </c>
      <c r="F231" s="1">
        <f t="shared" si="18"/>
        <v>4022.0287078617093</v>
      </c>
    </row>
    <row r="232" spans="1:6" x14ac:dyDescent="0.25">
      <c r="A232" s="2">
        <v>230</v>
      </c>
      <c r="B232" s="1">
        <f t="shared" si="14"/>
        <v>29.000000000000167</v>
      </c>
      <c r="C232" s="1">
        <f t="shared" si="15"/>
        <v>675.74508523506415</v>
      </c>
      <c r="D232" s="1">
        <f t="shared" si="17"/>
        <v>750.53709546863467</v>
      </c>
      <c r="E232" s="1">
        <f t="shared" si="16"/>
        <v>-74.792010233570522</v>
      </c>
      <c r="F232" s="1">
        <f t="shared" si="18"/>
        <v>3947.2366976281387</v>
      </c>
    </row>
    <row r="233" spans="1:6" x14ac:dyDescent="0.25">
      <c r="A233" s="2">
        <v>231</v>
      </c>
      <c r="B233" s="1">
        <f t="shared" si="14"/>
        <v>29.100000000000168</v>
      </c>
      <c r="C233" s="1">
        <f t="shared" si="15"/>
        <v>667.38853896725834</v>
      </c>
      <c r="D233" s="1">
        <f t="shared" si="17"/>
        <v>741.70373479081377</v>
      </c>
      <c r="E233" s="1">
        <f t="shared" si="16"/>
        <v>-74.315195823555428</v>
      </c>
      <c r="F233" s="1">
        <f t="shared" si="18"/>
        <v>3872.9215018045834</v>
      </c>
    </row>
    <row r="234" spans="1:6" x14ac:dyDescent="0.25">
      <c r="A234" s="2">
        <v>232</v>
      </c>
      <c r="B234" s="1">
        <f t="shared" si="14"/>
        <v>29.20000000000017</v>
      </c>
      <c r="C234" s="1">
        <f t="shared" si="15"/>
        <v>658.98418458250819</v>
      </c>
      <c r="D234" s="1">
        <f t="shared" si="17"/>
        <v>732.80140039004937</v>
      </c>
      <c r="E234" s="1">
        <f t="shared" si="16"/>
        <v>-73.817215807541174</v>
      </c>
      <c r="F234" s="1">
        <f t="shared" si="18"/>
        <v>3799.1042859970421</v>
      </c>
    </row>
    <row r="235" spans="1:6" x14ac:dyDescent="0.25">
      <c r="A235" s="2">
        <v>233</v>
      </c>
      <c r="B235" s="1">
        <f t="shared" si="14"/>
        <v>29.300000000000171</v>
      </c>
      <c r="C235" s="1">
        <f t="shared" si="15"/>
        <v>650.53601017762946</v>
      </c>
      <c r="D235" s="1">
        <f t="shared" si="17"/>
        <v>723.83422027448137</v>
      </c>
      <c r="E235" s="1">
        <f t="shared" si="16"/>
        <v>-73.298210096851903</v>
      </c>
      <c r="F235" s="1">
        <f t="shared" si="18"/>
        <v>3725.8060759001901</v>
      </c>
    </row>
    <row r="236" spans="1:6" x14ac:dyDescent="0.25">
      <c r="A236" s="2">
        <v>234</v>
      </c>
      <c r="B236" s="1">
        <f t="shared" si="14"/>
        <v>29.400000000000173</v>
      </c>
      <c r="C236" s="1">
        <f t="shared" si="15"/>
        <v>642.04805983041933</v>
      </c>
      <c r="D236" s="1">
        <f t="shared" si="17"/>
        <v>714.80641683503165</v>
      </c>
      <c r="E236" s="1">
        <f t="shared" si="16"/>
        <v>-72.758357004612321</v>
      </c>
      <c r="F236" s="1">
        <f t="shared" si="18"/>
        <v>3653.0477188955779</v>
      </c>
    </row>
    <row r="237" spans="1:6" x14ac:dyDescent="0.25">
      <c r="A237" s="2">
        <v>235</v>
      </c>
      <c r="B237" s="1">
        <f t="shared" si="14"/>
        <v>29.500000000000174</v>
      </c>
      <c r="C237" s="1">
        <f t="shared" si="15"/>
        <v>633.5244270844961</v>
      </c>
      <c r="D237" s="1">
        <f t="shared" si="17"/>
        <v>705.72230059546382</v>
      </c>
      <c r="E237" s="1">
        <f t="shared" si="16"/>
        <v>-72.197873510967725</v>
      </c>
      <c r="F237" s="1">
        <f t="shared" si="18"/>
        <v>3580.84984538461</v>
      </c>
    </row>
    <row r="238" spans="1:6" x14ac:dyDescent="0.25">
      <c r="A238" s="2">
        <v>236</v>
      </c>
      <c r="B238" s="1">
        <f t="shared" si="14"/>
        <v>29.600000000000176</v>
      </c>
      <c r="C238" s="1">
        <f t="shared" si="15"/>
        <v>624.96924824155508</v>
      </c>
      <c r="D238" s="1">
        <f t="shared" si="17"/>
        <v>696.58626361078018</v>
      </c>
      <c r="E238" s="1">
        <f t="shared" si="16"/>
        <v>-71.617015369225101</v>
      </c>
      <c r="F238" s="1">
        <f t="shared" si="18"/>
        <v>3509.2328300153849</v>
      </c>
    </row>
    <row r="239" spans="1:6" x14ac:dyDescent="0.25">
      <c r="A239" s="2">
        <v>237</v>
      </c>
      <c r="B239" s="1">
        <f t="shared" si="14"/>
        <v>29.700000000000177</v>
      </c>
      <c r="C239" s="1">
        <f t="shared" si="15"/>
        <v>616.38669548518533</v>
      </c>
      <c r="D239" s="1">
        <f t="shared" si="17"/>
        <v>687.40277253510453</v>
      </c>
      <c r="E239" s="1">
        <f t="shared" si="16"/>
        <v>-71.016077049919204</v>
      </c>
      <c r="F239" s="1">
        <f t="shared" si="18"/>
        <v>3438.2167529654657</v>
      </c>
    </row>
    <row r="240" spans="1:6" x14ac:dyDescent="0.25">
      <c r="A240" s="2">
        <v>238</v>
      </c>
      <c r="B240" s="1">
        <f t="shared" si="14"/>
        <v>29.800000000000178</v>
      </c>
      <c r="C240" s="1">
        <f t="shared" si="15"/>
        <v>607.78096986145692</v>
      </c>
      <c r="D240" s="1">
        <f t="shared" si="17"/>
        <v>678.17636138230966</v>
      </c>
      <c r="E240" s="1">
        <f t="shared" si="16"/>
        <v>-70.395391520852741</v>
      </c>
      <c r="F240" s="1">
        <f t="shared" si="18"/>
        <v>3367.8213614446131</v>
      </c>
    </row>
    <row r="241" spans="1:6" x14ac:dyDescent="0.25">
      <c r="A241" s="2">
        <v>239</v>
      </c>
      <c r="B241" s="1">
        <f t="shared" si="14"/>
        <v>29.90000000000018</v>
      </c>
      <c r="C241" s="1">
        <f t="shared" si="15"/>
        <v>599.15629414241084</v>
      </c>
      <c r="D241" s="1">
        <f t="shared" si="17"/>
        <v>668.91162400464566</v>
      </c>
      <c r="E241" s="1">
        <f t="shared" si="16"/>
        <v>-69.755329862234817</v>
      </c>
      <c r="F241" s="1">
        <f t="shared" si="18"/>
        <v>3298.0660315823784</v>
      </c>
    </row>
    <row r="242" spans="1:6" x14ac:dyDescent="0.25">
      <c r="A242" s="2">
        <v>240</v>
      </c>
      <c r="B242" s="1">
        <f t="shared" si="14"/>
        <v>30.000000000000181</v>
      </c>
      <c r="C242" s="1">
        <f t="shared" si="15"/>
        <v>590.51690559933388</v>
      </c>
      <c r="D242" s="1">
        <f t="shared" si="17"/>
        <v>659.61320631648402</v>
      </c>
      <c r="E242" s="1">
        <f t="shared" si="16"/>
        <v>-69.096300717150143</v>
      </c>
      <c r="F242" s="1">
        <f t="shared" si="18"/>
        <v>3228.9697308652285</v>
      </c>
    </row>
    <row r="243" spans="1:6" x14ac:dyDescent="0.25">
      <c r="A243" s="2">
        <v>241</v>
      </c>
      <c r="B243" s="1">
        <f t="shared" si="14"/>
        <v>30.100000000000183</v>
      </c>
      <c r="C243" s="1">
        <f t="shared" si="15"/>
        <v>581.86704871327788</v>
      </c>
      <c r="D243" s="1">
        <f t="shared" si="17"/>
        <v>650.28579829198634</v>
      </c>
      <c r="E243" s="1">
        <f t="shared" si="16"/>
        <v>-68.418749578708457</v>
      </c>
      <c r="F243" s="1">
        <f t="shared" si="18"/>
        <v>3160.5509812865203</v>
      </c>
    </row>
    <row r="244" spans="1:6" x14ac:dyDescent="0.25">
      <c r="A244" s="2">
        <v>242</v>
      </c>
      <c r="B244" s="1">
        <f t="shared" si="14"/>
        <v>30.200000000000184</v>
      </c>
      <c r="C244" s="1">
        <f t="shared" si="15"/>
        <v>573.21096785069039</v>
      </c>
      <c r="D244" s="1">
        <f t="shared" si="17"/>
        <v>640.93412576703724</v>
      </c>
      <c r="E244" s="1">
        <f t="shared" si="16"/>
        <v>-67.72315791634685</v>
      </c>
      <c r="F244" s="1">
        <f t="shared" si="18"/>
        <v>3092.8278233701735</v>
      </c>
    </row>
    <row r="245" spans="1:6" x14ac:dyDescent="0.25">
      <c r="A245" s="2">
        <v>243</v>
      </c>
      <c r="B245" s="1">
        <f t="shared" si="14"/>
        <v>30.300000000000185</v>
      </c>
      <c r="C245" s="1">
        <f t="shared" si="15"/>
        <v>564.552899932233</v>
      </c>
      <c r="D245" s="1">
        <f t="shared" si="17"/>
        <v>631.56294207711449</v>
      </c>
      <c r="E245" s="1">
        <f t="shared" si="16"/>
        <v>-67.010042144881481</v>
      </c>
      <c r="F245" s="1">
        <f t="shared" si="18"/>
        <v>3025.817781225292</v>
      </c>
    </row>
    <row r="246" spans="1:6" x14ac:dyDescent="0.25">
      <c r="A246" s="2">
        <v>244</v>
      </c>
      <c r="B246" s="1">
        <f t="shared" ref="B246:B302" si="19">B245+0.1</f>
        <v>30.400000000000187</v>
      </c>
      <c r="C246" s="1">
        <f t="shared" si="15"/>
        <v>555.89706712291434</v>
      </c>
      <c r="D246" s="1">
        <f t="shared" si="17"/>
        <v>622.17701956390874</v>
      </c>
      <c r="E246" s="1">
        <f t="shared" si="16"/>
        <v>-66.279952440994407</v>
      </c>
      <c r="F246" s="1">
        <f t="shared" si="18"/>
        <v>2959.5378287842977</v>
      </c>
    </row>
    <row r="247" spans="1:6" x14ac:dyDescent="0.25">
      <c r="A247" s="2">
        <v>245</v>
      </c>
      <c r="B247" s="1">
        <f t="shared" si="19"/>
        <v>30.500000000000188</v>
      </c>
      <c r="C247" s="1">
        <f t="shared" si="15"/>
        <v>547.24766957149518</v>
      </c>
      <c r="D247" s="1">
        <f t="shared" si="17"/>
        <v>612.78114098441836</v>
      </c>
      <c r="E247" s="1">
        <f t="shared" si="16"/>
        <v>-65.533471412923177</v>
      </c>
      <c r="F247" s="1">
        <f t="shared" si="18"/>
        <v>2894.0043573713747</v>
      </c>
    </row>
    <row r="248" spans="1:6" x14ac:dyDescent="0.25">
      <c r="A248" s="2">
        <v>246</v>
      </c>
      <c r="B248" s="1">
        <f t="shared" si="19"/>
        <v>30.60000000000019</v>
      </c>
      <c r="C248" s="1">
        <f t="shared" si="15"/>
        <v>538.60887822681525</v>
      </c>
      <c r="D248" s="1">
        <f t="shared" si="17"/>
        <v>603.38009085694227</v>
      </c>
      <c r="E248" s="1">
        <f t="shared" si="16"/>
        <v>-64.771212630127025</v>
      </c>
      <c r="F248" s="1">
        <f t="shared" si="18"/>
        <v>2829.2331447412475</v>
      </c>
    </row>
    <row r="249" spans="1:6" x14ac:dyDescent="0.25">
      <c r="A249" s="2">
        <v>247</v>
      </c>
      <c r="B249" s="1">
        <f t="shared" si="19"/>
        <v>30.700000000000191</v>
      </c>
      <c r="C249" s="1">
        <f t="shared" si="15"/>
        <v>529.98482775815808</v>
      </c>
      <c r="D249" s="1">
        <f t="shared" si="17"/>
        <v>593.97864677885661</v>
      </c>
      <c r="E249" s="1">
        <f t="shared" si="16"/>
        <v>-63.993819020698538</v>
      </c>
      <c r="F249" s="1">
        <f t="shared" si="18"/>
        <v>2765.239325720549</v>
      </c>
    </row>
    <row r="250" spans="1:6" x14ac:dyDescent="0.25">
      <c r="A250" s="2">
        <v>248</v>
      </c>
      <c r="B250" s="1">
        <f t="shared" si="19"/>
        <v>30.800000000000193</v>
      </c>
      <c r="C250" s="1">
        <f t="shared" si="15"/>
        <v>521.37960960609951</v>
      </c>
      <c r="D250" s="1">
        <f t="shared" si="17"/>
        <v>584.58157075128918</v>
      </c>
      <c r="E250" s="1">
        <f t="shared" si="16"/>
        <v>-63.201961145189671</v>
      </c>
      <c r="F250" s="1">
        <f t="shared" si="18"/>
        <v>2702.0373645753593</v>
      </c>
    </row>
    <row r="251" spans="1:6" x14ac:dyDescent="0.25">
      <c r="A251" s="2">
        <v>249</v>
      </c>
      <c r="B251" s="1">
        <f t="shared" si="19"/>
        <v>30.900000000000194</v>
      </c>
      <c r="C251" s="1">
        <f t="shared" si="15"/>
        <v>512.79726518942743</v>
      </c>
      <c r="D251" s="1">
        <f t="shared" si="17"/>
        <v>575.19360054578192</v>
      </c>
      <c r="E251" s="1">
        <f t="shared" si="16"/>
        <v>-62.396335356354484</v>
      </c>
      <c r="F251" s="1">
        <f t="shared" si="18"/>
        <v>2639.6410292190048</v>
      </c>
    </row>
    <row r="252" spans="1:6" x14ac:dyDescent="0.25">
      <c r="A252" s="2">
        <v>250</v>
      </c>
      <c r="B252" s="1">
        <f t="shared" si="19"/>
        <v>31.000000000000195</v>
      </c>
      <c r="C252" s="1">
        <f t="shared" si="15"/>
        <v>504.24177929270769</v>
      </c>
      <c r="D252" s="1">
        <f t="shared" si="17"/>
        <v>565.81944114779128</v>
      </c>
      <c r="E252" s="1">
        <f t="shared" si="16"/>
        <v>-61.577661855083591</v>
      </c>
      <c r="F252" s="1">
        <f t="shared" si="18"/>
        <v>2578.0633673639213</v>
      </c>
    </row>
    <row r="253" spans="1:6" x14ac:dyDescent="0.25">
      <c r="A253" s="2">
        <v>251</v>
      </c>
      <c r="B253" s="1">
        <f t="shared" si="19"/>
        <v>31.100000000000197</v>
      </c>
      <c r="C253" s="1">
        <f t="shared" si="15"/>
        <v>495.71707365791275</v>
      </c>
      <c r="D253" s="1">
        <f t="shared" si="17"/>
        <v>556.4637563113738</v>
      </c>
      <c r="E253" s="1">
        <f t="shared" si="16"/>
        <v>-60.74668265346105</v>
      </c>
      <c r="F253" s="1">
        <f t="shared" si="18"/>
        <v>2517.3166847104603</v>
      </c>
    </row>
    <row r="254" spans="1:6" x14ac:dyDescent="0.25">
      <c r="A254" s="2">
        <v>252</v>
      </c>
      <c r="B254" s="1">
        <f t="shared" si="19"/>
        <v>31.200000000000198</v>
      </c>
      <c r="C254" s="1">
        <f t="shared" si="15"/>
        <v>487.22700080222938</v>
      </c>
      <c r="D254" s="1">
        <f t="shared" si="17"/>
        <v>547.13116025868237</v>
      </c>
      <c r="E254" s="1">
        <f t="shared" si="16"/>
        <v>-59.904159456452987</v>
      </c>
      <c r="F254" s="1">
        <f t="shared" si="18"/>
        <v>2457.4125252540075</v>
      </c>
    </row>
    <row r="255" spans="1:6" x14ac:dyDescent="0.25">
      <c r="A255" s="2">
        <v>253</v>
      </c>
      <c r="B255" s="1">
        <f t="shared" si="19"/>
        <v>31.3000000000002</v>
      </c>
      <c r="C255" s="1">
        <f t="shared" si="15"/>
        <v>478.77533808273876</v>
      </c>
      <c r="D255" s="1">
        <f t="shared" si="17"/>
        <v>537.82620955694904</v>
      </c>
      <c r="E255" s="1">
        <f t="shared" si="16"/>
        <v>-59.050871474210282</v>
      </c>
      <c r="F255" s="1">
        <f t="shared" si="18"/>
        <v>2398.3616537797971</v>
      </c>
    </row>
    <row r="256" spans="1:6" x14ac:dyDescent="0.25">
      <c r="A256" s="2">
        <v>254</v>
      </c>
      <c r="B256" s="1">
        <f t="shared" si="19"/>
        <v>31.400000000000201</v>
      </c>
      <c r="C256" s="1">
        <f t="shared" si="15"/>
        <v>470.36578202712775</v>
      </c>
      <c r="D256" s="1">
        <f t="shared" si="17"/>
        <v>528.55339520445671</v>
      </c>
      <c r="E256" s="1">
        <f t="shared" si="16"/>
        <v>-58.187613177328956</v>
      </c>
      <c r="F256" s="1">
        <f t="shared" si="18"/>
        <v>2340.1740406024683</v>
      </c>
    </row>
    <row r="257" spans="1:6" x14ac:dyDescent="0.25">
      <c r="A257" s="2">
        <v>255</v>
      </c>
      <c r="B257" s="1">
        <f t="shared" si="19"/>
        <v>31.500000000000203</v>
      </c>
      <c r="C257" s="1">
        <f t="shared" si="15"/>
        <v>462.00194294795432</v>
      </c>
      <c r="D257" s="1">
        <f t="shared" si="17"/>
        <v>519.31713495563861</v>
      </c>
      <c r="E257" s="1">
        <f t="shared" si="16"/>
        <v>-57.315192007684288</v>
      </c>
      <c r="F257" s="1">
        <f t="shared" si="18"/>
        <v>2282.8588485947839</v>
      </c>
    </row>
    <row r="258" spans="1:6" x14ac:dyDescent="0.25">
      <c r="A258" s="2">
        <v>256</v>
      </c>
      <c r="B258" s="1">
        <f t="shared" si="19"/>
        <v>31.600000000000204</v>
      </c>
      <c r="C258" s="1">
        <f t="shared" si="15"/>
        <v>453.68733985627949</v>
      </c>
      <c r="D258" s="1">
        <f t="shared" si="17"/>
        <v>510.12176591386924</v>
      </c>
      <c r="E258" s="1">
        <f t="shared" si="16"/>
        <v>-56.434426057589747</v>
      </c>
      <c r="F258" s="1">
        <f t="shared" si="18"/>
        <v>2226.424422537194</v>
      </c>
    </row>
    <row r="259" spans="1:6" x14ac:dyDescent="0.25">
      <c r="A259" s="2">
        <v>257</v>
      </c>
      <c r="B259" s="1">
        <f t="shared" si="19"/>
        <v>31.700000000000205</v>
      </c>
      <c r="C259" s="1">
        <f t="shared" ref="C259:C302" si="20">$P$2*1.1814/(1+EXP(0.2*($P$3-10-B259)))/(1+EXP(0.3*(-$P$3-10+B259)))</f>
        <v>445.42539568869131</v>
      </c>
      <c r="D259" s="1">
        <f t="shared" si="17"/>
        <v>500.9715374187777</v>
      </c>
      <c r="E259" s="1">
        <f t="shared" ref="E259:E302" si="21">C259-D259</f>
        <v>-55.54614173008639</v>
      </c>
      <c r="F259" s="1">
        <f t="shared" si="18"/>
        <v>2170.8782808071078</v>
      </c>
    </row>
    <row r="260" spans="1:6" x14ac:dyDescent="0.25">
      <c r="A260" s="2">
        <v>258</v>
      </c>
      <c r="B260" s="1">
        <f t="shared" si="19"/>
        <v>31.800000000000207</v>
      </c>
      <c r="C260" s="1">
        <f t="shared" si="20"/>
        <v>437.21943285991642</v>
      </c>
      <c r="D260" s="1">
        <f t="shared" ref="D260:D302" si="22">F259*$P$4*2^(B260/10)</f>
        <v>491.87060425301109</v>
      </c>
      <c r="E260" s="1">
        <f t="shared" si="21"/>
        <v>-54.651171393094671</v>
      </c>
      <c r="F260" s="1">
        <f t="shared" ref="F260:F302" si="23">F259+E260</f>
        <v>2116.2271094140133</v>
      </c>
    </row>
    <row r="261" spans="1:6" x14ac:dyDescent="0.25">
      <c r="A261" s="2">
        <v>259</v>
      </c>
      <c r="B261" s="1">
        <f t="shared" si="19"/>
        <v>31.900000000000208</v>
      </c>
      <c r="C261" s="1">
        <f t="shared" si="20"/>
        <v>429.07266915134375</v>
      </c>
      <c r="D261" s="1">
        <f t="shared" si="22"/>
        <v>482.82302019133147</v>
      </c>
      <c r="E261" s="1">
        <f t="shared" si="21"/>
        <v>-53.75035103998772</v>
      </c>
      <c r="F261" s="1">
        <f t="shared" si="23"/>
        <v>2062.4767583740254</v>
      </c>
    </row>
    <row r="262" spans="1:6" x14ac:dyDescent="0.25">
      <c r="A262" s="2">
        <v>260</v>
      </c>
      <c r="B262" s="1">
        <f t="shared" si="19"/>
        <v>32.000000000000206</v>
      </c>
      <c r="C262" s="1">
        <f t="shared" si="20"/>
        <v>420.98821394390058</v>
      </c>
      <c r="D262" s="1">
        <f t="shared" si="22"/>
        <v>473.83273191277868</v>
      </c>
      <c r="E262" s="1">
        <f t="shared" si="21"/>
        <v>-52.844517968878108</v>
      </c>
      <c r="F262" s="1">
        <f t="shared" si="23"/>
        <v>2009.6322404051473</v>
      </c>
    </row>
    <row r="263" spans="1:6" x14ac:dyDescent="0.25">
      <c r="A263" s="2">
        <v>261</v>
      </c>
      <c r="B263" s="1">
        <f t="shared" si="19"/>
        <v>32.100000000000207</v>
      </c>
      <c r="C263" s="1">
        <f t="shared" si="20"/>
        <v>412.96906480182344</v>
      </c>
      <c r="D263" s="1">
        <f t="shared" si="22"/>
        <v>464.90357329435545</v>
      </c>
      <c r="E263" s="1">
        <f t="shared" si="21"/>
        <v>-51.934508492532018</v>
      </c>
      <c r="F263" s="1">
        <f t="shared" si="23"/>
        <v>1957.6977319126154</v>
      </c>
    </row>
    <row r="264" spans="1:6" x14ac:dyDescent="0.25">
      <c r="A264" s="2">
        <v>262</v>
      </c>
      <c r="B264" s="1">
        <f t="shared" si="19"/>
        <v>32.200000000000209</v>
      </c>
      <c r="C264" s="1">
        <f t="shared" si="20"/>
        <v>405.01810441198995</v>
      </c>
      <c r="D264" s="1">
        <f t="shared" si="22"/>
        <v>456.03926010235512</v>
      </c>
      <c r="E264" s="1">
        <f t="shared" si="21"/>
        <v>-51.021155690365163</v>
      </c>
      <c r="F264" s="1">
        <f t="shared" si="23"/>
        <v>1906.6765762222503</v>
      </c>
    </row>
    <row r="265" spans="1:6" x14ac:dyDescent="0.25">
      <c r="A265" s="2">
        <v>263</v>
      </c>
      <c r="B265" s="1">
        <f t="shared" si="19"/>
        <v>32.30000000000021</v>
      </c>
      <c r="C265" s="1">
        <f t="shared" si="20"/>
        <v>397.13809788161859</v>
      </c>
      <c r="D265" s="1">
        <f t="shared" si="22"/>
        <v>447.24338509505355</v>
      </c>
      <c r="E265" s="1">
        <f t="shared" si="21"/>
        <v>-50.105287213434963</v>
      </c>
      <c r="F265" s="1">
        <f t="shared" si="23"/>
        <v>1856.5712890088153</v>
      </c>
    </row>
    <row r="266" spans="1:6" x14ac:dyDescent="0.25">
      <c r="A266" s="2">
        <v>264</v>
      </c>
      <c r="B266" s="1">
        <f t="shared" si="19"/>
        <v>32.400000000000212</v>
      </c>
      <c r="C266" s="1">
        <f t="shared" si="20"/>
        <v>389.33169039532646</v>
      </c>
      <c r="D266" s="1">
        <f t="shared" si="22"/>
        <v>438.51941354804131</v>
      </c>
      <c r="E266" s="1">
        <f t="shared" si="21"/>
        <v>-49.187723152714852</v>
      </c>
      <c r="F266" s="1">
        <f t="shared" si="23"/>
        <v>1807.3835658561004</v>
      </c>
    </row>
    <row r="267" spans="1:6" x14ac:dyDescent="0.25">
      <c r="A267" s="2">
        <v>265</v>
      </c>
      <c r="B267" s="1">
        <f t="shared" si="19"/>
        <v>32.500000000000213</v>
      </c>
      <c r="C267" s="1">
        <f t="shared" si="20"/>
        <v>381.60140523077251</v>
      </c>
      <c r="D267" s="1">
        <f t="shared" si="22"/>
        <v>429.87067921101902</v>
      </c>
      <c r="E267" s="1">
        <f t="shared" si="21"/>
        <v>-48.26927398024651</v>
      </c>
      <c r="F267" s="1">
        <f t="shared" si="23"/>
        <v>1759.114291875854</v>
      </c>
    </row>
    <row r="268" spans="1:6" x14ac:dyDescent="0.25">
      <c r="A268" s="2">
        <v>266</v>
      </c>
      <c r="B268" s="1">
        <f t="shared" si="19"/>
        <v>32.600000000000215</v>
      </c>
      <c r="C268" s="1">
        <f t="shared" si="20"/>
        <v>373.94964213040521</v>
      </c>
      <c r="D268" s="1">
        <f t="shared" si="22"/>
        <v>421.30038070243455</v>
      </c>
      <c r="E268" s="1">
        <f t="shared" si="21"/>
        <v>-47.350738572029343</v>
      </c>
      <c r="F268" s="1">
        <f t="shared" si="23"/>
        <v>1711.7635533038247</v>
      </c>
    </row>
    <row r="269" spans="1:6" x14ac:dyDescent="0.25">
      <c r="A269" s="2">
        <v>267</v>
      </c>
      <c r="B269" s="1">
        <f t="shared" si="19"/>
        <v>32.700000000000216</v>
      </c>
      <c r="C269" s="1">
        <f t="shared" si="20"/>
        <v>366.37867602521402</v>
      </c>
      <c r="D269" s="1">
        <f t="shared" si="22"/>
        <v>412.81157834590658</v>
      </c>
      <c r="E269" s="1">
        <f t="shared" si="21"/>
        <v>-46.432902320692563</v>
      </c>
      <c r="F269" s="1">
        <f t="shared" si="23"/>
        <v>1665.330650983132</v>
      </c>
    </row>
    <row r="270" spans="1:6" x14ac:dyDescent="0.25">
      <c r="A270" s="2">
        <v>268</v>
      </c>
      <c r="B270" s="1">
        <f t="shared" si="19"/>
        <v>32.800000000000217</v>
      </c>
      <c r="C270" s="1">
        <f t="shared" si="20"/>
        <v>358.89065610483323</v>
      </c>
      <c r="D270" s="1">
        <f t="shared" si="22"/>
        <v>404.40719145000446</v>
      </c>
      <c r="E270" s="1">
        <f t="shared" si="21"/>
        <v>-45.516535345171235</v>
      </c>
      <c r="F270" s="1">
        <f t="shared" si="23"/>
        <v>1619.8141156379609</v>
      </c>
    </row>
    <row r="271" spans="1:6" x14ac:dyDescent="0.25">
      <c r="A271" s="2">
        <v>269</v>
      </c>
      <c r="B271" s="1">
        <f t="shared" si="19"/>
        <v>32.900000000000219</v>
      </c>
      <c r="C271" s="1">
        <f t="shared" si="20"/>
        <v>351.48760522689673</v>
      </c>
      <c r="D271" s="1">
        <f t="shared" si="22"/>
        <v>396.08999603063177</v>
      </c>
      <c r="E271" s="1">
        <f t="shared" si="21"/>
        <v>-44.602390803735034</v>
      </c>
      <c r="F271" s="1">
        <f t="shared" si="23"/>
        <v>1575.2117248342258</v>
      </c>
    </row>
    <row r="272" spans="1:6" x14ac:dyDescent="0.25">
      <c r="A272" s="2">
        <v>270</v>
      </c>
      <c r="B272" s="1">
        <f t="shared" si="19"/>
        <v>33.00000000000022</v>
      </c>
      <c r="C272" s="1">
        <f t="shared" si="20"/>
        <v>344.17141965719145</v>
      </c>
      <c r="D272" s="1">
        <f t="shared" si="22"/>
        <v>387.86262297301931</v>
      </c>
      <c r="E272" s="1">
        <f t="shared" si="21"/>
        <v>-43.691203315827863</v>
      </c>
      <c r="F272" s="1">
        <f t="shared" si="23"/>
        <v>1531.520521518398</v>
      </c>
    </row>
    <row r="273" spans="1:6" x14ac:dyDescent="0.25">
      <c r="A273" s="2">
        <v>271</v>
      </c>
      <c r="B273" s="1">
        <f t="shared" si="19"/>
        <v>33.100000000000222</v>
      </c>
      <c r="C273" s="1">
        <f t="shared" si="20"/>
        <v>336.94386913090682</v>
      </c>
      <c r="D273" s="1">
        <f t="shared" si="22"/>
        <v>379.72755662819179</v>
      </c>
      <c r="E273" s="1">
        <f t="shared" si="21"/>
        <v>-42.783687497284973</v>
      </c>
      <c r="F273" s="1">
        <f t="shared" si="23"/>
        <v>1488.7368340211131</v>
      </c>
    </row>
    <row r="274" spans="1:6" x14ac:dyDescent="0.25">
      <c r="A274" s="2">
        <v>272</v>
      </c>
      <c r="B274" s="1">
        <f t="shared" si="19"/>
        <v>33.200000000000223</v>
      </c>
      <c r="C274" s="1">
        <f t="shared" si="20"/>
        <v>329.80659722414083</v>
      </c>
      <c r="D274" s="1">
        <f t="shared" si="22"/>
        <v>371.68713383673054</v>
      </c>
      <c r="E274" s="1">
        <f t="shared" si="21"/>
        <v>-41.880536612589708</v>
      </c>
      <c r="F274" s="1">
        <f t="shared" si="23"/>
        <v>1446.8562974085235</v>
      </c>
    </row>
    <row r="275" spans="1:6" x14ac:dyDescent="0.25">
      <c r="A275" s="2">
        <v>273</v>
      </c>
      <c r="B275" s="1">
        <f t="shared" si="19"/>
        <v>33.300000000000225</v>
      </c>
      <c r="C275" s="1">
        <f t="shared" si="20"/>
        <v>322.76112202379886</v>
      </c>
      <c r="D275" s="1">
        <f t="shared" si="22"/>
        <v>363.74354337073487</v>
      </c>
      <c r="E275" s="1">
        <f t="shared" si="21"/>
        <v>-40.982421346936007</v>
      </c>
      <c r="F275" s="1">
        <f t="shared" si="23"/>
        <v>1405.8738760615875</v>
      </c>
    </row>
    <row r="276" spans="1:6" x14ac:dyDescent="0.25">
      <c r="A276" s="2">
        <v>274</v>
      </c>
      <c r="B276" s="1">
        <f t="shared" si="19"/>
        <v>33.400000000000226</v>
      </c>
      <c r="C276" s="1">
        <f t="shared" si="20"/>
        <v>315.80883708311148</v>
      </c>
      <c r="D276" s="1">
        <f t="shared" si="22"/>
        <v>355.89882578310767</v>
      </c>
      <c r="E276" s="1">
        <f t="shared" si="21"/>
        <v>-40.089988699996184</v>
      </c>
      <c r="F276" s="1">
        <f t="shared" si="23"/>
        <v>1365.7838873615913</v>
      </c>
    </row>
    <row r="277" spans="1:6" x14ac:dyDescent="0.25">
      <c r="A277" s="2">
        <v>275</v>
      </c>
      <c r="B277" s="1">
        <f t="shared" si="19"/>
        <v>33.500000000000227</v>
      </c>
      <c r="C277" s="1">
        <f t="shared" si="20"/>
        <v>308.95101264920521</v>
      </c>
      <c r="D277" s="1">
        <f t="shared" si="22"/>
        <v>348.15487365163159</v>
      </c>
      <c r="E277" s="1">
        <f t="shared" si="21"/>
        <v>-39.203861002426379</v>
      </c>
      <c r="F277" s="1">
        <f t="shared" si="23"/>
        <v>1326.580026359165</v>
      </c>
    </row>
    <row r="278" spans="1:6" x14ac:dyDescent="0.25">
      <c r="A278" s="2">
        <v>276</v>
      </c>
      <c r="B278" s="1">
        <f t="shared" si="19"/>
        <v>33.600000000000229</v>
      </c>
      <c r="C278" s="1">
        <f t="shared" si="20"/>
        <v>302.18879714848146</v>
      </c>
      <c r="D278" s="1">
        <f t="shared" si="22"/>
        <v>340.51343220381187</v>
      </c>
      <c r="E278" s="1">
        <f t="shared" si="21"/>
        <v>-38.324635055330418</v>
      </c>
      <c r="F278" s="1">
        <f t="shared" si="23"/>
        <v>1288.2553913038346</v>
      </c>
    </row>
    <row r="279" spans="1:6" x14ac:dyDescent="0.25">
      <c r="A279" s="2">
        <v>277</v>
      </c>
      <c r="B279" s="1">
        <f t="shared" si="19"/>
        <v>33.70000000000023</v>
      </c>
      <c r="C279" s="1">
        <f t="shared" si="20"/>
        <v>295.52321891500134</v>
      </c>
      <c r="D279" s="1">
        <f t="shared" si="22"/>
        <v>332.97610030710956</v>
      </c>
      <c r="E279" s="1">
        <f t="shared" si="21"/>
        <v>-37.452881392108225</v>
      </c>
      <c r="F279" s="1">
        <f t="shared" si="23"/>
        <v>1250.8025099117262</v>
      </c>
    </row>
    <row r="280" spans="1:6" x14ac:dyDescent="0.25">
      <c r="A280" s="2">
        <v>278</v>
      </c>
      <c r="B280" s="1">
        <f t="shared" si="19"/>
        <v>33.800000000000232</v>
      </c>
      <c r="C280" s="1">
        <f t="shared" si="20"/>
        <v>288.95518814662171</v>
      </c>
      <c r="D280" s="1">
        <f t="shared" si="22"/>
        <v>325.54433180799583</v>
      </c>
      <c r="E280" s="1">
        <f t="shared" si="21"/>
        <v>-36.589143661374123</v>
      </c>
      <c r="F280" s="1">
        <f t="shared" si="23"/>
        <v>1214.213366250352</v>
      </c>
    </row>
    <row r="281" spans="1:6" x14ac:dyDescent="0.25">
      <c r="A281" s="2">
        <v>279</v>
      </c>
      <c r="B281" s="1">
        <f t="shared" si="19"/>
        <v>33.900000000000233</v>
      </c>
      <c r="C281" s="1">
        <f t="shared" si="20"/>
        <v>282.48549907329249</v>
      </c>
      <c r="D281" s="1">
        <f t="shared" si="22"/>
        <v>318.21943720222919</v>
      </c>
      <c r="E281" s="1">
        <f t="shared" si="21"/>
        <v>-35.7339381289367</v>
      </c>
      <c r="F281" s="1">
        <f t="shared" si="23"/>
        <v>1178.4794281214154</v>
      </c>
    </row>
    <row r="282" spans="1:6" x14ac:dyDescent="0.25">
      <c r="A282" s="2">
        <v>280</v>
      </c>
      <c r="B282" s="1">
        <f t="shared" si="19"/>
        <v>34.000000000000234</v>
      </c>
      <c r="C282" s="1">
        <f t="shared" si="20"/>
        <v>276.11483232169223</v>
      </c>
      <c r="D282" s="1">
        <f t="shared" si="22"/>
        <v>311.0025856178699</v>
      </c>
      <c r="E282" s="1">
        <f t="shared" si="21"/>
        <v>-34.887753296177664</v>
      </c>
      <c r="F282" s="1">
        <f t="shared" si="23"/>
        <v>1143.5916748252378</v>
      </c>
    </row>
    <row r="283" spans="1:6" x14ac:dyDescent="0.25">
      <c r="A283" s="2">
        <v>281</v>
      </c>
      <c r="B283" s="1">
        <f t="shared" si="19"/>
        <v>34.100000000000236</v>
      </c>
      <c r="C283" s="1">
        <f t="shared" si="20"/>
        <v>269.84375746025103</v>
      </c>
      <c r="D283" s="1">
        <f t="shared" si="22"/>
        <v>303.89480709183789</v>
      </c>
      <c r="E283" s="1">
        <f t="shared" si="21"/>
        <v>-34.051049631586864</v>
      </c>
      <c r="F283" s="1">
        <f t="shared" si="23"/>
        <v>1109.5406251936508</v>
      </c>
    </row>
    <row r="284" spans="1:6" x14ac:dyDescent="0.25">
      <c r="A284" s="2">
        <v>282</v>
      </c>
      <c r="B284" s="1">
        <f t="shared" si="19"/>
        <v>34.200000000000237</v>
      </c>
      <c r="C284" s="1">
        <f t="shared" si="20"/>
        <v>263.67273570857674</v>
      </c>
      <c r="D284" s="1">
        <f t="shared" si="22"/>
        <v>296.89699512024396</v>
      </c>
      <c r="E284" s="1">
        <f t="shared" si="21"/>
        <v>-33.224259411667219</v>
      </c>
      <c r="F284" s="1">
        <f t="shared" si="23"/>
        <v>1076.3163657819837</v>
      </c>
    </row>
    <row r="285" spans="1:6" x14ac:dyDescent="0.25">
      <c r="A285" s="2">
        <v>283</v>
      </c>
      <c r="B285" s="1">
        <f t="shared" si="19"/>
        <v>34.300000000000239</v>
      </c>
      <c r="C285" s="1">
        <f t="shared" si="20"/>
        <v>257.60212279535909</v>
      </c>
      <c r="D285" s="1">
        <f t="shared" si="22"/>
        <v>290.0099094623132</v>
      </c>
      <c r="E285" s="1">
        <f t="shared" si="21"/>
        <v>-32.407786666954109</v>
      </c>
      <c r="F285" s="1">
        <f t="shared" si="23"/>
        <v>1043.9085791150296</v>
      </c>
    </row>
    <row r="286" spans="1:6" x14ac:dyDescent="0.25">
      <c r="A286" s="2">
        <v>284</v>
      </c>
      <c r="B286" s="1">
        <f t="shared" si="19"/>
        <v>34.40000000000024</v>
      </c>
      <c r="C286" s="1">
        <f t="shared" si="20"/>
        <v>251.63217194897297</v>
      </c>
      <c r="D286" s="1">
        <f t="shared" si="22"/>
        <v>283.23417917744456</v>
      </c>
      <c r="E286" s="1">
        <f t="shared" si="21"/>
        <v>-31.602007228471592</v>
      </c>
      <c r="F286" s="1">
        <f t="shared" si="23"/>
        <v>1012.306571886558</v>
      </c>
    </row>
    <row r="287" spans="1:6" x14ac:dyDescent="0.25">
      <c r="A287" s="2">
        <v>285</v>
      </c>
      <c r="B287" s="1">
        <f t="shared" si="19"/>
        <v>34.500000000000242</v>
      </c>
      <c r="C287" s="1">
        <f t="shared" si="20"/>
        <v>245.76303700522442</v>
      </c>
      <c r="D287" s="1">
        <f t="shared" si="22"/>
        <v>276.57030587481978</v>
      </c>
      <c r="E287" s="1">
        <f t="shared" si="21"/>
        <v>-30.807268869595362</v>
      </c>
      <c r="F287" s="1">
        <f t="shared" si="23"/>
        <v>981.49930301696259</v>
      </c>
    </row>
    <row r="288" spans="1:6" x14ac:dyDescent="0.25">
      <c r="A288" s="2">
        <v>286</v>
      </c>
      <c r="B288" s="1">
        <f t="shared" si="19"/>
        <v>34.600000000000243</v>
      </c>
      <c r="C288" s="1">
        <f t="shared" si="20"/>
        <v>239.99477561698231</v>
      </c>
      <c r="D288" s="1">
        <f t="shared" si="22"/>
        <v>270.0186671549734</v>
      </c>
      <c r="E288" s="1">
        <f t="shared" si="21"/>
        <v>-30.023891537991091</v>
      </c>
      <c r="F288" s="1">
        <f t="shared" si="23"/>
        <v>951.47541147897152</v>
      </c>
    </row>
    <row r="289" spans="1:6" x14ac:dyDescent="0.25">
      <c r="A289" s="2">
        <v>287</v>
      </c>
      <c r="B289" s="1">
        <f t="shared" si="19"/>
        <v>34.700000000000244</v>
      </c>
      <c r="C289" s="1">
        <f t="shared" si="20"/>
        <v>234.32735255079851</v>
      </c>
      <c r="D289" s="1">
        <f t="shared" si="22"/>
        <v>263.57952022285673</v>
      </c>
      <c r="E289" s="1">
        <f t="shared" si="21"/>
        <v>-29.252167672058221</v>
      </c>
      <c r="F289" s="1">
        <f t="shared" si="23"/>
        <v>922.22324380691327</v>
      </c>
    </row>
    <row r="290" spans="1:6" x14ac:dyDescent="0.25">
      <c r="A290" s="2">
        <v>288</v>
      </c>
      <c r="B290" s="1">
        <f t="shared" si="19"/>
        <v>34.800000000000246</v>
      </c>
      <c r="C290" s="1">
        <f t="shared" si="20"/>
        <v>228.7606430560455</v>
      </c>
      <c r="D290" s="1">
        <f t="shared" si="22"/>
        <v>257.25300565216793</v>
      </c>
      <c r="E290" s="1">
        <f t="shared" si="21"/>
        <v>-28.492362596122433</v>
      </c>
      <c r="F290" s="1">
        <f t="shared" si="23"/>
        <v>893.73088121079081</v>
      </c>
    </row>
    <row r="291" spans="1:6" x14ac:dyDescent="0.25">
      <c r="A291" s="2">
        <v>289</v>
      </c>
      <c r="B291" s="1">
        <f t="shared" si="19"/>
        <v>34.900000000000247</v>
      </c>
      <c r="C291" s="1">
        <f t="shared" si="20"/>
        <v>223.29443629257375</v>
      </c>
      <c r="D291" s="1">
        <f t="shared" si="22"/>
        <v>251.03915128106425</v>
      </c>
      <c r="E291" s="1">
        <f t="shared" si="21"/>
        <v>-27.7447149884905</v>
      </c>
      <c r="F291" s="1">
        <f t="shared" si="23"/>
        <v>865.98616622230031</v>
      </c>
    </row>
    <row r="292" spans="1:6" x14ac:dyDescent="0.25">
      <c r="A292" s="2">
        <v>290</v>
      </c>
      <c r="B292" s="1">
        <f t="shared" si="19"/>
        <v>35.000000000000249</v>
      </c>
      <c r="C292" s="1">
        <f t="shared" si="20"/>
        <v>217.92843880341215</v>
      </c>
      <c r="D292" s="1">
        <f t="shared" si="22"/>
        <v>244.93787621981593</v>
      </c>
      <c r="E292" s="1">
        <f t="shared" si="21"/>
        <v>-27.009437416403784</v>
      </c>
      <c r="F292" s="1">
        <f t="shared" si="23"/>
        <v>838.97672880589653</v>
      </c>
    </row>
    <row r="293" spans="1:6" x14ac:dyDescent="0.25">
      <c r="A293" s="2">
        <v>291</v>
      </c>
      <c r="B293" s="1">
        <f t="shared" si="19"/>
        <v>35.10000000000025</v>
      </c>
      <c r="C293" s="1">
        <f t="shared" si="20"/>
        <v>212.66227801959599</v>
      </c>
      <c r="D293" s="1">
        <f t="shared" si="22"/>
        <v>238.94899495148982</v>
      </c>
      <c r="E293" s="1">
        <f t="shared" si="21"/>
        <v>-26.286716931893835</v>
      </c>
      <c r="F293" s="1">
        <f t="shared" si="23"/>
        <v>812.69001187400272</v>
      </c>
    </row>
    <row r="294" spans="1:6" x14ac:dyDescent="0.25">
      <c r="A294" s="2">
        <v>292</v>
      </c>
      <c r="B294" s="1">
        <f t="shared" si="19"/>
        <v>35.200000000000252</v>
      </c>
      <c r="C294" s="1">
        <f t="shared" si="20"/>
        <v>207.4955057848012</v>
      </c>
      <c r="D294" s="1">
        <f t="shared" si="22"/>
        <v>233.07222150735831</v>
      </c>
      <c r="E294" s="1">
        <f t="shared" si="21"/>
        <v>-25.576715722557111</v>
      </c>
      <c r="F294" s="1">
        <f t="shared" si="23"/>
        <v>787.11329615144564</v>
      </c>
    </row>
    <row r="295" spans="1:6" x14ac:dyDescent="0.25">
      <c r="A295" s="2">
        <v>293</v>
      </c>
      <c r="B295" s="1">
        <f t="shared" si="19"/>
        <v>35.300000000000253</v>
      </c>
      <c r="C295" s="1">
        <f t="shared" si="20"/>
        <v>202.42760188808191</v>
      </c>
      <c r="D295" s="1">
        <f t="shared" si="22"/>
        <v>227.30717369940743</v>
      </c>
      <c r="E295" s="1">
        <f t="shared" si="21"/>
        <v>-24.879571811325519</v>
      </c>
      <c r="F295" s="1">
        <f t="shared" si="23"/>
        <v>762.23372434012015</v>
      </c>
    </row>
    <row r="296" spans="1:6" x14ac:dyDescent="0.25">
      <c r="A296" s="2">
        <v>294</v>
      </c>
      <c r="B296" s="1">
        <f t="shared" si="19"/>
        <v>35.400000000000254</v>
      </c>
      <c r="C296" s="1">
        <f t="shared" si="20"/>
        <v>197.45797759365243</v>
      </c>
      <c r="D296" s="1">
        <f t="shared" si="22"/>
        <v>221.6533773930519</v>
      </c>
      <c r="E296" s="1">
        <f t="shared" si="21"/>
        <v>-24.195399799399468</v>
      </c>
      <c r="F296" s="1">
        <f t="shared" si="23"/>
        <v>738.03832454072062</v>
      </c>
    </row>
    <row r="297" spans="1:6" x14ac:dyDescent="0.25">
      <c r="A297" s="2">
        <v>295</v>
      </c>
      <c r="B297" s="1">
        <f t="shared" si="19"/>
        <v>35.500000000000256</v>
      </c>
      <c r="C297" s="1">
        <f t="shared" si="20"/>
        <v>192.58597915730758</v>
      </c>
      <c r="D297" s="1">
        <f t="shared" si="22"/>
        <v>216.11027080395269</v>
      </c>
      <c r="E297" s="1">
        <f t="shared" si="21"/>
        <v>-23.524291646645111</v>
      </c>
      <c r="F297" s="1">
        <f t="shared" si="23"/>
        <v>714.51403289407551</v>
      </c>
    </row>
    <row r="298" spans="1:6" x14ac:dyDescent="0.25">
      <c r="A298" s="2">
        <v>296</v>
      </c>
      <c r="B298" s="1">
        <f t="shared" si="19"/>
        <v>35.600000000000257</v>
      </c>
      <c r="C298" s="1">
        <f t="shared" si="20"/>
        <v>187.81089131974622</v>
      </c>
      <c r="D298" s="1">
        <f t="shared" si="22"/>
        <v>210.67720880365513</v>
      </c>
      <c r="E298" s="1">
        <f t="shared" si="21"/>
        <v>-22.866317483908915</v>
      </c>
      <c r="F298" s="1">
        <f t="shared" si="23"/>
        <v>691.6477154101666</v>
      </c>
    </row>
    <row r="299" spans="1:6" x14ac:dyDescent="0.25">
      <c r="A299" s="2">
        <v>297</v>
      </c>
      <c r="B299" s="1">
        <f t="shared" si="19"/>
        <v>35.700000000000259</v>
      </c>
      <c r="C299" s="1">
        <f t="shared" si="20"/>
        <v>183.13194076773016</v>
      </c>
      <c r="D299" s="1">
        <f t="shared" si="22"/>
        <v>205.35346721962873</v>
      </c>
      <c r="E299" s="1">
        <f t="shared" si="21"/>
        <v>-22.221526451898569</v>
      </c>
      <c r="F299" s="1">
        <f t="shared" si="23"/>
        <v>669.42618895826809</v>
      </c>
    </row>
    <row r="300" spans="1:6" x14ac:dyDescent="0.25">
      <c r="A300" s="2">
        <v>298</v>
      </c>
      <c r="B300" s="1">
        <f t="shared" si="19"/>
        <v>35.80000000000026</v>
      </c>
      <c r="C300" s="1">
        <f t="shared" si="20"/>
        <v>178.54829955468503</v>
      </c>
      <c r="D300" s="1">
        <f t="shared" si="22"/>
        <v>200.13824711616709</v>
      </c>
      <c r="E300" s="1">
        <f t="shared" si="21"/>
        <v>-21.589947561482063</v>
      </c>
      <c r="F300" s="1">
        <f t="shared" si="23"/>
        <v>647.83624139678602</v>
      </c>
    </row>
    <row r="301" spans="1:6" x14ac:dyDescent="0.25">
      <c r="A301" s="2">
        <v>299</v>
      </c>
      <c r="B301" s="1">
        <f t="shared" si="19"/>
        <v>35.900000000000261</v>
      </c>
      <c r="C301" s="1">
        <f t="shared" si="20"/>
        <v>174.05908847301794</v>
      </c>
      <c r="D301" s="1">
        <f t="shared" si="22"/>
        <v>195.03067904350812</v>
      </c>
      <c r="E301" s="1">
        <f t="shared" si="21"/>
        <v>-20.971590570490179</v>
      </c>
      <c r="F301" s="1">
        <f t="shared" si="23"/>
        <v>626.86465082629582</v>
      </c>
    </row>
    <row r="302" spans="1:6" x14ac:dyDescent="0.25">
      <c r="A302" s="2">
        <v>300</v>
      </c>
      <c r="B302" s="1">
        <f t="shared" si="19"/>
        <v>36.000000000000263</v>
      </c>
      <c r="C302" s="1">
        <f t="shared" si="20"/>
        <v>169.66338037108548</v>
      </c>
      <c r="D302" s="1">
        <f t="shared" si="22"/>
        <v>190.02982724343798</v>
      </c>
      <c r="E302" s="1">
        <f t="shared" si="21"/>
        <v>-20.366446872352498</v>
      </c>
      <c r="F302" s="1">
        <f t="shared" si="23"/>
        <v>606.49820395394329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0度地区(情境1)</vt:lpstr>
      <vt:lpstr>5度地区(情境1)</vt:lpstr>
      <vt:lpstr>10度地区(情境1)</vt:lpstr>
      <vt:lpstr>0度地区 (情境2)</vt:lpstr>
      <vt:lpstr>5度地区 (情境2)</vt:lpstr>
      <vt:lpstr>10度地区 (情境2)</vt:lpstr>
      <vt:lpstr>0度地区 (情境3)</vt:lpstr>
      <vt:lpstr>5度地区 (情境3) </vt:lpstr>
      <vt:lpstr>10度地区 (情境3)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2020-04-21T13:43:39Z</dcterms:created>
  <dcterms:modified xsi:type="dcterms:W3CDTF">2020-05-15T10:32:09Z</dcterms:modified>
</cp:coreProperties>
</file>