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我的坚果云\普通生态学\homework-02\"/>
    </mc:Choice>
  </mc:AlternateContent>
  <xr:revisionPtr revIDLastSave="0" documentId="13_ncr:1_{48D856BD-7EA3-4591-B1D5-80CD686EEA15}" xr6:coauthVersionLast="36" xr6:coauthVersionMax="36" xr10:uidLastSave="{00000000-0000-0000-0000-000000000000}"/>
  <bookViews>
    <workbookView xWindow="0" yWindow="0" windowWidth="23040" windowHeight="9156" activeTab="5" xr2:uid="{6FA25957-4A80-4024-8DB4-3DB8723DFFC6}"/>
  </bookViews>
  <sheets>
    <sheet name="5度地区(情境1)" sheetId="2" r:id="rId1"/>
    <sheet name="5度地区 (情境2)" sheetId="3" r:id="rId2"/>
    <sheet name="5度地区 (情境3) " sheetId="4" r:id="rId3"/>
    <sheet name="分析5拓展" sheetId="1" r:id="rId4"/>
    <sheet name="拓展分析" sheetId="5" r:id="rId5"/>
    <sheet name="拓展分析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" i="6"/>
  <c r="F2" i="4" l="1"/>
  <c r="F2" i="3"/>
  <c r="F3" i="2"/>
  <c r="F2" i="2"/>
  <c r="Q5" i="6" l="1"/>
  <c r="P5" i="6"/>
  <c r="P4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" i="6" l="1"/>
  <c r="E2" i="6" s="1"/>
  <c r="F2" i="6"/>
  <c r="D3" i="6"/>
  <c r="E3" i="6" s="1"/>
  <c r="F3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J2" i="1"/>
  <c r="K2" i="1"/>
  <c r="L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F2" i="1"/>
  <c r="G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B2" i="1"/>
  <c r="C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2" i="2"/>
  <c r="D4" i="6" l="1"/>
  <c r="E4" i="6" s="1"/>
  <c r="F4" i="6" s="1"/>
  <c r="Q5" i="5"/>
  <c r="P5" i="5"/>
  <c r="P4" i="5"/>
  <c r="D2" i="5"/>
  <c r="D5" i="6" l="1"/>
  <c r="E5" i="6" s="1"/>
  <c r="F5" i="6" s="1"/>
  <c r="E2" i="5"/>
  <c r="F2" i="5"/>
  <c r="B303" i="4"/>
  <c r="B304" i="4"/>
  <c r="B305" i="4"/>
  <c r="B306" i="4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693" i="3"/>
  <c r="B694" i="3" s="1"/>
  <c r="B695" i="3" s="1"/>
  <c r="B696" i="3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303" i="3"/>
  <c r="B304" i="3" s="1"/>
  <c r="B305" i="3" s="1"/>
  <c r="B306" i="3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55" i="3"/>
  <c r="B56" i="3" s="1"/>
  <c r="B57" i="3" s="1"/>
  <c r="B58" i="3"/>
  <c r="B59" i="3" s="1"/>
  <c r="B60" i="3" s="1"/>
  <c r="B61" i="3" s="1"/>
  <c r="B62" i="3"/>
  <c r="B63" i="3" s="1"/>
  <c r="B64" i="3" s="1"/>
  <c r="B65" i="3" s="1"/>
  <c r="B66" i="3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/>
  <c r="B203" i="3" s="1"/>
  <c r="B204" i="3" s="1"/>
  <c r="B205" i="3" s="1"/>
  <c r="B206" i="3" s="1"/>
  <c r="B207" i="3" s="1"/>
  <c r="B208" i="3" s="1"/>
  <c r="B209" i="3" s="1"/>
  <c r="B210" i="3"/>
  <c r="B211" i="3" s="1"/>
  <c r="B212" i="3" s="1"/>
  <c r="B213" i="3" s="1"/>
  <c r="B214" i="3" s="1"/>
  <c r="B215" i="3" s="1"/>
  <c r="B216" i="3" s="1"/>
  <c r="B217" i="3" s="1"/>
  <c r="B218" i="3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D2" i="4"/>
  <c r="D3" i="4"/>
  <c r="K3" i="1" s="1"/>
  <c r="P4" i="4"/>
  <c r="P5" i="4"/>
  <c r="Q5" i="4"/>
  <c r="B53" i="4"/>
  <c r="B54" i="4" s="1"/>
  <c r="E2" i="3"/>
  <c r="D2" i="3"/>
  <c r="P4" i="3"/>
  <c r="P5" i="3"/>
  <c r="Q5" i="3"/>
  <c r="B53" i="3"/>
  <c r="D2" i="2"/>
  <c r="D3" i="2"/>
  <c r="C3" i="1" s="1"/>
  <c r="E3" i="2"/>
  <c r="D3" i="1" s="1"/>
  <c r="P4" i="2"/>
  <c r="P5" i="2"/>
  <c r="Q5" i="2"/>
  <c r="D6" i="6" l="1"/>
  <c r="E6" i="6" s="1"/>
  <c r="F6" i="6" s="1"/>
  <c r="D3" i="5"/>
  <c r="E3" i="5" s="1"/>
  <c r="F3" i="5" s="1"/>
  <c r="B54" i="3"/>
  <c r="E3" i="1"/>
  <c r="E2" i="2"/>
  <c r="B55" i="4"/>
  <c r="E3" i="4"/>
  <c r="E2" i="4"/>
  <c r="F3" i="4" l="1"/>
  <c r="M3" i="1" s="1"/>
  <c r="L3" i="1"/>
  <c r="D7" i="6"/>
  <c r="E7" i="6" s="1"/>
  <c r="F7" i="6" s="1"/>
  <c r="D4" i="5"/>
  <c r="E4" i="5" s="1"/>
  <c r="F4" i="5" s="1"/>
  <c r="D4" i="2"/>
  <c r="B56" i="4"/>
  <c r="D4" i="4"/>
  <c r="D3" i="3"/>
  <c r="E4" i="4" l="1"/>
  <c r="K4" i="1"/>
  <c r="E3" i="3"/>
  <c r="G3" i="1"/>
  <c r="E4" i="2"/>
  <c r="F4" i="2" s="1"/>
  <c r="C4" i="1"/>
  <c r="D8" i="6"/>
  <c r="E8" i="6" s="1"/>
  <c r="F8" i="6"/>
  <c r="D5" i="5"/>
  <c r="E5" i="5" s="1"/>
  <c r="F5" i="5" s="1"/>
  <c r="B57" i="4"/>
  <c r="F4" i="4" l="1"/>
  <c r="L4" i="1"/>
  <c r="F3" i="3"/>
  <c r="H3" i="1"/>
  <c r="D4" i="1"/>
  <c r="D9" i="6"/>
  <c r="E9" i="6" s="1"/>
  <c r="F9" i="6" s="1"/>
  <c r="D6" i="5"/>
  <c r="E6" i="5" s="1"/>
  <c r="F6" i="5" s="1"/>
  <c r="B58" i="4"/>
  <c r="M4" i="1" l="1"/>
  <c r="D5" i="4"/>
  <c r="I3" i="1"/>
  <c r="D4" i="3"/>
  <c r="E4" i="1"/>
  <c r="D5" i="2"/>
  <c r="D10" i="6"/>
  <c r="E10" i="6" s="1"/>
  <c r="F10" i="6"/>
  <c r="D7" i="5"/>
  <c r="E7" i="5" s="1"/>
  <c r="F7" i="5" s="1"/>
  <c r="B59" i="4"/>
  <c r="E5" i="4" l="1"/>
  <c r="K5" i="1"/>
  <c r="E4" i="3"/>
  <c r="G4" i="1"/>
  <c r="E5" i="2"/>
  <c r="F5" i="2" s="1"/>
  <c r="C5" i="1"/>
  <c r="D11" i="6"/>
  <c r="E11" i="6" s="1"/>
  <c r="F11" i="6" s="1"/>
  <c r="D8" i="5"/>
  <c r="E8" i="5" s="1"/>
  <c r="F8" i="5" s="1"/>
  <c r="B60" i="4"/>
  <c r="F5" i="4" l="1"/>
  <c r="L5" i="1"/>
  <c r="F4" i="3"/>
  <c r="H4" i="1"/>
  <c r="D5" i="1"/>
  <c r="D12" i="6"/>
  <c r="E12" i="6" s="1"/>
  <c r="F12" i="6" s="1"/>
  <c r="D9" i="5"/>
  <c r="E9" i="5" s="1"/>
  <c r="F9" i="5" s="1"/>
  <c r="B61" i="4"/>
  <c r="M5" i="1" l="1"/>
  <c r="D6" i="4"/>
  <c r="I4" i="1"/>
  <c r="D5" i="3"/>
  <c r="E5" i="1"/>
  <c r="D6" i="2"/>
  <c r="D13" i="6"/>
  <c r="E13" i="6" s="1"/>
  <c r="F13" i="6" s="1"/>
  <c r="D10" i="5"/>
  <c r="E10" i="5" s="1"/>
  <c r="F10" i="5" s="1"/>
  <c r="B62" i="4"/>
  <c r="E6" i="4" l="1"/>
  <c r="K6" i="1"/>
  <c r="E5" i="3"/>
  <c r="G5" i="1"/>
  <c r="E6" i="2"/>
  <c r="F6" i="2" s="1"/>
  <c r="C6" i="1"/>
  <c r="D14" i="6"/>
  <c r="E14" i="6" s="1"/>
  <c r="F14" i="6" s="1"/>
  <c r="D11" i="5"/>
  <c r="E11" i="5" s="1"/>
  <c r="F11" i="5" s="1"/>
  <c r="B63" i="4"/>
  <c r="L6" i="1" l="1"/>
  <c r="F6" i="4"/>
  <c r="H5" i="1"/>
  <c r="F5" i="3"/>
  <c r="D6" i="1"/>
  <c r="D15" i="6"/>
  <c r="E15" i="6" s="1"/>
  <c r="F15" i="6" s="1"/>
  <c r="D12" i="5"/>
  <c r="E12" i="5" s="1"/>
  <c r="F12" i="5" s="1"/>
  <c r="B64" i="4"/>
  <c r="M6" i="1" l="1"/>
  <c r="D7" i="4"/>
  <c r="I5" i="1"/>
  <c r="D6" i="3"/>
  <c r="E6" i="1"/>
  <c r="D7" i="2"/>
  <c r="D16" i="6"/>
  <c r="E16" i="6" s="1"/>
  <c r="F16" i="6" s="1"/>
  <c r="D13" i="5"/>
  <c r="E13" i="5" s="1"/>
  <c r="F13" i="5" s="1"/>
  <c r="B65" i="4"/>
  <c r="E7" i="4" l="1"/>
  <c r="K7" i="1"/>
  <c r="E6" i="3"/>
  <c r="G6" i="1"/>
  <c r="E7" i="2"/>
  <c r="F7" i="2" s="1"/>
  <c r="C7" i="1"/>
  <c r="D17" i="6"/>
  <c r="E17" i="6" s="1"/>
  <c r="F17" i="6" s="1"/>
  <c r="D14" i="5"/>
  <c r="E14" i="5" s="1"/>
  <c r="F14" i="5" s="1"/>
  <c r="B66" i="4"/>
  <c r="F7" i="4" l="1"/>
  <c r="L7" i="1"/>
  <c r="F6" i="3"/>
  <c r="H6" i="1"/>
  <c r="D7" i="1"/>
  <c r="D18" i="6"/>
  <c r="E18" i="6" s="1"/>
  <c r="F18" i="6" s="1"/>
  <c r="D15" i="5"/>
  <c r="E15" i="5" s="1"/>
  <c r="F15" i="5" s="1"/>
  <c r="B67" i="4"/>
  <c r="M7" i="1" l="1"/>
  <c r="D8" i="4"/>
  <c r="I6" i="1"/>
  <c r="D7" i="3"/>
  <c r="E7" i="1"/>
  <c r="D8" i="2"/>
  <c r="D19" i="6"/>
  <c r="E19" i="6" s="1"/>
  <c r="F19" i="6" s="1"/>
  <c r="D16" i="5"/>
  <c r="E16" i="5" s="1"/>
  <c r="F16" i="5" s="1"/>
  <c r="B68" i="4"/>
  <c r="E8" i="4" l="1"/>
  <c r="K8" i="1"/>
  <c r="E7" i="3"/>
  <c r="G7" i="1"/>
  <c r="E8" i="2"/>
  <c r="F8" i="2" s="1"/>
  <c r="C8" i="1"/>
  <c r="D20" i="6"/>
  <c r="E20" i="6" s="1"/>
  <c r="F20" i="6" s="1"/>
  <c r="D17" i="5"/>
  <c r="E17" i="5" s="1"/>
  <c r="F17" i="5" s="1"/>
  <c r="B69" i="4"/>
  <c r="L8" i="1" l="1"/>
  <c r="F8" i="4"/>
  <c r="F7" i="3"/>
  <c r="H7" i="1"/>
  <c r="D8" i="1"/>
  <c r="D21" i="6"/>
  <c r="E21" i="6" s="1"/>
  <c r="F21" i="6" s="1"/>
  <c r="D18" i="5"/>
  <c r="E18" i="5" s="1"/>
  <c r="F18" i="5" s="1"/>
  <c r="B70" i="4"/>
  <c r="M8" i="1" l="1"/>
  <c r="D9" i="4"/>
  <c r="I7" i="1"/>
  <c r="D8" i="3"/>
  <c r="E8" i="1"/>
  <c r="D9" i="2"/>
  <c r="D22" i="6"/>
  <c r="E22" i="6" s="1"/>
  <c r="F22" i="6" s="1"/>
  <c r="D19" i="5"/>
  <c r="E19" i="5" s="1"/>
  <c r="F19" i="5" s="1"/>
  <c r="B71" i="4"/>
  <c r="E9" i="4" l="1"/>
  <c r="K9" i="1"/>
  <c r="E8" i="3"/>
  <c r="G8" i="1"/>
  <c r="E9" i="2"/>
  <c r="F9" i="2" s="1"/>
  <c r="C9" i="1"/>
  <c r="D23" i="6"/>
  <c r="E23" i="6" s="1"/>
  <c r="F23" i="6" s="1"/>
  <c r="D20" i="5"/>
  <c r="E20" i="5" s="1"/>
  <c r="F20" i="5" s="1"/>
  <c r="B72" i="4"/>
  <c r="F9" i="4" l="1"/>
  <c r="L9" i="1"/>
  <c r="F8" i="3"/>
  <c r="H8" i="1"/>
  <c r="D9" i="1"/>
  <c r="D24" i="6"/>
  <c r="E24" i="6" s="1"/>
  <c r="F24" i="6" s="1"/>
  <c r="D21" i="5"/>
  <c r="E21" i="5" s="1"/>
  <c r="F21" i="5" s="1"/>
  <c r="B73" i="4"/>
  <c r="M9" i="1" l="1"/>
  <c r="D10" i="4"/>
  <c r="I8" i="1"/>
  <c r="D9" i="3"/>
  <c r="E9" i="1"/>
  <c r="D10" i="2"/>
  <c r="D25" i="6"/>
  <c r="E25" i="6" s="1"/>
  <c r="F25" i="6" s="1"/>
  <c r="D22" i="5"/>
  <c r="E22" i="5" s="1"/>
  <c r="F22" i="5" s="1"/>
  <c r="B74" i="4"/>
  <c r="E10" i="4" l="1"/>
  <c r="K10" i="1"/>
  <c r="E9" i="3"/>
  <c r="G9" i="1"/>
  <c r="E10" i="2"/>
  <c r="F10" i="2" s="1"/>
  <c r="C10" i="1"/>
  <c r="D26" i="6"/>
  <c r="E26" i="6" s="1"/>
  <c r="F26" i="6" s="1"/>
  <c r="D23" i="5"/>
  <c r="E23" i="5" s="1"/>
  <c r="F23" i="5" s="1"/>
  <c r="B75" i="4"/>
  <c r="F10" i="4" l="1"/>
  <c r="L10" i="1"/>
  <c r="F9" i="3"/>
  <c r="H9" i="1"/>
  <c r="D10" i="1"/>
  <c r="D27" i="6"/>
  <c r="E27" i="6" s="1"/>
  <c r="F27" i="6" s="1"/>
  <c r="D24" i="5"/>
  <c r="E24" i="5" s="1"/>
  <c r="F24" i="5" s="1"/>
  <c r="B76" i="4"/>
  <c r="M10" i="1" l="1"/>
  <c r="D11" i="4"/>
  <c r="I9" i="1"/>
  <c r="D10" i="3"/>
  <c r="E10" i="1"/>
  <c r="D11" i="2"/>
  <c r="D28" i="6"/>
  <c r="E28" i="6" s="1"/>
  <c r="F28" i="6" s="1"/>
  <c r="D25" i="5"/>
  <c r="E25" i="5" s="1"/>
  <c r="F25" i="5" s="1"/>
  <c r="B77" i="4"/>
  <c r="E11" i="4" l="1"/>
  <c r="K11" i="1"/>
  <c r="E10" i="3"/>
  <c r="G10" i="1"/>
  <c r="E11" i="2"/>
  <c r="F11" i="2" s="1"/>
  <c r="C11" i="1"/>
  <c r="D29" i="6"/>
  <c r="E29" i="6" s="1"/>
  <c r="F29" i="6" s="1"/>
  <c r="D26" i="5"/>
  <c r="E26" i="5" s="1"/>
  <c r="F26" i="5" s="1"/>
  <c r="B78" i="4"/>
  <c r="F11" i="4" l="1"/>
  <c r="L11" i="1"/>
  <c r="F10" i="3"/>
  <c r="H10" i="1"/>
  <c r="D11" i="1"/>
  <c r="D30" i="6"/>
  <c r="E30" i="6" s="1"/>
  <c r="F30" i="6" s="1"/>
  <c r="D27" i="5"/>
  <c r="E27" i="5" s="1"/>
  <c r="F27" i="5" s="1"/>
  <c r="B79" i="4"/>
  <c r="M11" i="1" l="1"/>
  <c r="D12" i="4"/>
  <c r="I10" i="1"/>
  <c r="D11" i="3"/>
  <c r="E11" i="1"/>
  <c r="D12" i="2"/>
  <c r="D31" i="6"/>
  <c r="E31" i="6" s="1"/>
  <c r="F31" i="6" s="1"/>
  <c r="D28" i="5"/>
  <c r="E28" i="5" s="1"/>
  <c r="F28" i="5" s="1"/>
  <c r="B80" i="4"/>
  <c r="E12" i="4" l="1"/>
  <c r="K12" i="1"/>
  <c r="E11" i="3"/>
  <c r="G11" i="1"/>
  <c r="E12" i="2"/>
  <c r="F12" i="2" s="1"/>
  <c r="C12" i="1"/>
  <c r="D32" i="6"/>
  <c r="E32" i="6" s="1"/>
  <c r="F32" i="6" s="1"/>
  <c r="D29" i="5"/>
  <c r="E29" i="5" s="1"/>
  <c r="F29" i="5" s="1"/>
  <c r="B81" i="4"/>
  <c r="F12" i="4" l="1"/>
  <c r="L12" i="1"/>
  <c r="F11" i="3"/>
  <c r="H11" i="1"/>
  <c r="D12" i="1"/>
  <c r="D33" i="6"/>
  <c r="E33" i="6" s="1"/>
  <c r="F33" i="6" s="1"/>
  <c r="D30" i="5"/>
  <c r="E30" i="5" s="1"/>
  <c r="F30" i="5" s="1"/>
  <c r="B82" i="4"/>
  <c r="M12" i="1" l="1"/>
  <c r="D13" i="4"/>
  <c r="I11" i="1"/>
  <c r="D12" i="3"/>
  <c r="E12" i="1"/>
  <c r="D13" i="2"/>
  <c r="D34" i="6"/>
  <c r="E34" i="6" s="1"/>
  <c r="F34" i="6" s="1"/>
  <c r="D31" i="5"/>
  <c r="E31" i="5" s="1"/>
  <c r="F31" i="5" s="1"/>
  <c r="B83" i="4"/>
  <c r="E13" i="4" l="1"/>
  <c r="K13" i="1"/>
  <c r="E12" i="3"/>
  <c r="G12" i="1"/>
  <c r="E13" i="2"/>
  <c r="F13" i="2" s="1"/>
  <c r="C13" i="1"/>
  <c r="D35" i="6"/>
  <c r="E35" i="6" s="1"/>
  <c r="F35" i="6" s="1"/>
  <c r="D32" i="5"/>
  <c r="E32" i="5" s="1"/>
  <c r="F32" i="5" s="1"/>
  <c r="B84" i="4"/>
  <c r="F13" i="4" l="1"/>
  <c r="L13" i="1"/>
  <c r="F12" i="3"/>
  <c r="H12" i="1"/>
  <c r="D13" i="1"/>
  <c r="D36" i="6"/>
  <c r="E36" i="6" s="1"/>
  <c r="F36" i="6" s="1"/>
  <c r="D33" i="5"/>
  <c r="E33" i="5" s="1"/>
  <c r="F33" i="5" s="1"/>
  <c r="B85" i="4"/>
  <c r="M13" i="1" l="1"/>
  <c r="D14" i="4"/>
  <c r="I12" i="1"/>
  <c r="D13" i="3"/>
  <c r="E13" i="1"/>
  <c r="D14" i="2"/>
  <c r="D37" i="6"/>
  <c r="E37" i="6" s="1"/>
  <c r="F37" i="6" s="1"/>
  <c r="D34" i="5"/>
  <c r="E34" i="5" s="1"/>
  <c r="F34" i="5" s="1"/>
  <c r="B86" i="4"/>
  <c r="E14" i="4" l="1"/>
  <c r="K14" i="1"/>
  <c r="E13" i="3"/>
  <c r="G13" i="1"/>
  <c r="E14" i="2"/>
  <c r="F14" i="2" s="1"/>
  <c r="C14" i="1"/>
  <c r="D38" i="6"/>
  <c r="E38" i="6" s="1"/>
  <c r="F38" i="6" s="1"/>
  <c r="D35" i="5"/>
  <c r="E35" i="5" s="1"/>
  <c r="F35" i="5" s="1"/>
  <c r="B87" i="4"/>
  <c r="F14" i="4" l="1"/>
  <c r="L14" i="1"/>
  <c r="F13" i="3"/>
  <c r="H13" i="1"/>
  <c r="D14" i="1"/>
  <c r="D39" i="6"/>
  <c r="E39" i="6" s="1"/>
  <c r="F39" i="6" s="1"/>
  <c r="D36" i="5"/>
  <c r="E36" i="5" s="1"/>
  <c r="F36" i="5" s="1"/>
  <c r="B88" i="4"/>
  <c r="M14" i="1" l="1"/>
  <c r="D15" i="4"/>
  <c r="I13" i="1"/>
  <c r="D14" i="3"/>
  <c r="E14" i="1"/>
  <c r="D15" i="2"/>
  <c r="D40" i="6"/>
  <c r="E40" i="6" s="1"/>
  <c r="F40" i="6" s="1"/>
  <c r="D37" i="5"/>
  <c r="E37" i="5" s="1"/>
  <c r="F37" i="5" s="1"/>
  <c r="B89" i="4"/>
  <c r="E15" i="4" l="1"/>
  <c r="K15" i="1"/>
  <c r="E14" i="3"/>
  <c r="G14" i="1"/>
  <c r="E15" i="2"/>
  <c r="F15" i="2" s="1"/>
  <c r="C15" i="1"/>
  <c r="D41" i="6"/>
  <c r="E41" i="6" s="1"/>
  <c r="F41" i="6" s="1"/>
  <c r="D38" i="5"/>
  <c r="E38" i="5" s="1"/>
  <c r="F38" i="5" s="1"/>
  <c r="B90" i="4"/>
  <c r="F15" i="4" l="1"/>
  <c r="L15" i="1"/>
  <c r="F14" i="3"/>
  <c r="H14" i="1"/>
  <c r="D15" i="1"/>
  <c r="D42" i="6"/>
  <c r="E42" i="6" s="1"/>
  <c r="F42" i="6" s="1"/>
  <c r="D39" i="5"/>
  <c r="E39" i="5" s="1"/>
  <c r="F39" i="5" s="1"/>
  <c r="B91" i="4"/>
  <c r="M15" i="1" l="1"/>
  <c r="D16" i="4"/>
  <c r="I14" i="1"/>
  <c r="D15" i="3"/>
  <c r="E15" i="1"/>
  <c r="D16" i="2"/>
  <c r="D43" i="6"/>
  <c r="E43" i="6" s="1"/>
  <c r="F43" i="6" s="1"/>
  <c r="D40" i="5"/>
  <c r="E40" i="5" s="1"/>
  <c r="F40" i="5" s="1"/>
  <c r="B92" i="4"/>
  <c r="E16" i="4" l="1"/>
  <c r="K16" i="1"/>
  <c r="E15" i="3"/>
  <c r="G15" i="1"/>
  <c r="E16" i="2"/>
  <c r="F16" i="2" s="1"/>
  <c r="C16" i="1"/>
  <c r="D44" i="6"/>
  <c r="E44" i="6" s="1"/>
  <c r="F44" i="6" s="1"/>
  <c r="D41" i="5"/>
  <c r="E41" i="5" s="1"/>
  <c r="F41" i="5" s="1"/>
  <c r="B93" i="4"/>
  <c r="F16" i="4" l="1"/>
  <c r="L16" i="1"/>
  <c r="F15" i="3"/>
  <c r="H15" i="1"/>
  <c r="D16" i="1"/>
  <c r="D45" i="6"/>
  <c r="E45" i="6" s="1"/>
  <c r="F45" i="6" s="1"/>
  <c r="D42" i="5"/>
  <c r="E42" i="5" s="1"/>
  <c r="F42" i="5" s="1"/>
  <c r="B94" i="4"/>
  <c r="M16" i="1" l="1"/>
  <c r="D17" i="4"/>
  <c r="I15" i="1"/>
  <c r="D16" i="3"/>
  <c r="E16" i="1"/>
  <c r="D17" i="2"/>
  <c r="D46" i="6"/>
  <c r="E46" i="6" s="1"/>
  <c r="F46" i="6" s="1"/>
  <c r="D43" i="5"/>
  <c r="E43" i="5" s="1"/>
  <c r="F43" i="5" s="1"/>
  <c r="B95" i="4"/>
  <c r="E17" i="4" l="1"/>
  <c r="K17" i="1"/>
  <c r="E16" i="3"/>
  <c r="G16" i="1"/>
  <c r="E17" i="2"/>
  <c r="F17" i="2" s="1"/>
  <c r="C17" i="1"/>
  <c r="D47" i="6"/>
  <c r="E47" i="6" s="1"/>
  <c r="F47" i="6" s="1"/>
  <c r="D44" i="5"/>
  <c r="E44" i="5" s="1"/>
  <c r="F44" i="5" s="1"/>
  <c r="B96" i="4"/>
  <c r="F17" i="4" l="1"/>
  <c r="L17" i="1"/>
  <c r="F16" i="3"/>
  <c r="H16" i="1"/>
  <c r="D17" i="1"/>
  <c r="D48" i="6"/>
  <c r="E48" i="6" s="1"/>
  <c r="F48" i="6" s="1"/>
  <c r="D45" i="5"/>
  <c r="E45" i="5" s="1"/>
  <c r="F45" i="5" s="1"/>
  <c r="B97" i="4"/>
  <c r="M17" i="1" l="1"/>
  <c r="D18" i="4"/>
  <c r="I16" i="1"/>
  <c r="D17" i="3"/>
  <c r="E17" i="1"/>
  <c r="D18" i="2"/>
  <c r="D49" i="6"/>
  <c r="E49" i="6" s="1"/>
  <c r="F49" i="6" s="1"/>
  <c r="D46" i="5"/>
  <c r="E46" i="5" s="1"/>
  <c r="F46" i="5" s="1"/>
  <c r="B98" i="4"/>
  <c r="E18" i="4" l="1"/>
  <c r="K18" i="1"/>
  <c r="E17" i="3"/>
  <c r="G17" i="1"/>
  <c r="E18" i="2"/>
  <c r="F18" i="2" s="1"/>
  <c r="C18" i="1"/>
  <c r="D50" i="6"/>
  <c r="E50" i="6" s="1"/>
  <c r="F50" i="6" s="1"/>
  <c r="D47" i="5"/>
  <c r="E47" i="5" s="1"/>
  <c r="F47" i="5" s="1"/>
  <c r="B99" i="4"/>
  <c r="F18" i="4" l="1"/>
  <c r="L18" i="1"/>
  <c r="F17" i="3"/>
  <c r="H17" i="1"/>
  <c r="D18" i="1"/>
  <c r="D51" i="6"/>
  <c r="E51" i="6" s="1"/>
  <c r="F51" i="6" s="1"/>
  <c r="D48" i="5"/>
  <c r="E48" i="5" s="1"/>
  <c r="F48" i="5" s="1"/>
  <c r="B100" i="4"/>
  <c r="M18" i="1" l="1"/>
  <c r="D19" i="4"/>
  <c r="I17" i="1"/>
  <c r="D18" i="3"/>
  <c r="E18" i="1"/>
  <c r="D19" i="2"/>
  <c r="D52" i="6"/>
  <c r="E52" i="6" s="1"/>
  <c r="F52" i="6" s="1"/>
  <c r="D49" i="5"/>
  <c r="E49" i="5" s="1"/>
  <c r="F49" i="5" s="1"/>
  <c r="B101" i="4"/>
  <c r="E19" i="4" l="1"/>
  <c r="K19" i="1"/>
  <c r="E18" i="3"/>
  <c r="G18" i="1"/>
  <c r="E19" i="2"/>
  <c r="F19" i="2" s="1"/>
  <c r="C19" i="1"/>
  <c r="D53" i="6"/>
  <c r="E53" i="6" s="1"/>
  <c r="F53" i="6" s="1"/>
  <c r="D50" i="5"/>
  <c r="E50" i="5" s="1"/>
  <c r="F50" i="5" s="1"/>
  <c r="B102" i="4"/>
  <c r="F19" i="4" l="1"/>
  <c r="L19" i="1"/>
  <c r="F18" i="3"/>
  <c r="H18" i="1"/>
  <c r="D19" i="1"/>
  <c r="D54" i="6"/>
  <c r="E54" i="6" s="1"/>
  <c r="F54" i="6" s="1"/>
  <c r="D51" i="5"/>
  <c r="E51" i="5" s="1"/>
  <c r="F51" i="5" s="1"/>
  <c r="B103" i="4"/>
  <c r="M19" i="1" l="1"/>
  <c r="D20" i="4"/>
  <c r="I18" i="1"/>
  <c r="D19" i="3"/>
  <c r="E19" i="1"/>
  <c r="D20" i="2"/>
  <c r="D55" i="6"/>
  <c r="E55" i="6" s="1"/>
  <c r="F55" i="6" s="1"/>
  <c r="D52" i="5"/>
  <c r="E52" i="5" s="1"/>
  <c r="F52" i="5" s="1"/>
  <c r="B104" i="4"/>
  <c r="E20" i="4" l="1"/>
  <c r="K20" i="1"/>
  <c r="E19" i="3"/>
  <c r="G19" i="1"/>
  <c r="E20" i="2"/>
  <c r="F20" i="2" s="1"/>
  <c r="C20" i="1"/>
  <c r="D56" i="6"/>
  <c r="E56" i="6" s="1"/>
  <c r="F56" i="6" s="1"/>
  <c r="D53" i="5"/>
  <c r="E53" i="5" s="1"/>
  <c r="F53" i="5" s="1"/>
  <c r="B105" i="4"/>
  <c r="F20" i="4" l="1"/>
  <c r="L20" i="1"/>
  <c r="F19" i="3"/>
  <c r="H19" i="1"/>
  <c r="D20" i="1"/>
  <c r="D57" i="6"/>
  <c r="E57" i="6" s="1"/>
  <c r="F57" i="6" s="1"/>
  <c r="D54" i="5"/>
  <c r="E54" i="5" s="1"/>
  <c r="F54" i="5" s="1"/>
  <c r="B106" i="4"/>
  <c r="M20" i="1" l="1"/>
  <c r="D21" i="4"/>
  <c r="I19" i="1"/>
  <c r="D20" i="3"/>
  <c r="E20" i="1"/>
  <c r="D21" i="2"/>
  <c r="D58" i="6"/>
  <c r="E58" i="6" s="1"/>
  <c r="F58" i="6" s="1"/>
  <c r="D55" i="5"/>
  <c r="E55" i="5" s="1"/>
  <c r="F55" i="5" s="1"/>
  <c r="B107" i="4"/>
  <c r="E21" i="4" l="1"/>
  <c r="K21" i="1"/>
  <c r="E20" i="3"/>
  <c r="G20" i="1"/>
  <c r="E21" i="2"/>
  <c r="F21" i="2" s="1"/>
  <c r="C21" i="1"/>
  <c r="D59" i="6"/>
  <c r="E59" i="6" s="1"/>
  <c r="F59" i="6" s="1"/>
  <c r="D56" i="5"/>
  <c r="E56" i="5" s="1"/>
  <c r="F56" i="5" s="1"/>
  <c r="B108" i="4"/>
  <c r="F21" i="4" l="1"/>
  <c r="L21" i="1"/>
  <c r="F20" i="3"/>
  <c r="H20" i="1"/>
  <c r="D21" i="1"/>
  <c r="D60" i="6"/>
  <c r="E60" i="6" s="1"/>
  <c r="F60" i="6" s="1"/>
  <c r="D57" i="5"/>
  <c r="E57" i="5" s="1"/>
  <c r="F57" i="5" s="1"/>
  <c r="B109" i="4"/>
  <c r="M21" i="1" l="1"/>
  <c r="D22" i="4"/>
  <c r="I20" i="1"/>
  <c r="D21" i="3"/>
  <c r="E21" i="1"/>
  <c r="D22" i="2"/>
  <c r="D61" i="6"/>
  <c r="E61" i="6" s="1"/>
  <c r="F61" i="6" s="1"/>
  <c r="D58" i="5"/>
  <c r="E58" i="5" s="1"/>
  <c r="F58" i="5" s="1"/>
  <c r="B110" i="4"/>
  <c r="E22" i="4" l="1"/>
  <c r="K22" i="1"/>
  <c r="E21" i="3"/>
  <c r="G21" i="1"/>
  <c r="E22" i="2"/>
  <c r="F22" i="2" s="1"/>
  <c r="C22" i="1"/>
  <c r="D62" i="6"/>
  <c r="E62" i="6" s="1"/>
  <c r="F62" i="6" s="1"/>
  <c r="D59" i="5"/>
  <c r="E59" i="5" s="1"/>
  <c r="F59" i="5" s="1"/>
  <c r="B111" i="4"/>
  <c r="F22" i="4" l="1"/>
  <c r="L22" i="1"/>
  <c r="F21" i="3"/>
  <c r="H21" i="1"/>
  <c r="D22" i="1"/>
  <c r="D63" i="6"/>
  <c r="E63" i="6" s="1"/>
  <c r="F63" i="6" s="1"/>
  <c r="D60" i="5"/>
  <c r="E60" i="5" s="1"/>
  <c r="F60" i="5" s="1"/>
  <c r="B112" i="4"/>
  <c r="M22" i="1" l="1"/>
  <c r="D23" i="4"/>
  <c r="I21" i="1"/>
  <c r="D22" i="3"/>
  <c r="E22" i="1"/>
  <c r="D23" i="2"/>
  <c r="D64" i="6"/>
  <c r="E64" i="6" s="1"/>
  <c r="F64" i="6" s="1"/>
  <c r="D61" i="5"/>
  <c r="E61" i="5" s="1"/>
  <c r="F61" i="5" s="1"/>
  <c r="B113" i="4"/>
  <c r="E23" i="4" l="1"/>
  <c r="K23" i="1"/>
  <c r="E22" i="3"/>
  <c r="G22" i="1"/>
  <c r="E23" i="2"/>
  <c r="F23" i="2" s="1"/>
  <c r="C23" i="1"/>
  <c r="D65" i="6"/>
  <c r="E65" i="6" s="1"/>
  <c r="F65" i="6" s="1"/>
  <c r="D62" i="5"/>
  <c r="E62" i="5" s="1"/>
  <c r="F62" i="5" s="1"/>
  <c r="B114" i="4"/>
  <c r="L23" i="1" l="1"/>
  <c r="F23" i="4"/>
  <c r="F22" i="3"/>
  <c r="H22" i="1"/>
  <c r="D23" i="1"/>
  <c r="D66" i="6"/>
  <c r="E66" i="6" s="1"/>
  <c r="F66" i="6" s="1"/>
  <c r="D63" i="5"/>
  <c r="E63" i="5" s="1"/>
  <c r="F63" i="5" s="1"/>
  <c r="B115" i="4"/>
  <c r="M23" i="1" l="1"/>
  <c r="D24" i="4"/>
  <c r="I22" i="1"/>
  <c r="D23" i="3"/>
  <c r="E23" i="1"/>
  <c r="D24" i="2"/>
  <c r="D67" i="6"/>
  <c r="E67" i="6" s="1"/>
  <c r="F67" i="6" s="1"/>
  <c r="D64" i="5"/>
  <c r="E64" i="5" s="1"/>
  <c r="F64" i="5" s="1"/>
  <c r="B116" i="4"/>
  <c r="E24" i="4" l="1"/>
  <c r="K24" i="1"/>
  <c r="E23" i="3"/>
  <c r="G23" i="1"/>
  <c r="E24" i="2"/>
  <c r="F24" i="2" s="1"/>
  <c r="C24" i="1"/>
  <c r="D68" i="6"/>
  <c r="E68" i="6" s="1"/>
  <c r="F68" i="6" s="1"/>
  <c r="D65" i="5"/>
  <c r="E65" i="5" s="1"/>
  <c r="F65" i="5" s="1"/>
  <c r="B117" i="4"/>
  <c r="F24" i="4" l="1"/>
  <c r="L24" i="1"/>
  <c r="F23" i="3"/>
  <c r="H23" i="1"/>
  <c r="D24" i="1"/>
  <c r="D69" i="6"/>
  <c r="E69" i="6" s="1"/>
  <c r="F69" i="6" s="1"/>
  <c r="D66" i="5"/>
  <c r="E66" i="5" s="1"/>
  <c r="F66" i="5" s="1"/>
  <c r="B118" i="4"/>
  <c r="M24" i="1" l="1"/>
  <c r="D25" i="4"/>
  <c r="I23" i="1"/>
  <c r="D24" i="3"/>
  <c r="E24" i="1"/>
  <c r="D25" i="2"/>
  <c r="D70" i="6"/>
  <c r="E70" i="6" s="1"/>
  <c r="F70" i="6" s="1"/>
  <c r="D67" i="5"/>
  <c r="E67" i="5" s="1"/>
  <c r="F67" i="5" s="1"/>
  <c r="B119" i="4"/>
  <c r="E25" i="4" l="1"/>
  <c r="K25" i="1"/>
  <c r="E24" i="3"/>
  <c r="G24" i="1"/>
  <c r="E25" i="2"/>
  <c r="F25" i="2" s="1"/>
  <c r="C25" i="1"/>
  <c r="D71" i="6"/>
  <c r="E71" i="6" s="1"/>
  <c r="F71" i="6" s="1"/>
  <c r="D68" i="5"/>
  <c r="E68" i="5" s="1"/>
  <c r="F68" i="5" s="1"/>
  <c r="B120" i="4"/>
  <c r="F25" i="4" l="1"/>
  <c r="L25" i="1"/>
  <c r="F24" i="3"/>
  <c r="H24" i="1"/>
  <c r="D25" i="1"/>
  <c r="D72" i="6"/>
  <c r="E72" i="6" s="1"/>
  <c r="F72" i="6" s="1"/>
  <c r="D69" i="5"/>
  <c r="E69" i="5" s="1"/>
  <c r="F69" i="5" s="1"/>
  <c r="B121" i="4"/>
  <c r="M25" i="1" l="1"/>
  <c r="D26" i="4"/>
  <c r="I24" i="1"/>
  <c r="D25" i="3"/>
  <c r="E25" i="1"/>
  <c r="D26" i="2"/>
  <c r="D73" i="6"/>
  <c r="E73" i="6" s="1"/>
  <c r="F73" i="6" s="1"/>
  <c r="D70" i="5"/>
  <c r="E70" i="5" s="1"/>
  <c r="F70" i="5" s="1"/>
  <c r="B122" i="4"/>
  <c r="E26" i="4" l="1"/>
  <c r="K26" i="1"/>
  <c r="E25" i="3"/>
  <c r="G25" i="1"/>
  <c r="E26" i="2"/>
  <c r="F26" i="2" s="1"/>
  <c r="C26" i="1"/>
  <c r="D74" i="6"/>
  <c r="E74" i="6" s="1"/>
  <c r="F74" i="6" s="1"/>
  <c r="D71" i="5"/>
  <c r="E71" i="5" s="1"/>
  <c r="F71" i="5" s="1"/>
  <c r="B123" i="4"/>
  <c r="F26" i="4" l="1"/>
  <c r="L26" i="1"/>
  <c r="F25" i="3"/>
  <c r="H25" i="1"/>
  <c r="D26" i="1"/>
  <c r="D75" i="6"/>
  <c r="E75" i="6" s="1"/>
  <c r="F75" i="6" s="1"/>
  <c r="D72" i="5"/>
  <c r="E72" i="5" s="1"/>
  <c r="F72" i="5" s="1"/>
  <c r="B124" i="4"/>
  <c r="M26" i="1" l="1"/>
  <c r="D27" i="4"/>
  <c r="I25" i="1"/>
  <c r="D26" i="3"/>
  <c r="E26" i="1"/>
  <c r="D27" i="2"/>
  <c r="D76" i="6"/>
  <c r="E76" i="6" s="1"/>
  <c r="F76" i="6" s="1"/>
  <c r="D73" i="5"/>
  <c r="E73" i="5" s="1"/>
  <c r="F73" i="5" s="1"/>
  <c r="B125" i="4"/>
  <c r="E27" i="4" l="1"/>
  <c r="K27" i="1"/>
  <c r="E26" i="3"/>
  <c r="G26" i="1"/>
  <c r="E27" i="2"/>
  <c r="F27" i="2" s="1"/>
  <c r="C27" i="1"/>
  <c r="D77" i="6"/>
  <c r="E77" i="6" s="1"/>
  <c r="F77" i="6" s="1"/>
  <c r="D74" i="5"/>
  <c r="E74" i="5" s="1"/>
  <c r="F74" i="5" s="1"/>
  <c r="B126" i="4"/>
  <c r="F27" i="4" l="1"/>
  <c r="L27" i="1"/>
  <c r="F26" i="3"/>
  <c r="H26" i="1"/>
  <c r="D27" i="1"/>
  <c r="D78" i="6"/>
  <c r="E78" i="6" s="1"/>
  <c r="F78" i="6" s="1"/>
  <c r="D75" i="5"/>
  <c r="E75" i="5" s="1"/>
  <c r="F75" i="5" s="1"/>
  <c r="B127" i="4"/>
  <c r="M27" i="1" l="1"/>
  <c r="D28" i="4"/>
  <c r="I26" i="1"/>
  <c r="D27" i="3"/>
  <c r="E27" i="1"/>
  <c r="D28" i="2"/>
  <c r="D79" i="6"/>
  <c r="E79" i="6" s="1"/>
  <c r="F79" i="6" s="1"/>
  <c r="D76" i="5"/>
  <c r="E76" i="5" s="1"/>
  <c r="F76" i="5" s="1"/>
  <c r="B128" i="4"/>
  <c r="E28" i="4" l="1"/>
  <c r="K28" i="1"/>
  <c r="E27" i="3"/>
  <c r="G27" i="1"/>
  <c r="E28" i="2"/>
  <c r="F28" i="2" s="1"/>
  <c r="C28" i="1"/>
  <c r="D80" i="6"/>
  <c r="E80" i="6" s="1"/>
  <c r="F80" i="6" s="1"/>
  <c r="D77" i="5"/>
  <c r="E77" i="5" s="1"/>
  <c r="F77" i="5" s="1"/>
  <c r="B129" i="4"/>
  <c r="F28" i="4" l="1"/>
  <c r="L28" i="1"/>
  <c r="F27" i="3"/>
  <c r="H27" i="1"/>
  <c r="D28" i="1"/>
  <c r="D81" i="6"/>
  <c r="E81" i="6" s="1"/>
  <c r="F81" i="6" s="1"/>
  <c r="D78" i="5"/>
  <c r="E78" i="5" s="1"/>
  <c r="F78" i="5" s="1"/>
  <c r="B130" i="4"/>
  <c r="M28" i="1" l="1"/>
  <c r="D29" i="4"/>
  <c r="I27" i="1"/>
  <c r="D28" i="3"/>
  <c r="E28" i="1"/>
  <c r="D29" i="2"/>
  <c r="D82" i="6"/>
  <c r="E82" i="6" s="1"/>
  <c r="F82" i="6" s="1"/>
  <c r="D79" i="5"/>
  <c r="E79" i="5" s="1"/>
  <c r="F79" i="5" s="1"/>
  <c r="B131" i="4"/>
  <c r="E29" i="4" l="1"/>
  <c r="K29" i="1"/>
  <c r="E28" i="3"/>
  <c r="G28" i="1"/>
  <c r="E29" i="2"/>
  <c r="F29" i="2" s="1"/>
  <c r="C29" i="1"/>
  <c r="D83" i="6"/>
  <c r="E83" i="6" s="1"/>
  <c r="F83" i="6" s="1"/>
  <c r="D80" i="5"/>
  <c r="E80" i="5" s="1"/>
  <c r="F80" i="5" s="1"/>
  <c r="B132" i="4"/>
  <c r="F29" i="4" l="1"/>
  <c r="L29" i="1"/>
  <c r="F28" i="3"/>
  <c r="H28" i="1"/>
  <c r="D29" i="1"/>
  <c r="D84" i="6"/>
  <c r="E84" i="6" s="1"/>
  <c r="F84" i="6" s="1"/>
  <c r="D81" i="5"/>
  <c r="E81" i="5" s="1"/>
  <c r="F81" i="5" s="1"/>
  <c r="B133" i="4"/>
  <c r="M29" i="1" l="1"/>
  <c r="D30" i="4"/>
  <c r="I28" i="1"/>
  <c r="D29" i="3"/>
  <c r="E29" i="1"/>
  <c r="D30" i="2"/>
  <c r="D85" i="6"/>
  <c r="E85" i="6" s="1"/>
  <c r="F85" i="6" s="1"/>
  <c r="D82" i="5"/>
  <c r="E82" i="5" s="1"/>
  <c r="F82" i="5" s="1"/>
  <c r="B134" i="4"/>
  <c r="E30" i="4" l="1"/>
  <c r="K30" i="1"/>
  <c r="E29" i="3"/>
  <c r="G29" i="1"/>
  <c r="E30" i="2"/>
  <c r="F30" i="2" s="1"/>
  <c r="C30" i="1"/>
  <c r="D86" i="6"/>
  <c r="E86" i="6" s="1"/>
  <c r="F86" i="6" s="1"/>
  <c r="D83" i="5"/>
  <c r="E83" i="5" s="1"/>
  <c r="F83" i="5" s="1"/>
  <c r="B135" i="4"/>
  <c r="F30" i="4" l="1"/>
  <c r="L30" i="1"/>
  <c r="F29" i="3"/>
  <c r="H29" i="1"/>
  <c r="D30" i="1"/>
  <c r="D87" i="6"/>
  <c r="E87" i="6" s="1"/>
  <c r="F87" i="6" s="1"/>
  <c r="D84" i="5"/>
  <c r="E84" i="5" s="1"/>
  <c r="F84" i="5" s="1"/>
  <c r="B136" i="4"/>
  <c r="M30" i="1" l="1"/>
  <c r="D31" i="4"/>
  <c r="I29" i="1"/>
  <c r="D30" i="3"/>
  <c r="E30" i="1"/>
  <c r="D31" i="2"/>
  <c r="D88" i="6"/>
  <c r="E88" i="6" s="1"/>
  <c r="F88" i="6" s="1"/>
  <c r="D85" i="5"/>
  <c r="E85" i="5" s="1"/>
  <c r="F85" i="5" s="1"/>
  <c r="B137" i="4"/>
  <c r="E31" i="4" l="1"/>
  <c r="K31" i="1"/>
  <c r="E30" i="3"/>
  <c r="G30" i="1"/>
  <c r="E31" i="2"/>
  <c r="F31" i="2" s="1"/>
  <c r="C31" i="1"/>
  <c r="D89" i="6"/>
  <c r="E89" i="6" s="1"/>
  <c r="F89" i="6" s="1"/>
  <c r="D86" i="5"/>
  <c r="E86" i="5" s="1"/>
  <c r="F86" i="5" s="1"/>
  <c r="B138" i="4"/>
  <c r="L31" i="1" l="1"/>
  <c r="F31" i="4"/>
  <c r="F30" i="3"/>
  <c r="H30" i="1"/>
  <c r="D31" i="1"/>
  <c r="D90" i="6"/>
  <c r="E90" i="6" s="1"/>
  <c r="F90" i="6" s="1"/>
  <c r="D87" i="5"/>
  <c r="E87" i="5" s="1"/>
  <c r="F87" i="5" s="1"/>
  <c r="B139" i="4"/>
  <c r="M31" i="1" l="1"/>
  <c r="D32" i="4"/>
  <c r="I30" i="1"/>
  <c r="D31" i="3"/>
  <c r="E31" i="1"/>
  <c r="D32" i="2"/>
  <c r="D91" i="6"/>
  <c r="E91" i="6" s="1"/>
  <c r="F91" i="6" s="1"/>
  <c r="D88" i="5"/>
  <c r="E88" i="5" s="1"/>
  <c r="F88" i="5" s="1"/>
  <c r="B140" i="4"/>
  <c r="E32" i="4" l="1"/>
  <c r="K32" i="1"/>
  <c r="E31" i="3"/>
  <c r="G31" i="1"/>
  <c r="E32" i="2"/>
  <c r="F32" i="2" s="1"/>
  <c r="C32" i="1"/>
  <c r="D92" i="6"/>
  <c r="E92" i="6" s="1"/>
  <c r="F92" i="6" s="1"/>
  <c r="D89" i="5"/>
  <c r="E89" i="5" s="1"/>
  <c r="F89" i="5" s="1"/>
  <c r="B141" i="4"/>
  <c r="F32" i="4" l="1"/>
  <c r="L32" i="1"/>
  <c r="F31" i="3"/>
  <c r="H31" i="1"/>
  <c r="D32" i="1"/>
  <c r="D93" i="6"/>
  <c r="E93" i="6" s="1"/>
  <c r="F93" i="6" s="1"/>
  <c r="D90" i="5"/>
  <c r="E90" i="5" s="1"/>
  <c r="F90" i="5" s="1"/>
  <c r="B142" i="4"/>
  <c r="M32" i="1" l="1"/>
  <c r="D33" i="4"/>
  <c r="I31" i="1"/>
  <c r="D32" i="3"/>
  <c r="E32" i="1"/>
  <c r="D33" i="2"/>
  <c r="D94" i="6"/>
  <c r="E94" i="6" s="1"/>
  <c r="F94" i="6" s="1"/>
  <c r="D91" i="5"/>
  <c r="E91" i="5" s="1"/>
  <c r="F91" i="5" s="1"/>
  <c r="B143" i="4"/>
  <c r="E33" i="4" l="1"/>
  <c r="K33" i="1"/>
  <c r="E32" i="3"/>
  <c r="G32" i="1"/>
  <c r="E33" i="2"/>
  <c r="F33" i="2" s="1"/>
  <c r="C33" i="1"/>
  <c r="D95" i="6"/>
  <c r="E95" i="6" s="1"/>
  <c r="F95" i="6" s="1"/>
  <c r="D92" i="5"/>
  <c r="E92" i="5" s="1"/>
  <c r="F92" i="5" s="1"/>
  <c r="B144" i="4"/>
  <c r="F33" i="4" l="1"/>
  <c r="L33" i="1"/>
  <c r="F32" i="3"/>
  <c r="H32" i="1"/>
  <c r="D33" i="1"/>
  <c r="D96" i="6"/>
  <c r="E96" i="6" s="1"/>
  <c r="F96" i="6" s="1"/>
  <c r="D93" i="5"/>
  <c r="E93" i="5" s="1"/>
  <c r="F93" i="5" s="1"/>
  <c r="B145" i="4"/>
  <c r="M33" i="1" l="1"/>
  <c r="D34" i="4"/>
  <c r="I32" i="1"/>
  <c r="D33" i="3"/>
  <c r="E33" i="1"/>
  <c r="D34" i="2"/>
  <c r="D97" i="6"/>
  <c r="E97" i="6" s="1"/>
  <c r="F97" i="6" s="1"/>
  <c r="D94" i="5"/>
  <c r="E94" i="5" s="1"/>
  <c r="F94" i="5"/>
  <c r="B146" i="4"/>
  <c r="E34" i="4" l="1"/>
  <c r="K34" i="1"/>
  <c r="E33" i="3"/>
  <c r="G33" i="1"/>
  <c r="E34" i="2"/>
  <c r="F34" i="2" s="1"/>
  <c r="C34" i="1"/>
  <c r="D98" i="6"/>
  <c r="E98" i="6" s="1"/>
  <c r="F98" i="6" s="1"/>
  <c r="D95" i="5"/>
  <c r="E95" i="5" s="1"/>
  <c r="F95" i="5" s="1"/>
  <c r="B147" i="4"/>
  <c r="F34" i="4" l="1"/>
  <c r="L34" i="1"/>
  <c r="F33" i="3"/>
  <c r="H33" i="1"/>
  <c r="D34" i="1"/>
  <c r="D99" i="6"/>
  <c r="E99" i="6" s="1"/>
  <c r="F99" i="6" s="1"/>
  <c r="D96" i="5"/>
  <c r="E96" i="5" s="1"/>
  <c r="F96" i="5" s="1"/>
  <c r="B148" i="4"/>
  <c r="M34" i="1" l="1"/>
  <c r="D35" i="4"/>
  <c r="I33" i="1"/>
  <c r="D34" i="3"/>
  <c r="E34" i="1"/>
  <c r="D35" i="2"/>
  <c r="D100" i="6"/>
  <c r="E100" i="6" s="1"/>
  <c r="F100" i="6" s="1"/>
  <c r="D97" i="5"/>
  <c r="E97" i="5" s="1"/>
  <c r="F97" i="5" s="1"/>
  <c r="B149" i="4"/>
  <c r="E35" i="4" l="1"/>
  <c r="K35" i="1"/>
  <c r="E34" i="3"/>
  <c r="G34" i="1"/>
  <c r="E35" i="2"/>
  <c r="F35" i="2" s="1"/>
  <c r="C35" i="1"/>
  <c r="D101" i="6"/>
  <c r="E101" i="6" s="1"/>
  <c r="F101" i="6" s="1"/>
  <c r="D98" i="5"/>
  <c r="E98" i="5" s="1"/>
  <c r="F98" i="5" s="1"/>
  <c r="B150" i="4"/>
  <c r="F35" i="4" l="1"/>
  <c r="L35" i="1"/>
  <c r="F34" i="3"/>
  <c r="H34" i="1"/>
  <c r="D35" i="1"/>
  <c r="D102" i="6"/>
  <c r="E102" i="6" s="1"/>
  <c r="F102" i="6" s="1"/>
  <c r="D99" i="5"/>
  <c r="E99" i="5" s="1"/>
  <c r="F99" i="5" s="1"/>
  <c r="B151" i="4"/>
  <c r="M35" i="1" l="1"/>
  <c r="D36" i="4"/>
  <c r="I34" i="1"/>
  <c r="D35" i="3"/>
  <c r="E35" i="1"/>
  <c r="D36" i="2"/>
  <c r="D103" i="6"/>
  <c r="E103" i="6" s="1"/>
  <c r="F103" i="6" s="1"/>
  <c r="D100" i="5"/>
  <c r="E100" i="5" s="1"/>
  <c r="F100" i="5" s="1"/>
  <c r="B152" i="4"/>
  <c r="E36" i="4" l="1"/>
  <c r="K36" i="1"/>
  <c r="E35" i="3"/>
  <c r="G35" i="1"/>
  <c r="E36" i="2"/>
  <c r="F36" i="2" s="1"/>
  <c r="C36" i="1"/>
  <c r="D104" i="6"/>
  <c r="E104" i="6" s="1"/>
  <c r="F104" i="6" s="1"/>
  <c r="D101" i="5"/>
  <c r="E101" i="5" s="1"/>
  <c r="F101" i="5" s="1"/>
  <c r="B153" i="4"/>
  <c r="L36" i="1" l="1"/>
  <c r="F36" i="4"/>
  <c r="F35" i="3"/>
  <c r="H35" i="1"/>
  <c r="D36" i="1"/>
  <c r="D105" i="6"/>
  <c r="E105" i="6" s="1"/>
  <c r="F105" i="6" s="1"/>
  <c r="D102" i="5"/>
  <c r="E102" i="5" s="1"/>
  <c r="F102" i="5" s="1"/>
  <c r="B154" i="4"/>
  <c r="M36" i="1" l="1"/>
  <c r="D37" i="4"/>
  <c r="I35" i="1"/>
  <c r="D36" i="3"/>
  <c r="E36" i="1"/>
  <c r="D37" i="2"/>
  <c r="D106" i="6"/>
  <c r="E106" i="6" s="1"/>
  <c r="F106" i="6" s="1"/>
  <c r="D103" i="5"/>
  <c r="E103" i="5" s="1"/>
  <c r="F103" i="5" s="1"/>
  <c r="B155" i="4"/>
  <c r="E37" i="4" l="1"/>
  <c r="K37" i="1"/>
  <c r="E36" i="3"/>
  <c r="G36" i="1"/>
  <c r="E37" i="2"/>
  <c r="F37" i="2" s="1"/>
  <c r="C37" i="1"/>
  <c r="D107" i="6"/>
  <c r="E107" i="6" s="1"/>
  <c r="F107" i="6" s="1"/>
  <c r="D104" i="5"/>
  <c r="E104" i="5" s="1"/>
  <c r="F104" i="5" s="1"/>
  <c r="B156" i="4"/>
  <c r="F37" i="4" l="1"/>
  <c r="L37" i="1"/>
  <c r="F36" i="3"/>
  <c r="H36" i="1"/>
  <c r="D37" i="1"/>
  <c r="D108" i="6"/>
  <c r="E108" i="6" s="1"/>
  <c r="F108" i="6" s="1"/>
  <c r="D105" i="5"/>
  <c r="E105" i="5" s="1"/>
  <c r="F105" i="5" s="1"/>
  <c r="B157" i="4"/>
  <c r="M37" i="1" l="1"/>
  <c r="D38" i="4"/>
  <c r="I36" i="1"/>
  <c r="D37" i="3"/>
  <c r="E37" i="1"/>
  <c r="D38" i="2"/>
  <c r="D109" i="6"/>
  <c r="E109" i="6" s="1"/>
  <c r="F109" i="6" s="1"/>
  <c r="D106" i="5"/>
  <c r="E106" i="5" s="1"/>
  <c r="F106" i="5" s="1"/>
  <c r="B158" i="4"/>
  <c r="E38" i="4" l="1"/>
  <c r="K38" i="1"/>
  <c r="E37" i="3"/>
  <c r="G37" i="1"/>
  <c r="E38" i="2"/>
  <c r="F38" i="2" s="1"/>
  <c r="C38" i="1"/>
  <c r="D110" i="6"/>
  <c r="E110" i="6" s="1"/>
  <c r="F110" i="6" s="1"/>
  <c r="D107" i="5"/>
  <c r="E107" i="5" s="1"/>
  <c r="F107" i="5" s="1"/>
  <c r="B159" i="4"/>
  <c r="F38" i="4" l="1"/>
  <c r="L38" i="1"/>
  <c r="F37" i="3"/>
  <c r="H37" i="1"/>
  <c r="D38" i="1"/>
  <c r="D111" i="6"/>
  <c r="E111" i="6" s="1"/>
  <c r="F111" i="6" s="1"/>
  <c r="D108" i="5"/>
  <c r="E108" i="5" s="1"/>
  <c r="F108" i="5" s="1"/>
  <c r="B160" i="4"/>
  <c r="M38" i="1" l="1"/>
  <c r="D39" i="4"/>
  <c r="I37" i="1"/>
  <c r="D38" i="3"/>
  <c r="E38" i="1"/>
  <c r="D39" i="2"/>
  <c r="D112" i="6"/>
  <c r="E112" i="6" s="1"/>
  <c r="F112" i="6" s="1"/>
  <c r="D109" i="5"/>
  <c r="E109" i="5" s="1"/>
  <c r="F109" i="5" s="1"/>
  <c r="B161" i="4"/>
  <c r="E39" i="4" l="1"/>
  <c r="K39" i="1"/>
  <c r="E38" i="3"/>
  <c r="G38" i="1"/>
  <c r="E39" i="2"/>
  <c r="F39" i="2" s="1"/>
  <c r="C39" i="1"/>
  <c r="D113" i="6"/>
  <c r="E113" i="6" s="1"/>
  <c r="F113" i="6" s="1"/>
  <c r="D110" i="5"/>
  <c r="E110" i="5" s="1"/>
  <c r="F110" i="5" s="1"/>
  <c r="B162" i="4"/>
  <c r="F39" i="4" l="1"/>
  <c r="L39" i="1"/>
  <c r="F38" i="3"/>
  <c r="H38" i="1"/>
  <c r="D39" i="1"/>
  <c r="D114" i="6"/>
  <c r="E114" i="6" s="1"/>
  <c r="F114" i="6" s="1"/>
  <c r="D111" i="5"/>
  <c r="E111" i="5" s="1"/>
  <c r="F111" i="5" s="1"/>
  <c r="B163" i="4"/>
  <c r="M39" i="1" l="1"/>
  <c r="D40" i="4"/>
  <c r="I38" i="1"/>
  <c r="D39" i="3"/>
  <c r="E39" i="1"/>
  <c r="D40" i="2"/>
  <c r="D115" i="6"/>
  <c r="E115" i="6" s="1"/>
  <c r="F115" i="6" s="1"/>
  <c r="D112" i="5"/>
  <c r="E112" i="5" s="1"/>
  <c r="F112" i="5" s="1"/>
  <c r="B164" i="4"/>
  <c r="E40" i="4" l="1"/>
  <c r="K40" i="1"/>
  <c r="E39" i="3"/>
  <c r="G39" i="1"/>
  <c r="E40" i="2"/>
  <c r="F40" i="2" s="1"/>
  <c r="C40" i="1"/>
  <c r="D116" i="6"/>
  <c r="E116" i="6" s="1"/>
  <c r="F116" i="6" s="1"/>
  <c r="D113" i="5"/>
  <c r="E113" i="5" s="1"/>
  <c r="F113" i="5" s="1"/>
  <c r="B165" i="4"/>
  <c r="F40" i="4" l="1"/>
  <c r="L40" i="1"/>
  <c r="F39" i="3"/>
  <c r="H39" i="1"/>
  <c r="D40" i="1"/>
  <c r="D117" i="6"/>
  <c r="E117" i="6" s="1"/>
  <c r="F117" i="6" s="1"/>
  <c r="D114" i="5"/>
  <c r="E114" i="5" s="1"/>
  <c r="F114" i="5"/>
  <c r="B166" i="4"/>
  <c r="M40" i="1" l="1"/>
  <c r="D41" i="4"/>
  <c r="I39" i="1"/>
  <c r="D40" i="3"/>
  <c r="E40" i="1"/>
  <c r="D41" i="2"/>
  <c r="D118" i="6"/>
  <c r="E118" i="6" s="1"/>
  <c r="F118" i="6" s="1"/>
  <c r="D115" i="5"/>
  <c r="E115" i="5" s="1"/>
  <c r="F115" i="5" s="1"/>
  <c r="B167" i="4"/>
  <c r="E41" i="4" l="1"/>
  <c r="K41" i="1"/>
  <c r="E40" i="3"/>
  <c r="G40" i="1"/>
  <c r="E41" i="2"/>
  <c r="F41" i="2" s="1"/>
  <c r="C41" i="1"/>
  <c r="D119" i="6"/>
  <c r="E119" i="6" s="1"/>
  <c r="F119" i="6" s="1"/>
  <c r="D116" i="5"/>
  <c r="E116" i="5" s="1"/>
  <c r="F116" i="5" s="1"/>
  <c r="B168" i="4"/>
  <c r="F41" i="4" l="1"/>
  <c r="L41" i="1"/>
  <c r="F40" i="3"/>
  <c r="H40" i="1"/>
  <c r="D41" i="1"/>
  <c r="D120" i="6"/>
  <c r="E120" i="6" s="1"/>
  <c r="F120" i="6" s="1"/>
  <c r="D117" i="5"/>
  <c r="E117" i="5" s="1"/>
  <c r="F117" i="5" s="1"/>
  <c r="B169" i="4"/>
  <c r="M41" i="1" l="1"/>
  <c r="D42" i="4"/>
  <c r="I40" i="1"/>
  <c r="D41" i="3"/>
  <c r="E41" i="1"/>
  <c r="D42" i="2"/>
  <c r="D121" i="6"/>
  <c r="E121" i="6" s="1"/>
  <c r="F121" i="6" s="1"/>
  <c r="D118" i="5"/>
  <c r="E118" i="5" s="1"/>
  <c r="F118" i="5" s="1"/>
  <c r="B170" i="4"/>
  <c r="E42" i="4" l="1"/>
  <c r="K42" i="1"/>
  <c r="E41" i="3"/>
  <c r="G41" i="1"/>
  <c r="E42" i="2"/>
  <c r="F42" i="2" s="1"/>
  <c r="C42" i="1"/>
  <c r="D122" i="6"/>
  <c r="E122" i="6" s="1"/>
  <c r="F122" i="6" s="1"/>
  <c r="D119" i="5"/>
  <c r="E119" i="5" s="1"/>
  <c r="F119" i="5" s="1"/>
  <c r="B171" i="4"/>
  <c r="F42" i="4" l="1"/>
  <c r="L42" i="1"/>
  <c r="F41" i="3"/>
  <c r="H41" i="1"/>
  <c r="D42" i="1"/>
  <c r="D123" i="6"/>
  <c r="E123" i="6" s="1"/>
  <c r="F123" i="6" s="1"/>
  <c r="D120" i="5"/>
  <c r="E120" i="5" s="1"/>
  <c r="F120" i="5" s="1"/>
  <c r="B172" i="4"/>
  <c r="M42" i="1" l="1"/>
  <c r="D43" i="4"/>
  <c r="I41" i="1"/>
  <c r="D42" i="3"/>
  <c r="E42" i="1"/>
  <c r="D43" i="2"/>
  <c r="D124" i="6"/>
  <c r="E124" i="6" s="1"/>
  <c r="F124" i="6" s="1"/>
  <c r="D121" i="5"/>
  <c r="E121" i="5" s="1"/>
  <c r="F121" i="5" s="1"/>
  <c r="B173" i="4"/>
  <c r="E43" i="4" l="1"/>
  <c r="K43" i="1"/>
  <c r="E42" i="3"/>
  <c r="G42" i="1"/>
  <c r="E43" i="2"/>
  <c r="F43" i="2" s="1"/>
  <c r="C43" i="1"/>
  <c r="D125" i="6"/>
  <c r="E125" i="6" s="1"/>
  <c r="F125" i="6" s="1"/>
  <c r="D122" i="5"/>
  <c r="E122" i="5" s="1"/>
  <c r="F122" i="5"/>
  <c r="B174" i="4"/>
  <c r="F43" i="4" l="1"/>
  <c r="L43" i="1"/>
  <c r="F42" i="3"/>
  <c r="H42" i="1"/>
  <c r="D43" i="1"/>
  <c r="D126" i="6"/>
  <c r="E126" i="6" s="1"/>
  <c r="F126" i="6" s="1"/>
  <c r="D123" i="5"/>
  <c r="E123" i="5" s="1"/>
  <c r="F123" i="5" s="1"/>
  <c r="B175" i="4"/>
  <c r="M43" i="1" l="1"/>
  <c r="D44" i="4"/>
  <c r="I42" i="1"/>
  <c r="D43" i="3"/>
  <c r="E43" i="1"/>
  <c r="D44" i="2"/>
  <c r="D127" i="6"/>
  <c r="E127" i="6" s="1"/>
  <c r="F127" i="6" s="1"/>
  <c r="D124" i="5"/>
  <c r="E124" i="5" s="1"/>
  <c r="F124" i="5" s="1"/>
  <c r="B176" i="4"/>
  <c r="E44" i="4" l="1"/>
  <c r="K44" i="1"/>
  <c r="E43" i="3"/>
  <c r="G43" i="1"/>
  <c r="E44" i="2"/>
  <c r="F44" i="2" s="1"/>
  <c r="C44" i="1"/>
  <c r="D128" i="6"/>
  <c r="E128" i="6" s="1"/>
  <c r="F128" i="6" s="1"/>
  <c r="D125" i="5"/>
  <c r="E125" i="5" s="1"/>
  <c r="F125" i="5" s="1"/>
  <c r="B177" i="4"/>
  <c r="F44" i="4" l="1"/>
  <c r="L44" i="1"/>
  <c r="F43" i="3"/>
  <c r="H43" i="1"/>
  <c r="D44" i="1"/>
  <c r="D129" i="6"/>
  <c r="E129" i="6" s="1"/>
  <c r="F129" i="6" s="1"/>
  <c r="D126" i="5"/>
  <c r="E126" i="5" s="1"/>
  <c r="F126" i="5" s="1"/>
  <c r="B178" i="4"/>
  <c r="M44" i="1" l="1"/>
  <c r="D45" i="4"/>
  <c r="I43" i="1"/>
  <c r="D44" i="3"/>
  <c r="E44" i="1"/>
  <c r="D45" i="2"/>
  <c r="D130" i="6"/>
  <c r="E130" i="6" s="1"/>
  <c r="F130" i="6" s="1"/>
  <c r="D127" i="5"/>
  <c r="E127" i="5" s="1"/>
  <c r="F127" i="5" s="1"/>
  <c r="B179" i="4"/>
  <c r="E45" i="4" l="1"/>
  <c r="K45" i="1"/>
  <c r="E44" i="3"/>
  <c r="G44" i="1"/>
  <c r="E45" i="2"/>
  <c r="F45" i="2" s="1"/>
  <c r="C45" i="1"/>
  <c r="D131" i="6"/>
  <c r="E131" i="6" s="1"/>
  <c r="F131" i="6" s="1"/>
  <c r="D128" i="5"/>
  <c r="E128" i="5" s="1"/>
  <c r="F128" i="5" s="1"/>
  <c r="B180" i="4"/>
  <c r="F45" i="4" l="1"/>
  <c r="L45" i="1"/>
  <c r="F44" i="3"/>
  <c r="H44" i="1"/>
  <c r="D45" i="1"/>
  <c r="D132" i="6"/>
  <c r="E132" i="6" s="1"/>
  <c r="F132" i="6" s="1"/>
  <c r="D129" i="5"/>
  <c r="E129" i="5" s="1"/>
  <c r="F129" i="5" s="1"/>
  <c r="B181" i="4"/>
  <c r="M45" i="1" l="1"/>
  <c r="D46" i="4"/>
  <c r="I44" i="1"/>
  <c r="D45" i="3"/>
  <c r="E45" i="1"/>
  <c r="D46" i="2"/>
  <c r="D133" i="6"/>
  <c r="E133" i="6" s="1"/>
  <c r="F133" i="6" s="1"/>
  <c r="D130" i="5"/>
  <c r="E130" i="5" s="1"/>
  <c r="F130" i="5" s="1"/>
  <c r="B182" i="4"/>
  <c r="E46" i="4" l="1"/>
  <c r="K46" i="1"/>
  <c r="E45" i="3"/>
  <c r="G45" i="1"/>
  <c r="E46" i="2"/>
  <c r="F46" i="2" s="1"/>
  <c r="C46" i="1"/>
  <c r="D134" i="6"/>
  <c r="E134" i="6" s="1"/>
  <c r="F134" i="6" s="1"/>
  <c r="D131" i="5"/>
  <c r="E131" i="5" s="1"/>
  <c r="F131" i="5" s="1"/>
  <c r="B183" i="4"/>
  <c r="F46" i="4" l="1"/>
  <c r="L46" i="1"/>
  <c r="F45" i="3"/>
  <c r="H45" i="1"/>
  <c r="D46" i="1"/>
  <c r="D135" i="6"/>
  <c r="E135" i="6" s="1"/>
  <c r="F135" i="6" s="1"/>
  <c r="D132" i="5"/>
  <c r="E132" i="5" s="1"/>
  <c r="F132" i="5" s="1"/>
  <c r="B184" i="4"/>
  <c r="M46" i="1" l="1"/>
  <c r="D47" i="4"/>
  <c r="I45" i="1"/>
  <c r="D46" i="3"/>
  <c r="E46" i="1"/>
  <c r="D47" i="2"/>
  <c r="D136" i="6"/>
  <c r="E136" i="6" s="1"/>
  <c r="F136" i="6" s="1"/>
  <c r="D133" i="5"/>
  <c r="E133" i="5" s="1"/>
  <c r="F133" i="5" s="1"/>
  <c r="B185" i="4"/>
  <c r="E47" i="4" l="1"/>
  <c r="K47" i="1"/>
  <c r="E46" i="3"/>
  <c r="G46" i="1"/>
  <c r="E47" i="2"/>
  <c r="F47" i="2" s="1"/>
  <c r="C47" i="1"/>
  <c r="D137" i="6"/>
  <c r="E137" i="6" s="1"/>
  <c r="F137" i="6" s="1"/>
  <c r="D134" i="5"/>
  <c r="E134" i="5" s="1"/>
  <c r="F134" i="5"/>
  <c r="B186" i="4"/>
  <c r="F47" i="4" l="1"/>
  <c r="L47" i="1"/>
  <c r="F46" i="3"/>
  <c r="H46" i="1"/>
  <c r="D47" i="1"/>
  <c r="D138" i="6"/>
  <c r="E138" i="6" s="1"/>
  <c r="F138" i="6" s="1"/>
  <c r="D135" i="5"/>
  <c r="E135" i="5" s="1"/>
  <c r="F135" i="5" s="1"/>
  <c r="B187" i="4"/>
  <c r="M47" i="1" l="1"/>
  <c r="D48" i="4"/>
  <c r="I46" i="1"/>
  <c r="D47" i="3"/>
  <c r="E47" i="1"/>
  <c r="D48" i="2"/>
  <c r="D139" i="6"/>
  <c r="E139" i="6" s="1"/>
  <c r="F139" i="6" s="1"/>
  <c r="D136" i="5"/>
  <c r="E136" i="5" s="1"/>
  <c r="F136" i="5" s="1"/>
  <c r="B188" i="4"/>
  <c r="E48" i="4" l="1"/>
  <c r="K48" i="1"/>
  <c r="E47" i="3"/>
  <c r="G47" i="1"/>
  <c r="E48" i="2"/>
  <c r="F48" i="2" s="1"/>
  <c r="C48" i="1"/>
  <c r="D140" i="6"/>
  <c r="E140" i="6" s="1"/>
  <c r="F140" i="6" s="1"/>
  <c r="D137" i="5"/>
  <c r="E137" i="5" s="1"/>
  <c r="F137" i="5" s="1"/>
  <c r="B189" i="4"/>
  <c r="F48" i="4" l="1"/>
  <c r="L48" i="1"/>
  <c r="F47" i="3"/>
  <c r="H47" i="1"/>
  <c r="D48" i="1"/>
  <c r="D141" i="6"/>
  <c r="E141" i="6" s="1"/>
  <c r="F141" i="6" s="1"/>
  <c r="D138" i="5"/>
  <c r="E138" i="5" s="1"/>
  <c r="F138" i="5" s="1"/>
  <c r="B190" i="4"/>
  <c r="M48" i="1" l="1"/>
  <c r="D49" i="4"/>
  <c r="I47" i="1"/>
  <c r="D48" i="3"/>
  <c r="E48" i="1"/>
  <c r="D49" i="2"/>
  <c r="D142" i="6"/>
  <c r="E142" i="6" s="1"/>
  <c r="F142" i="6" s="1"/>
  <c r="D139" i="5"/>
  <c r="E139" i="5" s="1"/>
  <c r="F139" i="5" s="1"/>
  <c r="B191" i="4"/>
  <c r="E49" i="4" l="1"/>
  <c r="K49" i="1"/>
  <c r="E48" i="3"/>
  <c r="G48" i="1"/>
  <c r="E49" i="2"/>
  <c r="F49" i="2" s="1"/>
  <c r="C49" i="1"/>
  <c r="D143" i="6"/>
  <c r="E143" i="6" s="1"/>
  <c r="F143" i="6" s="1"/>
  <c r="D140" i="5"/>
  <c r="E140" i="5" s="1"/>
  <c r="F140" i="5" s="1"/>
  <c r="B192" i="4"/>
  <c r="F49" i="4" l="1"/>
  <c r="L49" i="1"/>
  <c r="F48" i="3"/>
  <c r="H48" i="1"/>
  <c r="D49" i="1"/>
  <c r="D144" i="6"/>
  <c r="E144" i="6" s="1"/>
  <c r="F144" i="6" s="1"/>
  <c r="D141" i="5"/>
  <c r="E141" i="5" s="1"/>
  <c r="F141" i="5" s="1"/>
  <c r="B193" i="4"/>
  <c r="M49" i="1" l="1"/>
  <c r="D50" i="4"/>
  <c r="I48" i="1"/>
  <c r="D49" i="3"/>
  <c r="E49" i="1"/>
  <c r="D50" i="2"/>
  <c r="D145" i="6"/>
  <c r="E145" i="6" s="1"/>
  <c r="F145" i="6" s="1"/>
  <c r="D142" i="5"/>
  <c r="E142" i="5" s="1"/>
  <c r="F142" i="5" s="1"/>
  <c r="B194" i="4"/>
  <c r="E50" i="4" l="1"/>
  <c r="K50" i="1"/>
  <c r="E49" i="3"/>
  <c r="G49" i="1"/>
  <c r="E50" i="2"/>
  <c r="F50" i="2" s="1"/>
  <c r="C50" i="1"/>
  <c r="D146" i="6"/>
  <c r="E146" i="6" s="1"/>
  <c r="F146" i="6" s="1"/>
  <c r="D143" i="5"/>
  <c r="E143" i="5" s="1"/>
  <c r="F143" i="5" s="1"/>
  <c r="B195" i="4"/>
  <c r="F50" i="4" l="1"/>
  <c r="L50" i="1"/>
  <c r="F49" i="3"/>
  <c r="H49" i="1"/>
  <c r="D50" i="1"/>
  <c r="D147" i="6"/>
  <c r="E147" i="6" s="1"/>
  <c r="F147" i="6" s="1"/>
  <c r="D144" i="5"/>
  <c r="E144" i="5" s="1"/>
  <c r="F144" i="5" s="1"/>
  <c r="B196" i="4"/>
  <c r="M50" i="1" l="1"/>
  <c r="D51" i="4"/>
  <c r="I49" i="1"/>
  <c r="D50" i="3"/>
  <c r="E50" i="1"/>
  <c r="D51" i="2"/>
  <c r="D148" i="6"/>
  <c r="E148" i="6" s="1"/>
  <c r="F148" i="6" s="1"/>
  <c r="D145" i="5"/>
  <c r="E145" i="5" s="1"/>
  <c r="F145" i="5" s="1"/>
  <c r="B197" i="4"/>
  <c r="E51" i="4" l="1"/>
  <c r="K51" i="1"/>
  <c r="E50" i="3"/>
  <c r="G50" i="1"/>
  <c r="E51" i="2"/>
  <c r="F51" i="2" s="1"/>
  <c r="C51" i="1"/>
  <c r="D149" i="6"/>
  <c r="E149" i="6" s="1"/>
  <c r="F149" i="6" s="1"/>
  <c r="D146" i="5"/>
  <c r="E146" i="5" s="1"/>
  <c r="F146" i="5" s="1"/>
  <c r="B198" i="4"/>
  <c r="F51" i="4" l="1"/>
  <c r="L51" i="1"/>
  <c r="F50" i="3"/>
  <c r="H50" i="1"/>
  <c r="D51" i="1"/>
  <c r="D150" i="6"/>
  <c r="E150" i="6" s="1"/>
  <c r="F150" i="6" s="1"/>
  <c r="D147" i="5"/>
  <c r="E147" i="5" s="1"/>
  <c r="F147" i="5" s="1"/>
  <c r="B199" i="4"/>
  <c r="M51" i="1" l="1"/>
  <c r="D52" i="4"/>
  <c r="I50" i="1"/>
  <c r="D51" i="3"/>
  <c r="E51" i="1"/>
  <c r="D52" i="2"/>
  <c r="D151" i="6"/>
  <c r="E151" i="6" s="1"/>
  <c r="F151" i="6" s="1"/>
  <c r="D148" i="5"/>
  <c r="E148" i="5" s="1"/>
  <c r="F148" i="5" s="1"/>
  <c r="B200" i="4"/>
  <c r="E52" i="4" l="1"/>
  <c r="K52" i="1"/>
  <c r="E51" i="3"/>
  <c r="G51" i="1"/>
  <c r="E52" i="2"/>
  <c r="F52" i="2" s="1"/>
  <c r="C52" i="1"/>
  <c r="D152" i="6"/>
  <c r="E152" i="6" s="1"/>
  <c r="F152" i="6" s="1"/>
  <c r="D149" i="5"/>
  <c r="E149" i="5" s="1"/>
  <c r="F149" i="5" s="1"/>
  <c r="B201" i="4"/>
  <c r="F52" i="4" l="1"/>
  <c r="L52" i="1"/>
  <c r="F51" i="3"/>
  <c r="H51" i="1"/>
  <c r="D52" i="1"/>
  <c r="D153" i="6"/>
  <c r="E153" i="6" s="1"/>
  <c r="F153" i="6" s="1"/>
  <c r="D150" i="5"/>
  <c r="E150" i="5" s="1"/>
  <c r="F150" i="5" s="1"/>
  <c r="B202" i="4"/>
  <c r="M52" i="1" l="1"/>
  <c r="D53" i="4"/>
  <c r="I51" i="1"/>
  <c r="D52" i="3"/>
  <c r="E52" i="1"/>
  <c r="D53" i="2"/>
  <c r="D154" i="6"/>
  <c r="E154" i="6" s="1"/>
  <c r="F154" i="6" s="1"/>
  <c r="D151" i="5"/>
  <c r="E151" i="5" s="1"/>
  <c r="F151" i="5" s="1"/>
  <c r="B203" i="4"/>
  <c r="E53" i="4" l="1"/>
  <c r="K53" i="1"/>
  <c r="E52" i="3"/>
  <c r="G52" i="1"/>
  <c r="E53" i="2"/>
  <c r="F53" i="2" s="1"/>
  <c r="C53" i="1"/>
  <c r="D155" i="6"/>
  <c r="E155" i="6" s="1"/>
  <c r="F155" i="6" s="1"/>
  <c r="D152" i="5"/>
  <c r="E152" i="5" s="1"/>
  <c r="F152" i="5" s="1"/>
  <c r="B204" i="4"/>
  <c r="F53" i="4" l="1"/>
  <c r="L53" i="1"/>
  <c r="F52" i="3"/>
  <c r="H52" i="1"/>
  <c r="D53" i="1"/>
  <c r="D156" i="6"/>
  <c r="E156" i="6" s="1"/>
  <c r="F156" i="6" s="1"/>
  <c r="D153" i="5"/>
  <c r="E153" i="5" s="1"/>
  <c r="F153" i="5" s="1"/>
  <c r="B205" i="4"/>
  <c r="M53" i="1" l="1"/>
  <c r="D54" i="4"/>
  <c r="I52" i="1"/>
  <c r="D53" i="3"/>
  <c r="E53" i="1"/>
  <c r="D54" i="2"/>
  <c r="D157" i="6"/>
  <c r="E157" i="6" s="1"/>
  <c r="F157" i="6" s="1"/>
  <c r="D154" i="5"/>
  <c r="E154" i="5" s="1"/>
  <c r="F154" i="5" s="1"/>
  <c r="B206" i="4"/>
  <c r="E54" i="4" l="1"/>
  <c r="K54" i="1"/>
  <c r="E53" i="3"/>
  <c r="G53" i="1"/>
  <c r="E54" i="2"/>
  <c r="F54" i="2" s="1"/>
  <c r="C54" i="1"/>
  <c r="D158" i="6"/>
  <c r="E158" i="6" s="1"/>
  <c r="F158" i="6" s="1"/>
  <c r="D155" i="5"/>
  <c r="E155" i="5" s="1"/>
  <c r="F155" i="5" s="1"/>
  <c r="B207" i="4"/>
  <c r="F54" i="4" l="1"/>
  <c r="L54" i="1"/>
  <c r="F53" i="3"/>
  <c r="H53" i="1"/>
  <c r="D54" i="1"/>
  <c r="D159" i="6"/>
  <c r="E159" i="6" s="1"/>
  <c r="F159" i="6" s="1"/>
  <c r="D156" i="5"/>
  <c r="E156" i="5" s="1"/>
  <c r="F156" i="5" s="1"/>
  <c r="B208" i="4"/>
  <c r="M54" i="1" l="1"/>
  <c r="D55" i="4"/>
  <c r="I53" i="1"/>
  <c r="D54" i="3"/>
  <c r="E54" i="1"/>
  <c r="D55" i="2"/>
  <c r="D160" i="6"/>
  <c r="E160" i="6" s="1"/>
  <c r="F160" i="6" s="1"/>
  <c r="D157" i="5"/>
  <c r="E157" i="5" s="1"/>
  <c r="F157" i="5" s="1"/>
  <c r="B209" i="4"/>
  <c r="E55" i="4" l="1"/>
  <c r="K55" i="1"/>
  <c r="E54" i="3"/>
  <c r="G54" i="1"/>
  <c r="E55" i="2"/>
  <c r="F55" i="2" s="1"/>
  <c r="C55" i="1"/>
  <c r="D161" i="6"/>
  <c r="E161" i="6" s="1"/>
  <c r="F161" i="6" s="1"/>
  <c r="D158" i="5"/>
  <c r="E158" i="5" s="1"/>
  <c r="F158" i="5" s="1"/>
  <c r="B210" i="4"/>
  <c r="F55" i="4" l="1"/>
  <c r="L55" i="1"/>
  <c r="F54" i="3"/>
  <c r="H54" i="1"/>
  <c r="D55" i="1"/>
  <c r="D162" i="6"/>
  <c r="E162" i="6" s="1"/>
  <c r="F162" i="6" s="1"/>
  <c r="D159" i="5"/>
  <c r="E159" i="5" s="1"/>
  <c r="F159" i="5"/>
  <c r="B211" i="4"/>
  <c r="M55" i="1" l="1"/>
  <c r="D56" i="4"/>
  <c r="I54" i="1"/>
  <c r="D55" i="3"/>
  <c r="E55" i="1"/>
  <c r="D56" i="2"/>
  <c r="D163" i="6"/>
  <c r="E163" i="6" s="1"/>
  <c r="F163" i="6" s="1"/>
  <c r="D160" i="5"/>
  <c r="E160" i="5" s="1"/>
  <c r="F160" i="5" s="1"/>
  <c r="B212" i="4"/>
  <c r="E56" i="4" l="1"/>
  <c r="K56" i="1"/>
  <c r="E55" i="3"/>
  <c r="G55" i="1"/>
  <c r="E56" i="2"/>
  <c r="F56" i="2" s="1"/>
  <c r="C56" i="1"/>
  <c r="D164" i="6"/>
  <c r="E164" i="6" s="1"/>
  <c r="F164" i="6" s="1"/>
  <c r="D161" i="5"/>
  <c r="E161" i="5" s="1"/>
  <c r="F161" i="5" s="1"/>
  <c r="B213" i="4"/>
  <c r="F56" i="4" l="1"/>
  <c r="L56" i="1"/>
  <c r="F55" i="3"/>
  <c r="H55" i="1"/>
  <c r="D56" i="1"/>
  <c r="D165" i="6"/>
  <c r="E165" i="6" s="1"/>
  <c r="F165" i="6" s="1"/>
  <c r="D162" i="5"/>
  <c r="E162" i="5" s="1"/>
  <c r="F162" i="5" s="1"/>
  <c r="B214" i="4"/>
  <c r="M56" i="1" l="1"/>
  <c r="D57" i="4"/>
  <c r="I55" i="1"/>
  <c r="D56" i="3"/>
  <c r="E56" i="1"/>
  <c r="D57" i="2"/>
  <c r="D166" i="6"/>
  <c r="E166" i="6" s="1"/>
  <c r="F166" i="6" s="1"/>
  <c r="D163" i="5"/>
  <c r="E163" i="5" s="1"/>
  <c r="F163" i="5" s="1"/>
  <c r="B215" i="4"/>
  <c r="E57" i="4" l="1"/>
  <c r="K57" i="1"/>
  <c r="E56" i="3"/>
  <c r="G56" i="1"/>
  <c r="E57" i="2"/>
  <c r="F57" i="2" s="1"/>
  <c r="C57" i="1"/>
  <c r="D167" i="6"/>
  <c r="E167" i="6" s="1"/>
  <c r="F167" i="6" s="1"/>
  <c r="D164" i="5"/>
  <c r="E164" i="5" s="1"/>
  <c r="F164" i="5" s="1"/>
  <c r="B216" i="4"/>
  <c r="F57" i="4" l="1"/>
  <c r="L57" i="1"/>
  <c r="F56" i="3"/>
  <c r="H56" i="1"/>
  <c r="D57" i="1"/>
  <c r="D168" i="6"/>
  <c r="E168" i="6" s="1"/>
  <c r="F168" i="6" s="1"/>
  <c r="D165" i="5"/>
  <c r="E165" i="5" s="1"/>
  <c r="F165" i="5" s="1"/>
  <c r="B217" i="4"/>
  <c r="M57" i="1" l="1"/>
  <c r="D58" i="4"/>
  <c r="I56" i="1"/>
  <c r="D57" i="3"/>
  <c r="E57" i="1"/>
  <c r="D58" i="2"/>
  <c r="D169" i="6"/>
  <c r="E169" i="6" s="1"/>
  <c r="F169" i="6" s="1"/>
  <c r="D166" i="5"/>
  <c r="E166" i="5" s="1"/>
  <c r="F166" i="5" s="1"/>
  <c r="B218" i="4"/>
  <c r="E58" i="4" l="1"/>
  <c r="K58" i="1"/>
  <c r="E57" i="3"/>
  <c r="G57" i="1"/>
  <c r="E58" i="2"/>
  <c r="F58" i="2" s="1"/>
  <c r="C58" i="1"/>
  <c r="D170" i="6"/>
  <c r="E170" i="6" s="1"/>
  <c r="F170" i="6" s="1"/>
  <c r="D167" i="5"/>
  <c r="E167" i="5" s="1"/>
  <c r="F167" i="5" s="1"/>
  <c r="B219" i="4"/>
  <c r="F58" i="4" l="1"/>
  <c r="L58" i="1"/>
  <c r="F57" i="3"/>
  <c r="H57" i="1"/>
  <c r="D58" i="1"/>
  <c r="D171" i="6"/>
  <c r="E171" i="6" s="1"/>
  <c r="F171" i="6" s="1"/>
  <c r="D168" i="5"/>
  <c r="E168" i="5" s="1"/>
  <c r="F168" i="5" s="1"/>
  <c r="B220" i="4"/>
  <c r="M58" i="1" l="1"/>
  <c r="D59" i="4"/>
  <c r="I57" i="1"/>
  <c r="D58" i="3"/>
  <c r="E58" i="1"/>
  <c r="D59" i="2"/>
  <c r="D172" i="6"/>
  <c r="E172" i="6" s="1"/>
  <c r="F172" i="6" s="1"/>
  <c r="D169" i="5"/>
  <c r="E169" i="5" s="1"/>
  <c r="F169" i="5" s="1"/>
  <c r="B221" i="4"/>
  <c r="E59" i="4" l="1"/>
  <c r="K59" i="1"/>
  <c r="E58" i="3"/>
  <c r="G58" i="1"/>
  <c r="E59" i="2"/>
  <c r="F59" i="2" s="1"/>
  <c r="C59" i="1"/>
  <c r="D173" i="6"/>
  <c r="E173" i="6" s="1"/>
  <c r="F173" i="6" s="1"/>
  <c r="D170" i="5"/>
  <c r="E170" i="5" s="1"/>
  <c r="F170" i="5" s="1"/>
  <c r="B222" i="4"/>
  <c r="F59" i="4" l="1"/>
  <c r="L59" i="1"/>
  <c r="F58" i="3"/>
  <c r="H58" i="1"/>
  <c r="D59" i="1"/>
  <c r="D174" i="6"/>
  <c r="E174" i="6" s="1"/>
  <c r="F174" i="6" s="1"/>
  <c r="D171" i="5"/>
  <c r="E171" i="5" s="1"/>
  <c r="F171" i="5" s="1"/>
  <c r="B223" i="4"/>
  <c r="M59" i="1" l="1"/>
  <c r="D60" i="4"/>
  <c r="I58" i="1"/>
  <c r="D59" i="3"/>
  <c r="E59" i="1"/>
  <c r="D60" i="2"/>
  <c r="D175" i="6"/>
  <c r="E175" i="6" s="1"/>
  <c r="F175" i="6" s="1"/>
  <c r="D172" i="5"/>
  <c r="E172" i="5" s="1"/>
  <c r="F172" i="5" s="1"/>
  <c r="B224" i="4"/>
  <c r="E60" i="4" l="1"/>
  <c r="K60" i="1"/>
  <c r="E59" i="3"/>
  <c r="G59" i="1"/>
  <c r="E60" i="2"/>
  <c r="F60" i="2" s="1"/>
  <c r="C60" i="1"/>
  <c r="D176" i="6"/>
  <c r="E176" i="6" s="1"/>
  <c r="F176" i="6"/>
  <c r="D173" i="5"/>
  <c r="E173" i="5" s="1"/>
  <c r="F173" i="5" s="1"/>
  <c r="B225" i="4"/>
  <c r="F60" i="4" l="1"/>
  <c r="L60" i="1"/>
  <c r="F59" i="3"/>
  <c r="H59" i="1"/>
  <c r="D60" i="1"/>
  <c r="D177" i="6"/>
  <c r="E177" i="6" s="1"/>
  <c r="F177" i="6" s="1"/>
  <c r="D174" i="5"/>
  <c r="E174" i="5" s="1"/>
  <c r="F174" i="5" s="1"/>
  <c r="B226" i="4"/>
  <c r="M60" i="1" l="1"/>
  <c r="D61" i="4"/>
  <c r="I59" i="1"/>
  <c r="D60" i="3"/>
  <c r="E60" i="1"/>
  <c r="D61" i="2"/>
  <c r="D178" i="6"/>
  <c r="E178" i="6" s="1"/>
  <c r="F178" i="6" s="1"/>
  <c r="D175" i="5"/>
  <c r="E175" i="5" s="1"/>
  <c r="F175" i="5" s="1"/>
  <c r="B227" i="4"/>
  <c r="E61" i="4" l="1"/>
  <c r="K61" i="1"/>
  <c r="E60" i="3"/>
  <c r="G60" i="1"/>
  <c r="E61" i="2"/>
  <c r="F61" i="2" s="1"/>
  <c r="C61" i="1"/>
  <c r="D179" i="6"/>
  <c r="E179" i="6" s="1"/>
  <c r="F179" i="6" s="1"/>
  <c r="D176" i="5"/>
  <c r="E176" i="5" s="1"/>
  <c r="F176" i="5" s="1"/>
  <c r="B228" i="4"/>
  <c r="F61" i="4" l="1"/>
  <c r="L61" i="1"/>
  <c r="F60" i="3"/>
  <c r="H60" i="1"/>
  <c r="D61" i="1"/>
  <c r="D180" i="6"/>
  <c r="E180" i="6" s="1"/>
  <c r="F180" i="6" s="1"/>
  <c r="D177" i="5"/>
  <c r="E177" i="5" s="1"/>
  <c r="F177" i="5" s="1"/>
  <c r="B229" i="4"/>
  <c r="M61" i="1" l="1"/>
  <c r="D62" i="4"/>
  <c r="I60" i="1"/>
  <c r="D61" i="3"/>
  <c r="E61" i="1"/>
  <c r="D62" i="2"/>
  <c r="D181" i="6"/>
  <c r="E181" i="6" s="1"/>
  <c r="F181" i="6" s="1"/>
  <c r="D178" i="5"/>
  <c r="E178" i="5" s="1"/>
  <c r="F178" i="5" s="1"/>
  <c r="B230" i="4"/>
  <c r="E62" i="4" l="1"/>
  <c r="K62" i="1"/>
  <c r="E61" i="3"/>
  <c r="G61" i="1"/>
  <c r="E62" i="2"/>
  <c r="F62" i="2" s="1"/>
  <c r="C62" i="1"/>
  <c r="D182" i="6"/>
  <c r="E182" i="6" s="1"/>
  <c r="F182" i="6" s="1"/>
  <c r="D179" i="5"/>
  <c r="E179" i="5" s="1"/>
  <c r="F179" i="5" s="1"/>
  <c r="B231" i="4"/>
  <c r="F62" i="4" l="1"/>
  <c r="L62" i="1"/>
  <c r="F61" i="3"/>
  <c r="H61" i="1"/>
  <c r="D62" i="1"/>
  <c r="D183" i="6"/>
  <c r="E183" i="6" s="1"/>
  <c r="F183" i="6" s="1"/>
  <c r="D180" i="5"/>
  <c r="E180" i="5" s="1"/>
  <c r="F180" i="5" s="1"/>
  <c r="B232" i="4"/>
  <c r="M62" i="1" l="1"/>
  <c r="D63" i="4"/>
  <c r="I61" i="1"/>
  <c r="D62" i="3"/>
  <c r="E62" i="1"/>
  <c r="D63" i="2"/>
  <c r="D184" i="6"/>
  <c r="E184" i="6" s="1"/>
  <c r="F184" i="6" s="1"/>
  <c r="D181" i="5"/>
  <c r="E181" i="5" s="1"/>
  <c r="F181" i="5" s="1"/>
  <c r="B233" i="4"/>
  <c r="E63" i="4" l="1"/>
  <c r="K63" i="1"/>
  <c r="E62" i="3"/>
  <c r="G62" i="1"/>
  <c r="E63" i="2"/>
  <c r="F63" i="2" s="1"/>
  <c r="C63" i="1"/>
  <c r="D185" i="6"/>
  <c r="E185" i="6" s="1"/>
  <c r="F185" i="6" s="1"/>
  <c r="D182" i="5"/>
  <c r="E182" i="5" s="1"/>
  <c r="F182" i="5" s="1"/>
  <c r="B234" i="4"/>
  <c r="F63" i="4" l="1"/>
  <c r="L63" i="1"/>
  <c r="F62" i="3"/>
  <c r="H62" i="1"/>
  <c r="D63" i="1"/>
  <c r="D186" i="6"/>
  <c r="E186" i="6" s="1"/>
  <c r="F186" i="6" s="1"/>
  <c r="D183" i="5"/>
  <c r="E183" i="5" s="1"/>
  <c r="F183" i="5" s="1"/>
  <c r="B235" i="4"/>
  <c r="M63" i="1" l="1"/>
  <c r="D64" i="4"/>
  <c r="I62" i="1"/>
  <c r="D63" i="3"/>
  <c r="E63" i="1"/>
  <c r="D64" i="2"/>
  <c r="D187" i="6"/>
  <c r="E187" i="6" s="1"/>
  <c r="F187" i="6" s="1"/>
  <c r="D184" i="5"/>
  <c r="E184" i="5" s="1"/>
  <c r="F184" i="5" s="1"/>
  <c r="B236" i="4"/>
  <c r="E64" i="4" l="1"/>
  <c r="K64" i="1"/>
  <c r="E63" i="3"/>
  <c r="G63" i="1"/>
  <c r="E64" i="2"/>
  <c r="F64" i="2" s="1"/>
  <c r="C64" i="1"/>
  <c r="D188" i="6"/>
  <c r="E188" i="6" s="1"/>
  <c r="F188" i="6" s="1"/>
  <c r="D185" i="5"/>
  <c r="E185" i="5" s="1"/>
  <c r="F185" i="5" s="1"/>
  <c r="B237" i="4"/>
  <c r="F64" i="4" l="1"/>
  <c r="L64" i="1"/>
  <c r="F63" i="3"/>
  <c r="H63" i="1"/>
  <c r="D64" i="1"/>
  <c r="D189" i="6"/>
  <c r="E189" i="6" s="1"/>
  <c r="F189" i="6" s="1"/>
  <c r="D186" i="5"/>
  <c r="E186" i="5" s="1"/>
  <c r="F186" i="5" s="1"/>
  <c r="B238" i="4"/>
  <c r="M64" i="1" l="1"/>
  <c r="D65" i="4"/>
  <c r="I63" i="1"/>
  <c r="D64" i="3"/>
  <c r="E64" i="1"/>
  <c r="D65" i="2"/>
  <c r="D190" i="6"/>
  <c r="E190" i="6" s="1"/>
  <c r="F190" i="6" s="1"/>
  <c r="D187" i="5"/>
  <c r="E187" i="5" s="1"/>
  <c r="F187" i="5" s="1"/>
  <c r="B239" i="4"/>
  <c r="E65" i="4" l="1"/>
  <c r="K65" i="1"/>
  <c r="E64" i="3"/>
  <c r="G64" i="1"/>
  <c r="E65" i="2"/>
  <c r="F65" i="2" s="1"/>
  <c r="C65" i="1"/>
  <c r="D191" i="6"/>
  <c r="E191" i="6" s="1"/>
  <c r="F191" i="6" s="1"/>
  <c r="D188" i="5"/>
  <c r="E188" i="5" s="1"/>
  <c r="F188" i="5" s="1"/>
  <c r="B240" i="4"/>
  <c r="L65" i="1" l="1"/>
  <c r="F65" i="4"/>
  <c r="F64" i="3"/>
  <c r="H64" i="1"/>
  <c r="D65" i="1"/>
  <c r="D192" i="6"/>
  <c r="E192" i="6" s="1"/>
  <c r="F192" i="6" s="1"/>
  <c r="D189" i="5"/>
  <c r="E189" i="5" s="1"/>
  <c r="F189" i="5" s="1"/>
  <c r="B241" i="4"/>
  <c r="M65" i="1" l="1"/>
  <c r="D66" i="4"/>
  <c r="I64" i="1"/>
  <c r="D65" i="3"/>
  <c r="E65" i="1"/>
  <c r="D66" i="2"/>
  <c r="D193" i="6"/>
  <c r="E193" i="6" s="1"/>
  <c r="F193" i="6" s="1"/>
  <c r="D190" i="5"/>
  <c r="E190" i="5" s="1"/>
  <c r="F190" i="5" s="1"/>
  <c r="B242" i="4"/>
  <c r="E66" i="4" l="1"/>
  <c r="K66" i="1"/>
  <c r="E65" i="3"/>
  <c r="G65" i="1"/>
  <c r="E66" i="2"/>
  <c r="F66" i="2" s="1"/>
  <c r="C66" i="1"/>
  <c r="D194" i="6"/>
  <c r="E194" i="6" s="1"/>
  <c r="F194" i="6" s="1"/>
  <c r="D191" i="5"/>
  <c r="E191" i="5" s="1"/>
  <c r="F191" i="5" s="1"/>
  <c r="B243" i="4"/>
  <c r="F66" i="4" l="1"/>
  <c r="L66" i="1"/>
  <c r="F65" i="3"/>
  <c r="H65" i="1"/>
  <c r="D66" i="1"/>
  <c r="D195" i="6"/>
  <c r="E195" i="6" s="1"/>
  <c r="F195" i="6" s="1"/>
  <c r="D192" i="5"/>
  <c r="E192" i="5" s="1"/>
  <c r="F192" i="5" s="1"/>
  <c r="B244" i="4"/>
  <c r="M66" i="1" l="1"/>
  <c r="D67" i="4"/>
  <c r="I65" i="1"/>
  <c r="D66" i="3"/>
  <c r="E66" i="1"/>
  <c r="D67" i="2"/>
  <c r="D196" i="6"/>
  <c r="E196" i="6" s="1"/>
  <c r="F196" i="6" s="1"/>
  <c r="D193" i="5"/>
  <c r="E193" i="5" s="1"/>
  <c r="F193" i="5" s="1"/>
  <c r="B245" i="4"/>
  <c r="E67" i="4" l="1"/>
  <c r="K67" i="1"/>
  <c r="E66" i="3"/>
  <c r="G66" i="1"/>
  <c r="E67" i="2"/>
  <c r="F67" i="2" s="1"/>
  <c r="C67" i="1"/>
  <c r="D197" i="6"/>
  <c r="E197" i="6" s="1"/>
  <c r="F197" i="6" s="1"/>
  <c r="D194" i="5"/>
  <c r="E194" i="5" s="1"/>
  <c r="F194" i="5" s="1"/>
  <c r="B246" i="4"/>
  <c r="F67" i="4" l="1"/>
  <c r="L67" i="1"/>
  <c r="F66" i="3"/>
  <c r="H66" i="1"/>
  <c r="D67" i="1"/>
  <c r="D198" i="6"/>
  <c r="E198" i="6" s="1"/>
  <c r="F198" i="6" s="1"/>
  <c r="D195" i="5"/>
  <c r="E195" i="5" s="1"/>
  <c r="F195" i="5" s="1"/>
  <c r="B247" i="4"/>
  <c r="M67" i="1" l="1"/>
  <c r="D68" i="4"/>
  <c r="I66" i="1"/>
  <c r="D67" i="3"/>
  <c r="E67" i="1"/>
  <c r="D68" i="2"/>
  <c r="D199" i="6"/>
  <c r="E199" i="6" s="1"/>
  <c r="F199" i="6" s="1"/>
  <c r="D196" i="5"/>
  <c r="E196" i="5" s="1"/>
  <c r="F196" i="5" s="1"/>
  <c r="B248" i="4"/>
  <c r="E68" i="4" l="1"/>
  <c r="K68" i="1"/>
  <c r="E67" i="3"/>
  <c r="G67" i="1"/>
  <c r="E68" i="2"/>
  <c r="F68" i="2" s="1"/>
  <c r="C68" i="1"/>
  <c r="D200" i="6"/>
  <c r="E200" i="6" s="1"/>
  <c r="F200" i="6" s="1"/>
  <c r="D197" i="5"/>
  <c r="E197" i="5" s="1"/>
  <c r="F197" i="5" s="1"/>
  <c r="B249" i="4"/>
  <c r="F68" i="4" l="1"/>
  <c r="L68" i="1"/>
  <c r="F67" i="3"/>
  <c r="H67" i="1"/>
  <c r="D68" i="1"/>
  <c r="D201" i="6"/>
  <c r="E201" i="6" s="1"/>
  <c r="F201" i="6" s="1"/>
  <c r="D198" i="5"/>
  <c r="E198" i="5" s="1"/>
  <c r="F198" i="5" s="1"/>
  <c r="B250" i="4"/>
  <c r="M68" i="1" l="1"/>
  <c r="D69" i="4"/>
  <c r="I67" i="1"/>
  <c r="D68" i="3"/>
  <c r="E68" i="1"/>
  <c r="D69" i="2"/>
  <c r="D202" i="6"/>
  <c r="E202" i="6" s="1"/>
  <c r="F202" i="6" s="1"/>
  <c r="D199" i="5"/>
  <c r="E199" i="5" s="1"/>
  <c r="F199" i="5" s="1"/>
  <c r="B251" i="4"/>
  <c r="E69" i="4" l="1"/>
  <c r="K69" i="1"/>
  <c r="E68" i="3"/>
  <c r="G68" i="1"/>
  <c r="E69" i="2"/>
  <c r="F69" i="2" s="1"/>
  <c r="C69" i="1"/>
  <c r="D203" i="6"/>
  <c r="E203" i="6" s="1"/>
  <c r="F203" i="6" s="1"/>
  <c r="D200" i="5"/>
  <c r="E200" i="5" s="1"/>
  <c r="F200" i="5" s="1"/>
  <c r="B252" i="4"/>
  <c r="F69" i="4" l="1"/>
  <c r="L69" i="1"/>
  <c r="F68" i="3"/>
  <c r="H68" i="1"/>
  <c r="D69" i="1"/>
  <c r="D204" i="6"/>
  <c r="E204" i="6" s="1"/>
  <c r="F204" i="6" s="1"/>
  <c r="D201" i="5"/>
  <c r="E201" i="5" s="1"/>
  <c r="F201" i="5" s="1"/>
  <c r="B253" i="4"/>
  <c r="M69" i="1" l="1"/>
  <c r="D70" i="4"/>
  <c r="I68" i="1"/>
  <c r="D69" i="3"/>
  <c r="E69" i="1"/>
  <c r="D70" i="2"/>
  <c r="D205" i="6"/>
  <c r="E205" i="6" s="1"/>
  <c r="F205" i="6" s="1"/>
  <c r="D202" i="5"/>
  <c r="E202" i="5" s="1"/>
  <c r="F202" i="5" s="1"/>
  <c r="B254" i="4"/>
  <c r="E70" i="4" l="1"/>
  <c r="K70" i="1"/>
  <c r="E69" i="3"/>
  <c r="G69" i="1"/>
  <c r="E70" i="2"/>
  <c r="F70" i="2" s="1"/>
  <c r="C70" i="1"/>
  <c r="D206" i="6"/>
  <c r="E206" i="6" s="1"/>
  <c r="F206" i="6" s="1"/>
  <c r="D203" i="5"/>
  <c r="E203" i="5" s="1"/>
  <c r="F203" i="5" s="1"/>
  <c r="B255" i="4"/>
  <c r="F70" i="4" l="1"/>
  <c r="L70" i="1"/>
  <c r="F69" i="3"/>
  <c r="H69" i="1"/>
  <c r="D70" i="1"/>
  <c r="D207" i="6"/>
  <c r="E207" i="6" s="1"/>
  <c r="F207" i="6" s="1"/>
  <c r="D204" i="5"/>
  <c r="E204" i="5" s="1"/>
  <c r="F204" i="5" s="1"/>
  <c r="B256" i="4"/>
  <c r="M70" i="1" l="1"/>
  <c r="D71" i="4"/>
  <c r="I69" i="1"/>
  <c r="D70" i="3"/>
  <c r="E70" i="1"/>
  <c r="D71" i="2"/>
  <c r="D208" i="6"/>
  <c r="E208" i="6" s="1"/>
  <c r="F208" i="6" s="1"/>
  <c r="D205" i="5"/>
  <c r="E205" i="5" s="1"/>
  <c r="F205" i="5" s="1"/>
  <c r="B257" i="4"/>
  <c r="E71" i="4" l="1"/>
  <c r="K71" i="1"/>
  <c r="E70" i="3"/>
  <c r="G70" i="1"/>
  <c r="E71" i="2"/>
  <c r="F71" i="2" s="1"/>
  <c r="C71" i="1"/>
  <c r="D209" i="6"/>
  <c r="E209" i="6" s="1"/>
  <c r="F209" i="6" s="1"/>
  <c r="D206" i="5"/>
  <c r="E206" i="5" s="1"/>
  <c r="F206" i="5" s="1"/>
  <c r="B258" i="4"/>
  <c r="F71" i="4" l="1"/>
  <c r="L71" i="1"/>
  <c r="F70" i="3"/>
  <c r="H70" i="1"/>
  <c r="D71" i="1"/>
  <c r="D210" i="6"/>
  <c r="E210" i="6" s="1"/>
  <c r="F210" i="6" s="1"/>
  <c r="D207" i="5"/>
  <c r="E207" i="5" s="1"/>
  <c r="F207" i="5" s="1"/>
  <c r="B259" i="4"/>
  <c r="M71" i="1" l="1"/>
  <c r="D72" i="4"/>
  <c r="I70" i="1"/>
  <c r="D71" i="3"/>
  <c r="E71" i="1"/>
  <c r="D72" i="2"/>
  <c r="D211" i="6"/>
  <c r="E211" i="6" s="1"/>
  <c r="F211" i="6" s="1"/>
  <c r="D208" i="5"/>
  <c r="E208" i="5" s="1"/>
  <c r="F208" i="5" s="1"/>
  <c r="B260" i="4"/>
  <c r="E72" i="4" l="1"/>
  <c r="K72" i="1"/>
  <c r="E71" i="3"/>
  <c r="G71" i="1"/>
  <c r="E72" i="2"/>
  <c r="F72" i="2" s="1"/>
  <c r="C72" i="1"/>
  <c r="D212" i="6"/>
  <c r="E212" i="6" s="1"/>
  <c r="F212" i="6" s="1"/>
  <c r="D209" i="5"/>
  <c r="E209" i="5" s="1"/>
  <c r="F209" i="5" s="1"/>
  <c r="B261" i="4"/>
  <c r="F72" i="4" l="1"/>
  <c r="L72" i="1"/>
  <c r="F71" i="3"/>
  <c r="H71" i="1"/>
  <c r="D72" i="1"/>
  <c r="D213" i="6"/>
  <c r="E213" i="6" s="1"/>
  <c r="F213" i="6" s="1"/>
  <c r="D210" i="5"/>
  <c r="E210" i="5" s="1"/>
  <c r="F210" i="5" s="1"/>
  <c r="B262" i="4"/>
  <c r="M72" i="1" l="1"/>
  <c r="D73" i="4"/>
  <c r="I71" i="1"/>
  <c r="D72" i="3"/>
  <c r="E72" i="1"/>
  <c r="D73" i="2"/>
  <c r="D214" i="6"/>
  <c r="E214" i="6" s="1"/>
  <c r="F214" i="6" s="1"/>
  <c r="D211" i="5"/>
  <c r="E211" i="5" s="1"/>
  <c r="F211" i="5" s="1"/>
  <c r="B263" i="4"/>
  <c r="E73" i="4" l="1"/>
  <c r="K73" i="1"/>
  <c r="E72" i="3"/>
  <c r="G72" i="1"/>
  <c r="E73" i="2"/>
  <c r="F73" i="2" s="1"/>
  <c r="C73" i="1"/>
  <c r="D215" i="6"/>
  <c r="E215" i="6" s="1"/>
  <c r="F215" i="6" s="1"/>
  <c r="D212" i="5"/>
  <c r="E212" i="5" s="1"/>
  <c r="F212" i="5" s="1"/>
  <c r="B264" i="4"/>
  <c r="F73" i="4" l="1"/>
  <c r="L73" i="1"/>
  <c r="F72" i="3"/>
  <c r="H72" i="1"/>
  <c r="D73" i="1"/>
  <c r="D216" i="6"/>
  <c r="E216" i="6" s="1"/>
  <c r="F216" i="6" s="1"/>
  <c r="D213" i="5"/>
  <c r="E213" i="5" s="1"/>
  <c r="F213" i="5" s="1"/>
  <c r="B265" i="4"/>
  <c r="M73" i="1" l="1"/>
  <c r="D74" i="4"/>
  <c r="I72" i="1"/>
  <c r="D73" i="3"/>
  <c r="E73" i="1"/>
  <c r="D74" i="2"/>
  <c r="D217" i="6"/>
  <c r="E217" i="6" s="1"/>
  <c r="F217" i="6" s="1"/>
  <c r="D214" i="5"/>
  <c r="E214" i="5" s="1"/>
  <c r="F214" i="5" s="1"/>
  <c r="B266" i="4"/>
  <c r="E74" i="4" l="1"/>
  <c r="K74" i="1"/>
  <c r="E73" i="3"/>
  <c r="G73" i="1"/>
  <c r="E74" i="2"/>
  <c r="F74" i="2" s="1"/>
  <c r="C74" i="1"/>
  <c r="D218" i="6"/>
  <c r="E218" i="6" s="1"/>
  <c r="F218" i="6" s="1"/>
  <c r="D215" i="5"/>
  <c r="E215" i="5" s="1"/>
  <c r="F215" i="5" s="1"/>
  <c r="B267" i="4"/>
  <c r="F74" i="4" l="1"/>
  <c r="L74" i="1"/>
  <c r="F73" i="3"/>
  <c r="H73" i="1"/>
  <c r="D74" i="1"/>
  <c r="D219" i="6"/>
  <c r="E219" i="6" s="1"/>
  <c r="F219" i="6" s="1"/>
  <c r="D216" i="5"/>
  <c r="E216" i="5" s="1"/>
  <c r="F216" i="5" s="1"/>
  <c r="B268" i="4"/>
  <c r="M74" i="1" l="1"/>
  <c r="D75" i="4"/>
  <c r="I73" i="1"/>
  <c r="D74" i="3"/>
  <c r="E74" i="1"/>
  <c r="D75" i="2"/>
  <c r="D220" i="6"/>
  <c r="E220" i="6" s="1"/>
  <c r="F220" i="6" s="1"/>
  <c r="D217" i="5"/>
  <c r="E217" i="5" s="1"/>
  <c r="F217" i="5" s="1"/>
  <c r="B269" i="4"/>
  <c r="E75" i="4" l="1"/>
  <c r="K75" i="1"/>
  <c r="E74" i="3"/>
  <c r="G74" i="1"/>
  <c r="E75" i="2"/>
  <c r="F75" i="2" s="1"/>
  <c r="C75" i="1"/>
  <c r="D221" i="6"/>
  <c r="E221" i="6" s="1"/>
  <c r="F221" i="6" s="1"/>
  <c r="D218" i="5"/>
  <c r="E218" i="5" s="1"/>
  <c r="F218" i="5" s="1"/>
  <c r="B270" i="4"/>
  <c r="F75" i="4" l="1"/>
  <c r="L75" i="1"/>
  <c r="F74" i="3"/>
  <c r="H74" i="1"/>
  <c r="D75" i="1"/>
  <c r="D222" i="6"/>
  <c r="E222" i="6" s="1"/>
  <c r="F222" i="6" s="1"/>
  <c r="D219" i="5"/>
  <c r="E219" i="5" s="1"/>
  <c r="F219" i="5" s="1"/>
  <c r="B271" i="4"/>
  <c r="M75" i="1" l="1"/>
  <c r="D76" i="4"/>
  <c r="I74" i="1"/>
  <c r="D75" i="3"/>
  <c r="E75" i="1"/>
  <c r="D76" i="2"/>
  <c r="D223" i="6"/>
  <c r="E223" i="6" s="1"/>
  <c r="F223" i="6" s="1"/>
  <c r="D220" i="5"/>
  <c r="E220" i="5" s="1"/>
  <c r="F220" i="5" s="1"/>
  <c r="B272" i="4"/>
  <c r="E76" i="4" l="1"/>
  <c r="K76" i="1"/>
  <c r="E75" i="3"/>
  <c r="G75" i="1"/>
  <c r="E76" i="2"/>
  <c r="F76" i="2" s="1"/>
  <c r="C76" i="1"/>
  <c r="D224" i="6"/>
  <c r="E224" i="6" s="1"/>
  <c r="F224" i="6" s="1"/>
  <c r="D221" i="5"/>
  <c r="E221" i="5" s="1"/>
  <c r="F221" i="5" s="1"/>
  <c r="B273" i="4"/>
  <c r="F76" i="4" l="1"/>
  <c r="L76" i="1"/>
  <c r="F75" i="3"/>
  <c r="H75" i="1"/>
  <c r="D76" i="1"/>
  <c r="D225" i="6"/>
  <c r="E225" i="6" s="1"/>
  <c r="F225" i="6" s="1"/>
  <c r="D222" i="5"/>
  <c r="E222" i="5" s="1"/>
  <c r="F222" i="5" s="1"/>
  <c r="B274" i="4"/>
  <c r="M76" i="1" l="1"/>
  <c r="D77" i="4"/>
  <c r="I75" i="1"/>
  <c r="D76" i="3"/>
  <c r="E76" i="1"/>
  <c r="D77" i="2"/>
  <c r="D226" i="6"/>
  <c r="E226" i="6" s="1"/>
  <c r="F226" i="6" s="1"/>
  <c r="D223" i="5"/>
  <c r="E223" i="5" s="1"/>
  <c r="F223" i="5" s="1"/>
  <c r="B275" i="4"/>
  <c r="E77" i="4" l="1"/>
  <c r="K77" i="1"/>
  <c r="E76" i="3"/>
  <c r="G76" i="1"/>
  <c r="E77" i="2"/>
  <c r="F77" i="2" s="1"/>
  <c r="C77" i="1"/>
  <c r="D227" i="6"/>
  <c r="E227" i="6" s="1"/>
  <c r="F227" i="6" s="1"/>
  <c r="D224" i="5"/>
  <c r="E224" i="5" s="1"/>
  <c r="F224" i="5" s="1"/>
  <c r="B276" i="4"/>
  <c r="F77" i="4" l="1"/>
  <c r="L77" i="1"/>
  <c r="F76" i="3"/>
  <c r="H76" i="1"/>
  <c r="D77" i="1"/>
  <c r="D228" i="6"/>
  <c r="E228" i="6" s="1"/>
  <c r="F228" i="6" s="1"/>
  <c r="D225" i="5"/>
  <c r="E225" i="5" s="1"/>
  <c r="F225" i="5" s="1"/>
  <c r="B277" i="4"/>
  <c r="M77" i="1" l="1"/>
  <c r="D78" i="4"/>
  <c r="I76" i="1"/>
  <c r="D77" i="3"/>
  <c r="E77" i="1"/>
  <c r="D78" i="2"/>
  <c r="D229" i="6"/>
  <c r="E229" i="6" s="1"/>
  <c r="F229" i="6" s="1"/>
  <c r="D226" i="5"/>
  <c r="E226" i="5" s="1"/>
  <c r="F226" i="5" s="1"/>
  <c r="B278" i="4"/>
  <c r="E78" i="4" l="1"/>
  <c r="K78" i="1"/>
  <c r="E77" i="3"/>
  <c r="G77" i="1"/>
  <c r="E78" i="2"/>
  <c r="F78" i="2" s="1"/>
  <c r="C78" i="1"/>
  <c r="D230" i="6"/>
  <c r="E230" i="6" s="1"/>
  <c r="F230" i="6" s="1"/>
  <c r="D227" i="5"/>
  <c r="E227" i="5" s="1"/>
  <c r="F227" i="5" s="1"/>
  <c r="B279" i="4"/>
  <c r="F78" i="4" l="1"/>
  <c r="L78" i="1"/>
  <c r="F77" i="3"/>
  <c r="H77" i="1"/>
  <c r="D78" i="1"/>
  <c r="D231" i="6"/>
  <c r="E231" i="6" s="1"/>
  <c r="F231" i="6" s="1"/>
  <c r="D228" i="5"/>
  <c r="E228" i="5" s="1"/>
  <c r="F228" i="5" s="1"/>
  <c r="B280" i="4"/>
  <c r="M78" i="1" l="1"/>
  <c r="D79" i="4"/>
  <c r="I77" i="1"/>
  <c r="D78" i="3"/>
  <c r="E78" i="1"/>
  <c r="D79" i="2"/>
  <c r="D232" i="6"/>
  <c r="E232" i="6" s="1"/>
  <c r="F232" i="6" s="1"/>
  <c r="D229" i="5"/>
  <c r="E229" i="5" s="1"/>
  <c r="F229" i="5" s="1"/>
  <c r="B281" i="4"/>
  <c r="E79" i="4" l="1"/>
  <c r="K79" i="1"/>
  <c r="E78" i="3"/>
  <c r="G78" i="1"/>
  <c r="E79" i="2"/>
  <c r="F79" i="2" s="1"/>
  <c r="C79" i="1"/>
  <c r="D233" i="6"/>
  <c r="E233" i="6" s="1"/>
  <c r="F233" i="6" s="1"/>
  <c r="D230" i="5"/>
  <c r="E230" i="5" s="1"/>
  <c r="F230" i="5" s="1"/>
  <c r="B282" i="4"/>
  <c r="F79" i="4" l="1"/>
  <c r="L79" i="1"/>
  <c r="F78" i="3"/>
  <c r="H78" i="1"/>
  <c r="D79" i="1"/>
  <c r="D234" i="6"/>
  <c r="E234" i="6" s="1"/>
  <c r="F234" i="6" s="1"/>
  <c r="D231" i="5"/>
  <c r="E231" i="5" s="1"/>
  <c r="F231" i="5" s="1"/>
  <c r="B283" i="4"/>
  <c r="M79" i="1" l="1"/>
  <c r="D80" i="4"/>
  <c r="I78" i="1"/>
  <c r="D79" i="3"/>
  <c r="E79" i="1"/>
  <c r="D80" i="2"/>
  <c r="D235" i="6"/>
  <c r="E235" i="6" s="1"/>
  <c r="F235" i="6" s="1"/>
  <c r="D232" i="5"/>
  <c r="E232" i="5" s="1"/>
  <c r="F232" i="5" s="1"/>
  <c r="B284" i="4"/>
  <c r="E80" i="4" l="1"/>
  <c r="K80" i="1"/>
  <c r="E79" i="3"/>
  <c r="G79" i="1"/>
  <c r="E80" i="2"/>
  <c r="F80" i="2" s="1"/>
  <c r="C80" i="1"/>
  <c r="D236" i="6"/>
  <c r="E236" i="6" s="1"/>
  <c r="F236" i="6" s="1"/>
  <c r="D233" i="5"/>
  <c r="E233" i="5" s="1"/>
  <c r="F233" i="5" s="1"/>
  <c r="B285" i="4"/>
  <c r="F80" i="4" l="1"/>
  <c r="L80" i="1"/>
  <c r="F79" i="3"/>
  <c r="H79" i="1"/>
  <c r="D80" i="1"/>
  <c r="D237" i="6"/>
  <c r="E237" i="6" s="1"/>
  <c r="F237" i="6" s="1"/>
  <c r="D234" i="5"/>
  <c r="E234" i="5" s="1"/>
  <c r="F234" i="5" s="1"/>
  <c r="B286" i="4"/>
  <c r="M80" i="1" l="1"/>
  <c r="D81" i="4"/>
  <c r="I79" i="1"/>
  <c r="D80" i="3"/>
  <c r="E80" i="1"/>
  <c r="D81" i="2"/>
  <c r="D238" i="6"/>
  <c r="E238" i="6" s="1"/>
  <c r="F238" i="6" s="1"/>
  <c r="D235" i="5"/>
  <c r="E235" i="5" s="1"/>
  <c r="F235" i="5" s="1"/>
  <c r="B287" i="4"/>
  <c r="E81" i="4" l="1"/>
  <c r="K81" i="1"/>
  <c r="E80" i="3"/>
  <c r="G80" i="1"/>
  <c r="E81" i="2"/>
  <c r="F81" i="2" s="1"/>
  <c r="C81" i="1"/>
  <c r="D239" i="6"/>
  <c r="E239" i="6" s="1"/>
  <c r="F239" i="6" s="1"/>
  <c r="D236" i="5"/>
  <c r="E236" i="5" s="1"/>
  <c r="F236" i="5" s="1"/>
  <c r="B288" i="4"/>
  <c r="F81" i="4" l="1"/>
  <c r="L81" i="1"/>
  <c r="F80" i="3"/>
  <c r="H80" i="1"/>
  <c r="D81" i="1"/>
  <c r="D240" i="6"/>
  <c r="E240" i="6" s="1"/>
  <c r="F240" i="6" s="1"/>
  <c r="D237" i="5"/>
  <c r="E237" i="5" s="1"/>
  <c r="F237" i="5" s="1"/>
  <c r="B289" i="4"/>
  <c r="M81" i="1" l="1"/>
  <c r="D82" i="4"/>
  <c r="I80" i="1"/>
  <c r="D81" i="3"/>
  <c r="E81" i="1"/>
  <c r="D82" i="2"/>
  <c r="D241" i="6"/>
  <c r="E241" i="6" s="1"/>
  <c r="F241" i="6" s="1"/>
  <c r="D238" i="5"/>
  <c r="E238" i="5" s="1"/>
  <c r="F238" i="5" s="1"/>
  <c r="B290" i="4"/>
  <c r="E82" i="4" l="1"/>
  <c r="K82" i="1"/>
  <c r="E81" i="3"/>
  <c r="G81" i="1"/>
  <c r="E82" i="2"/>
  <c r="F82" i="2" s="1"/>
  <c r="C82" i="1"/>
  <c r="D242" i="6"/>
  <c r="E242" i="6" s="1"/>
  <c r="F242" i="6" s="1"/>
  <c r="D239" i="5"/>
  <c r="E239" i="5" s="1"/>
  <c r="F239" i="5" s="1"/>
  <c r="B291" i="4"/>
  <c r="L82" i="1" l="1"/>
  <c r="F82" i="4"/>
  <c r="F81" i="3"/>
  <c r="H81" i="1"/>
  <c r="D82" i="1"/>
  <c r="D243" i="6"/>
  <c r="E243" i="6" s="1"/>
  <c r="F243" i="6" s="1"/>
  <c r="D240" i="5"/>
  <c r="E240" i="5" s="1"/>
  <c r="F240" i="5" s="1"/>
  <c r="B292" i="4"/>
  <c r="M82" i="1" l="1"/>
  <c r="D83" i="4"/>
  <c r="I81" i="1"/>
  <c r="D82" i="3"/>
  <c r="E82" i="1"/>
  <c r="D83" i="2"/>
  <c r="D244" i="6"/>
  <c r="E244" i="6" s="1"/>
  <c r="F244" i="6" s="1"/>
  <c r="D241" i="5"/>
  <c r="E241" i="5" s="1"/>
  <c r="F241" i="5" s="1"/>
  <c r="B293" i="4"/>
  <c r="E83" i="4" l="1"/>
  <c r="K83" i="1"/>
  <c r="E82" i="3"/>
  <c r="G82" i="1"/>
  <c r="E83" i="2"/>
  <c r="F83" i="2" s="1"/>
  <c r="C83" i="1"/>
  <c r="D245" i="6"/>
  <c r="E245" i="6" s="1"/>
  <c r="F245" i="6" s="1"/>
  <c r="D242" i="5"/>
  <c r="E242" i="5" s="1"/>
  <c r="F242" i="5" s="1"/>
  <c r="B294" i="4"/>
  <c r="F83" i="4" l="1"/>
  <c r="L83" i="1"/>
  <c r="F82" i="3"/>
  <c r="H82" i="1"/>
  <c r="D83" i="1"/>
  <c r="D246" i="6"/>
  <c r="E246" i="6" s="1"/>
  <c r="F246" i="6" s="1"/>
  <c r="D243" i="5"/>
  <c r="E243" i="5" s="1"/>
  <c r="F243" i="5" s="1"/>
  <c r="B295" i="4"/>
  <c r="M83" i="1" l="1"/>
  <c r="D84" i="4"/>
  <c r="I82" i="1"/>
  <c r="D83" i="3"/>
  <c r="E83" i="1"/>
  <c r="D84" i="2"/>
  <c r="D247" i="6"/>
  <c r="E247" i="6" s="1"/>
  <c r="F247" i="6" s="1"/>
  <c r="D244" i="5"/>
  <c r="E244" i="5" s="1"/>
  <c r="F244" i="5" s="1"/>
  <c r="B296" i="4"/>
  <c r="E84" i="4" l="1"/>
  <c r="K84" i="1"/>
  <c r="E83" i="3"/>
  <c r="G83" i="1"/>
  <c r="E84" i="2"/>
  <c r="F84" i="2" s="1"/>
  <c r="C84" i="1"/>
  <c r="D248" i="6"/>
  <c r="E248" i="6" s="1"/>
  <c r="F248" i="6" s="1"/>
  <c r="D245" i="5"/>
  <c r="E245" i="5" s="1"/>
  <c r="F245" i="5" s="1"/>
  <c r="B297" i="4"/>
  <c r="F84" i="4" l="1"/>
  <c r="L84" i="1"/>
  <c r="F83" i="3"/>
  <c r="H83" i="1"/>
  <c r="D84" i="1"/>
  <c r="D249" i="6"/>
  <c r="E249" i="6" s="1"/>
  <c r="F249" i="6" s="1"/>
  <c r="D246" i="5"/>
  <c r="E246" i="5" s="1"/>
  <c r="F246" i="5" s="1"/>
  <c r="B298" i="4"/>
  <c r="M84" i="1" l="1"/>
  <c r="D85" i="4"/>
  <c r="I83" i="1"/>
  <c r="D84" i="3"/>
  <c r="E84" i="1"/>
  <c r="D85" i="2"/>
  <c r="D250" i="6"/>
  <c r="E250" i="6" s="1"/>
  <c r="F250" i="6" s="1"/>
  <c r="D247" i="5"/>
  <c r="E247" i="5" s="1"/>
  <c r="F247" i="5" s="1"/>
  <c r="B299" i="4"/>
  <c r="E85" i="4" l="1"/>
  <c r="K85" i="1"/>
  <c r="E84" i="3"/>
  <c r="G84" i="1"/>
  <c r="E85" i="2"/>
  <c r="F85" i="2" s="1"/>
  <c r="C85" i="1"/>
  <c r="D251" i="6"/>
  <c r="E251" i="6" s="1"/>
  <c r="F251" i="6" s="1"/>
  <c r="D248" i="5"/>
  <c r="E248" i="5" s="1"/>
  <c r="F248" i="5" s="1"/>
  <c r="B300" i="4"/>
  <c r="F85" i="4" l="1"/>
  <c r="L85" i="1"/>
  <c r="F84" i="3"/>
  <c r="H84" i="1"/>
  <c r="D85" i="1"/>
  <c r="D252" i="6"/>
  <c r="E252" i="6" s="1"/>
  <c r="F252" i="6" s="1"/>
  <c r="D249" i="5"/>
  <c r="E249" i="5" s="1"/>
  <c r="F249" i="5" s="1"/>
  <c r="B301" i="4"/>
  <c r="M85" i="1" l="1"/>
  <c r="D86" i="4"/>
  <c r="I84" i="1"/>
  <c r="D85" i="3"/>
  <c r="E85" i="1"/>
  <c r="D86" i="2"/>
  <c r="D253" i="6"/>
  <c r="E253" i="6" s="1"/>
  <c r="F253" i="6" s="1"/>
  <c r="D250" i="5"/>
  <c r="E250" i="5" s="1"/>
  <c r="F250" i="5" s="1"/>
  <c r="B302" i="4"/>
  <c r="E86" i="4" l="1"/>
  <c r="K86" i="1"/>
  <c r="E85" i="3"/>
  <c r="G85" i="1"/>
  <c r="E86" i="2"/>
  <c r="F86" i="2" s="1"/>
  <c r="C86" i="1"/>
  <c r="D254" i="6"/>
  <c r="E254" i="6" s="1"/>
  <c r="F254" i="6" s="1"/>
  <c r="D251" i="5"/>
  <c r="E251" i="5" s="1"/>
  <c r="F251" i="5" s="1"/>
  <c r="F86" i="4" l="1"/>
  <c r="L86" i="1"/>
  <c r="F85" i="3"/>
  <c r="H85" i="1"/>
  <c r="D86" i="1"/>
  <c r="D255" i="6"/>
  <c r="E255" i="6" s="1"/>
  <c r="F255" i="6" s="1"/>
  <c r="D252" i="5"/>
  <c r="E252" i="5" s="1"/>
  <c r="F252" i="5" s="1"/>
  <c r="M86" i="1" l="1"/>
  <c r="D87" i="4"/>
  <c r="I85" i="1"/>
  <c r="D86" i="3"/>
  <c r="E86" i="1"/>
  <c r="D87" i="2"/>
  <c r="D256" i="6"/>
  <c r="E256" i="6" s="1"/>
  <c r="F256" i="6" s="1"/>
  <c r="D253" i="5"/>
  <c r="E253" i="5" s="1"/>
  <c r="F253" i="5" s="1"/>
  <c r="E87" i="4" l="1"/>
  <c r="K87" i="1"/>
  <c r="E86" i="3"/>
  <c r="G86" i="1"/>
  <c r="E87" i="2"/>
  <c r="F87" i="2" s="1"/>
  <c r="C87" i="1"/>
  <c r="D257" i="6"/>
  <c r="E257" i="6" s="1"/>
  <c r="F257" i="6" s="1"/>
  <c r="D254" i="5"/>
  <c r="E254" i="5" s="1"/>
  <c r="F254" i="5" s="1"/>
  <c r="F87" i="4" l="1"/>
  <c r="L87" i="1"/>
  <c r="F86" i="3"/>
  <c r="H86" i="1"/>
  <c r="D87" i="1"/>
  <c r="D258" i="6"/>
  <c r="E258" i="6" s="1"/>
  <c r="F258" i="6" s="1"/>
  <c r="D255" i="5"/>
  <c r="E255" i="5" s="1"/>
  <c r="F255" i="5" s="1"/>
  <c r="M87" i="1" l="1"/>
  <c r="D88" i="4"/>
  <c r="I86" i="1"/>
  <c r="D87" i="3"/>
  <c r="E87" i="1"/>
  <c r="D88" i="2"/>
  <c r="D259" i="6"/>
  <c r="E259" i="6" s="1"/>
  <c r="F259" i="6" s="1"/>
  <c r="D256" i="5"/>
  <c r="E256" i="5" s="1"/>
  <c r="F256" i="5" s="1"/>
  <c r="E88" i="4" l="1"/>
  <c r="K88" i="1"/>
  <c r="E87" i="3"/>
  <c r="G87" i="1"/>
  <c r="E88" i="2"/>
  <c r="F88" i="2" s="1"/>
  <c r="C88" i="1"/>
  <c r="D260" i="6"/>
  <c r="E260" i="6" s="1"/>
  <c r="F260" i="6" s="1"/>
  <c r="D257" i="5"/>
  <c r="E257" i="5" s="1"/>
  <c r="F257" i="5" s="1"/>
  <c r="F88" i="4" l="1"/>
  <c r="L88" i="1"/>
  <c r="F87" i="3"/>
  <c r="H87" i="1"/>
  <c r="D88" i="1"/>
  <c r="D261" i="6"/>
  <c r="E261" i="6" s="1"/>
  <c r="F261" i="6" s="1"/>
  <c r="D258" i="5"/>
  <c r="E258" i="5" s="1"/>
  <c r="F258" i="5" s="1"/>
  <c r="M88" i="1" l="1"/>
  <c r="D89" i="4"/>
  <c r="I87" i="1"/>
  <c r="D88" i="3"/>
  <c r="E88" i="1"/>
  <c r="D89" i="2"/>
  <c r="D262" i="6"/>
  <c r="E262" i="6" s="1"/>
  <c r="F262" i="6" s="1"/>
  <c r="D259" i="5"/>
  <c r="E259" i="5" s="1"/>
  <c r="F259" i="5" s="1"/>
  <c r="E89" i="4" l="1"/>
  <c r="K89" i="1"/>
  <c r="E88" i="3"/>
  <c r="G88" i="1"/>
  <c r="E89" i="2"/>
  <c r="F89" i="2" s="1"/>
  <c r="C89" i="1"/>
  <c r="D263" i="6"/>
  <c r="E263" i="6" s="1"/>
  <c r="F263" i="6" s="1"/>
  <c r="D260" i="5"/>
  <c r="E260" i="5" s="1"/>
  <c r="F260" i="5" s="1"/>
  <c r="F89" i="4" l="1"/>
  <c r="L89" i="1"/>
  <c r="F88" i="3"/>
  <c r="H88" i="1"/>
  <c r="D89" i="1"/>
  <c r="D264" i="6"/>
  <c r="E264" i="6" s="1"/>
  <c r="F264" i="6" s="1"/>
  <c r="D261" i="5"/>
  <c r="E261" i="5" s="1"/>
  <c r="F261" i="5" s="1"/>
  <c r="M89" i="1" l="1"/>
  <c r="D90" i="4"/>
  <c r="I88" i="1"/>
  <c r="D89" i="3"/>
  <c r="E89" i="1"/>
  <c r="D90" i="2"/>
  <c r="D265" i="6"/>
  <c r="E265" i="6" s="1"/>
  <c r="F265" i="6" s="1"/>
  <c r="D262" i="5"/>
  <c r="E262" i="5" s="1"/>
  <c r="F262" i="5" s="1"/>
  <c r="E90" i="4" l="1"/>
  <c r="K90" i="1"/>
  <c r="E89" i="3"/>
  <c r="G89" i="1"/>
  <c r="E90" i="2"/>
  <c r="F90" i="2" s="1"/>
  <c r="C90" i="1"/>
  <c r="D266" i="6"/>
  <c r="E266" i="6" s="1"/>
  <c r="F266" i="6" s="1"/>
  <c r="D263" i="5"/>
  <c r="E263" i="5" s="1"/>
  <c r="F263" i="5" s="1"/>
  <c r="L90" i="1" l="1"/>
  <c r="F90" i="4"/>
  <c r="F89" i="3"/>
  <c r="H89" i="1"/>
  <c r="D90" i="1"/>
  <c r="D267" i="6"/>
  <c r="E267" i="6" s="1"/>
  <c r="F267" i="6" s="1"/>
  <c r="D264" i="5"/>
  <c r="E264" i="5" s="1"/>
  <c r="F264" i="5" s="1"/>
  <c r="M90" i="1" l="1"/>
  <c r="D91" i="4"/>
  <c r="I89" i="1"/>
  <c r="D90" i="3"/>
  <c r="E90" i="1"/>
  <c r="D91" i="2"/>
  <c r="D268" i="6"/>
  <c r="E268" i="6" s="1"/>
  <c r="F268" i="6" s="1"/>
  <c r="D265" i="5"/>
  <c r="E265" i="5" s="1"/>
  <c r="F265" i="5" s="1"/>
  <c r="E91" i="4" l="1"/>
  <c r="K91" i="1"/>
  <c r="E90" i="3"/>
  <c r="G90" i="1"/>
  <c r="E91" i="2"/>
  <c r="F91" i="2" s="1"/>
  <c r="C91" i="1"/>
  <c r="D269" i="6"/>
  <c r="E269" i="6" s="1"/>
  <c r="F269" i="6" s="1"/>
  <c r="D266" i="5"/>
  <c r="E266" i="5" s="1"/>
  <c r="F266" i="5" s="1"/>
  <c r="L91" i="1" l="1"/>
  <c r="F91" i="4"/>
  <c r="F90" i="3"/>
  <c r="H90" i="1"/>
  <c r="D91" i="1"/>
  <c r="D270" i="6"/>
  <c r="E270" i="6" s="1"/>
  <c r="F270" i="6" s="1"/>
  <c r="D267" i="5"/>
  <c r="E267" i="5" s="1"/>
  <c r="F267" i="5" s="1"/>
  <c r="M91" i="1" l="1"/>
  <c r="D92" i="4"/>
  <c r="I90" i="1"/>
  <c r="D91" i="3"/>
  <c r="E91" i="1"/>
  <c r="D92" i="2"/>
  <c r="D271" i="6"/>
  <c r="E271" i="6" s="1"/>
  <c r="F271" i="6" s="1"/>
  <c r="D268" i="5"/>
  <c r="E268" i="5" s="1"/>
  <c r="F268" i="5" s="1"/>
  <c r="E92" i="4" l="1"/>
  <c r="K92" i="1"/>
  <c r="E91" i="3"/>
  <c r="G91" i="1"/>
  <c r="E92" i="2"/>
  <c r="F92" i="2" s="1"/>
  <c r="C92" i="1"/>
  <c r="D272" i="6"/>
  <c r="E272" i="6" s="1"/>
  <c r="F272" i="6" s="1"/>
  <c r="D269" i="5"/>
  <c r="E269" i="5" s="1"/>
  <c r="F269" i="5" s="1"/>
  <c r="F92" i="4" l="1"/>
  <c r="L92" i="1"/>
  <c r="F91" i="3"/>
  <c r="H91" i="1"/>
  <c r="D92" i="1"/>
  <c r="D273" i="6"/>
  <c r="E273" i="6" s="1"/>
  <c r="F273" i="6" s="1"/>
  <c r="D270" i="5"/>
  <c r="E270" i="5" s="1"/>
  <c r="F270" i="5" s="1"/>
  <c r="M92" i="1" l="1"/>
  <c r="D93" i="4"/>
  <c r="I91" i="1"/>
  <c r="D92" i="3"/>
  <c r="E92" i="1"/>
  <c r="D93" i="2"/>
  <c r="D274" i="6"/>
  <c r="E274" i="6" s="1"/>
  <c r="F274" i="6" s="1"/>
  <c r="D271" i="5"/>
  <c r="E271" i="5" s="1"/>
  <c r="F271" i="5" s="1"/>
  <c r="E93" i="4" l="1"/>
  <c r="K93" i="1"/>
  <c r="E92" i="3"/>
  <c r="G92" i="1"/>
  <c r="E93" i="2"/>
  <c r="F93" i="2" s="1"/>
  <c r="C93" i="1"/>
  <c r="D275" i="6"/>
  <c r="E275" i="6" s="1"/>
  <c r="F275" i="6" s="1"/>
  <c r="D272" i="5"/>
  <c r="E272" i="5" s="1"/>
  <c r="F272" i="5" s="1"/>
  <c r="F93" i="4" l="1"/>
  <c r="L93" i="1"/>
  <c r="F92" i="3"/>
  <c r="H92" i="1"/>
  <c r="D93" i="1"/>
  <c r="D276" i="6"/>
  <c r="E276" i="6" s="1"/>
  <c r="F276" i="6" s="1"/>
  <c r="D273" i="5"/>
  <c r="E273" i="5" s="1"/>
  <c r="F273" i="5" s="1"/>
  <c r="M93" i="1" l="1"/>
  <c r="D94" i="4"/>
  <c r="I92" i="1"/>
  <c r="D93" i="3"/>
  <c r="E93" i="1"/>
  <c r="D94" i="2"/>
  <c r="D277" i="6"/>
  <c r="E277" i="6" s="1"/>
  <c r="F277" i="6" s="1"/>
  <c r="D274" i="5"/>
  <c r="E274" i="5" s="1"/>
  <c r="F274" i="5" s="1"/>
  <c r="E94" i="4" l="1"/>
  <c r="K94" i="1"/>
  <c r="E93" i="3"/>
  <c r="G93" i="1"/>
  <c r="E94" i="2"/>
  <c r="F94" i="2" s="1"/>
  <c r="C94" i="1"/>
  <c r="D278" i="6"/>
  <c r="E278" i="6" s="1"/>
  <c r="F278" i="6" s="1"/>
  <c r="D275" i="5"/>
  <c r="E275" i="5" s="1"/>
  <c r="F275" i="5" s="1"/>
  <c r="F94" i="4" l="1"/>
  <c r="L94" i="1"/>
  <c r="F93" i="3"/>
  <c r="H93" i="1"/>
  <c r="D94" i="1"/>
  <c r="D279" i="6"/>
  <c r="E279" i="6" s="1"/>
  <c r="F279" i="6" s="1"/>
  <c r="D276" i="5"/>
  <c r="E276" i="5" s="1"/>
  <c r="F276" i="5" s="1"/>
  <c r="M94" i="1" l="1"/>
  <c r="D95" i="4"/>
  <c r="I93" i="1"/>
  <c r="D94" i="3"/>
  <c r="E94" i="1"/>
  <c r="D95" i="2"/>
  <c r="D280" i="6"/>
  <c r="E280" i="6" s="1"/>
  <c r="F280" i="6" s="1"/>
  <c r="D277" i="5"/>
  <c r="E277" i="5" s="1"/>
  <c r="F277" i="5" s="1"/>
  <c r="E95" i="4" l="1"/>
  <c r="K95" i="1"/>
  <c r="E94" i="3"/>
  <c r="G94" i="1"/>
  <c r="E95" i="2"/>
  <c r="F95" i="2" s="1"/>
  <c r="C95" i="1"/>
  <c r="D281" i="6"/>
  <c r="E281" i="6" s="1"/>
  <c r="F281" i="6" s="1"/>
  <c r="D278" i="5"/>
  <c r="E278" i="5" s="1"/>
  <c r="F278" i="5" s="1"/>
  <c r="F95" i="4" l="1"/>
  <c r="L95" i="1"/>
  <c r="F94" i="3"/>
  <c r="H94" i="1"/>
  <c r="D95" i="1"/>
  <c r="D282" i="6"/>
  <c r="E282" i="6" s="1"/>
  <c r="F282" i="6" s="1"/>
  <c r="D279" i="5"/>
  <c r="E279" i="5" s="1"/>
  <c r="F279" i="5" s="1"/>
  <c r="M95" i="1" l="1"/>
  <c r="D96" i="4"/>
  <c r="I94" i="1"/>
  <c r="D95" i="3"/>
  <c r="E95" i="1"/>
  <c r="D96" i="2"/>
  <c r="D283" i="6"/>
  <c r="E283" i="6" s="1"/>
  <c r="F283" i="6" s="1"/>
  <c r="D280" i="5"/>
  <c r="E280" i="5" s="1"/>
  <c r="F280" i="5" s="1"/>
  <c r="E96" i="4" l="1"/>
  <c r="K96" i="1"/>
  <c r="E95" i="3"/>
  <c r="G95" i="1"/>
  <c r="E96" i="2"/>
  <c r="F96" i="2" s="1"/>
  <c r="C96" i="1"/>
  <c r="D284" i="6"/>
  <c r="E284" i="6" s="1"/>
  <c r="F284" i="6" s="1"/>
  <c r="D281" i="5"/>
  <c r="E281" i="5" s="1"/>
  <c r="F281" i="5" s="1"/>
  <c r="L96" i="1" l="1"/>
  <c r="F96" i="4"/>
  <c r="F95" i="3"/>
  <c r="H95" i="1"/>
  <c r="D96" i="1"/>
  <c r="D285" i="6"/>
  <c r="E285" i="6" s="1"/>
  <c r="F285" i="6" s="1"/>
  <c r="D282" i="5"/>
  <c r="E282" i="5" s="1"/>
  <c r="F282" i="5" s="1"/>
  <c r="M96" i="1" l="1"/>
  <c r="D97" i="4"/>
  <c r="I95" i="1"/>
  <c r="D96" i="3"/>
  <c r="E96" i="1"/>
  <c r="D97" i="2"/>
  <c r="D286" i="6"/>
  <c r="E286" i="6" s="1"/>
  <c r="F286" i="6" s="1"/>
  <c r="D283" i="5"/>
  <c r="E283" i="5" s="1"/>
  <c r="F283" i="5" s="1"/>
  <c r="E97" i="4" l="1"/>
  <c r="K97" i="1"/>
  <c r="E96" i="3"/>
  <c r="G96" i="1"/>
  <c r="E97" i="2"/>
  <c r="F97" i="2" s="1"/>
  <c r="C97" i="1"/>
  <c r="D287" i="6"/>
  <c r="E287" i="6" s="1"/>
  <c r="F287" i="6" s="1"/>
  <c r="D284" i="5"/>
  <c r="E284" i="5" s="1"/>
  <c r="F284" i="5" s="1"/>
  <c r="F97" i="4" l="1"/>
  <c r="L97" i="1"/>
  <c r="H96" i="1"/>
  <c r="F96" i="3"/>
  <c r="D97" i="1"/>
  <c r="D288" i="6"/>
  <c r="E288" i="6" s="1"/>
  <c r="F288" i="6" s="1"/>
  <c r="D285" i="5"/>
  <c r="E285" i="5" s="1"/>
  <c r="F285" i="5" s="1"/>
  <c r="M97" i="1" l="1"/>
  <c r="D98" i="4"/>
  <c r="I96" i="1"/>
  <c r="D97" i="3"/>
  <c r="E97" i="1"/>
  <c r="D98" i="2"/>
  <c r="D289" i="6"/>
  <c r="E289" i="6" s="1"/>
  <c r="F289" i="6" s="1"/>
  <c r="D286" i="5"/>
  <c r="E286" i="5" s="1"/>
  <c r="F286" i="5" s="1"/>
  <c r="E98" i="4" l="1"/>
  <c r="K98" i="1"/>
  <c r="E97" i="3"/>
  <c r="G97" i="1"/>
  <c r="E98" i="2"/>
  <c r="F98" i="2" s="1"/>
  <c r="C98" i="1"/>
  <c r="D290" i="6"/>
  <c r="E290" i="6" s="1"/>
  <c r="F290" i="6" s="1"/>
  <c r="D287" i="5"/>
  <c r="E287" i="5" s="1"/>
  <c r="F287" i="5" s="1"/>
  <c r="F98" i="4" l="1"/>
  <c r="L98" i="1"/>
  <c r="F97" i="3"/>
  <c r="H97" i="1"/>
  <c r="D98" i="1"/>
  <c r="D291" i="6"/>
  <c r="E291" i="6" s="1"/>
  <c r="F291" i="6" s="1"/>
  <c r="D288" i="5"/>
  <c r="E288" i="5" s="1"/>
  <c r="F288" i="5" s="1"/>
  <c r="M98" i="1" l="1"/>
  <c r="D99" i="4"/>
  <c r="I97" i="1"/>
  <c r="D98" i="3"/>
  <c r="E98" i="1"/>
  <c r="D99" i="2"/>
  <c r="D292" i="6"/>
  <c r="E292" i="6" s="1"/>
  <c r="F292" i="6" s="1"/>
  <c r="D289" i="5"/>
  <c r="E289" i="5" s="1"/>
  <c r="F289" i="5" s="1"/>
  <c r="E99" i="4" l="1"/>
  <c r="K99" i="1"/>
  <c r="E98" i="3"/>
  <c r="G98" i="1"/>
  <c r="E99" i="2"/>
  <c r="F99" i="2" s="1"/>
  <c r="C99" i="1"/>
  <c r="D293" i="6"/>
  <c r="E293" i="6" s="1"/>
  <c r="F293" i="6" s="1"/>
  <c r="D290" i="5"/>
  <c r="E290" i="5" s="1"/>
  <c r="F290" i="5" s="1"/>
  <c r="F99" i="4" l="1"/>
  <c r="L99" i="1"/>
  <c r="F98" i="3"/>
  <c r="H98" i="1"/>
  <c r="D99" i="1"/>
  <c r="D294" i="6"/>
  <c r="E294" i="6" s="1"/>
  <c r="F294" i="6" s="1"/>
  <c r="D291" i="5"/>
  <c r="E291" i="5" s="1"/>
  <c r="F291" i="5" s="1"/>
  <c r="M99" i="1" l="1"/>
  <c r="D100" i="4"/>
  <c r="I98" i="1"/>
  <c r="D99" i="3"/>
  <c r="E99" i="1"/>
  <c r="D100" i="2"/>
  <c r="D295" i="6"/>
  <c r="E295" i="6" s="1"/>
  <c r="F295" i="6" s="1"/>
  <c r="D292" i="5"/>
  <c r="E292" i="5" s="1"/>
  <c r="F292" i="5" s="1"/>
  <c r="E100" i="4" l="1"/>
  <c r="K100" i="1"/>
  <c r="E99" i="3"/>
  <c r="G99" i="1"/>
  <c r="E100" i="2"/>
  <c r="F100" i="2" s="1"/>
  <c r="C100" i="1"/>
  <c r="D296" i="6"/>
  <c r="E296" i="6" s="1"/>
  <c r="F296" i="6" s="1"/>
  <c r="D293" i="5"/>
  <c r="E293" i="5" s="1"/>
  <c r="F293" i="5" s="1"/>
  <c r="F100" i="4" l="1"/>
  <c r="L100" i="1"/>
  <c r="F99" i="3"/>
  <c r="H99" i="1"/>
  <c r="D100" i="1"/>
  <c r="D297" i="6"/>
  <c r="E297" i="6" s="1"/>
  <c r="F297" i="6" s="1"/>
  <c r="D294" i="5"/>
  <c r="E294" i="5" s="1"/>
  <c r="F294" i="5" s="1"/>
  <c r="M100" i="1" l="1"/>
  <c r="D101" i="4"/>
  <c r="I99" i="1"/>
  <c r="D100" i="3"/>
  <c r="E100" i="1"/>
  <c r="D101" i="2"/>
  <c r="D298" i="6"/>
  <c r="E298" i="6" s="1"/>
  <c r="F298" i="6" s="1"/>
  <c r="D295" i="5"/>
  <c r="E295" i="5" s="1"/>
  <c r="F295" i="5" s="1"/>
  <c r="E101" i="4" l="1"/>
  <c r="K101" i="1"/>
  <c r="E100" i="3"/>
  <c r="G100" i="1"/>
  <c r="E101" i="2"/>
  <c r="F101" i="2" s="1"/>
  <c r="C101" i="1"/>
  <c r="D299" i="6"/>
  <c r="E299" i="6" s="1"/>
  <c r="F299" i="6" s="1"/>
  <c r="D296" i="5"/>
  <c r="E296" i="5" s="1"/>
  <c r="F296" i="5" s="1"/>
  <c r="F101" i="4" l="1"/>
  <c r="L101" i="1"/>
  <c r="F100" i="3"/>
  <c r="H100" i="1"/>
  <c r="D101" i="1"/>
  <c r="D300" i="6"/>
  <c r="E300" i="6" s="1"/>
  <c r="F300" i="6" s="1"/>
  <c r="D297" i="5"/>
  <c r="E297" i="5" s="1"/>
  <c r="F297" i="5" s="1"/>
  <c r="M101" i="1" l="1"/>
  <c r="D102" i="4"/>
  <c r="I100" i="1"/>
  <c r="D101" i="3"/>
  <c r="E101" i="1"/>
  <c r="D102" i="2"/>
  <c r="D301" i="6"/>
  <c r="E301" i="6" s="1"/>
  <c r="F301" i="6" s="1"/>
  <c r="D298" i="5"/>
  <c r="E298" i="5" s="1"/>
  <c r="F298" i="5" s="1"/>
  <c r="E102" i="4" l="1"/>
  <c r="K102" i="1"/>
  <c r="E101" i="3"/>
  <c r="G101" i="1"/>
  <c r="E102" i="2"/>
  <c r="F102" i="2" s="1"/>
  <c r="C102" i="1"/>
  <c r="D302" i="6"/>
  <c r="E302" i="6" s="1"/>
  <c r="F302" i="6" s="1"/>
  <c r="D299" i="5"/>
  <c r="E299" i="5" s="1"/>
  <c r="F299" i="5" s="1"/>
  <c r="F102" i="4" l="1"/>
  <c r="L102" i="1"/>
  <c r="F101" i="3"/>
  <c r="H101" i="1"/>
  <c r="D102" i="1"/>
  <c r="D300" i="5"/>
  <c r="E300" i="5" s="1"/>
  <c r="F300" i="5" s="1"/>
  <c r="M102" i="1" l="1"/>
  <c r="D103" i="4"/>
  <c r="I101" i="1"/>
  <c r="D102" i="3"/>
  <c r="E102" i="1"/>
  <c r="D103" i="2"/>
  <c r="D301" i="5"/>
  <c r="E301" i="5" s="1"/>
  <c r="F301" i="5" s="1"/>
  <c r="E103" i="4" l="1"/>
  <c r="K103" i="1"/>
  <c r="E102" i="3"/>
  <c r="G102" i="1"/>
  <c r="E103" i="2"/>
  <c r="F103" i="2" s="1"/>
  <c r="C103" i="1"/>
  <c r="D302" i="5"/>
  <c r="E302" i="5" s="1"/>
  <c r="F302" i="5" s="1"/>
  <c r="F103" i="4" l="1"/>
  <c r="L103" i="1"/>
  <c r="F102" i="3"/>
  <c r="H102" i="1"/>
  <c r="D103" i="1"/>
  <c r="M103" i="1" l="1"/>
  <c r="D104" i="4"/>
  <c r="I102" i="1"/>
  <c r="D103" i="3"/>
  <c r="E103" i="1"/>
  <c r="D104" i="2"/>
  <c r="E104" i="4" l="1"/>
  <c r="K104" i="1"/>
  <c r="E103" i="3"/>
  <c r="G103" i="1"/>
  <c r="E104" i="2"/>
  <c r="F104" i="2" s="1"/>
  <c r="C104" i="1"/>
  <c r="F104" i="4" l="1"/>
  <c r="L104" i="1"/>
  <c r="F103" i="3"/>
  <c r="H103" i="1"/>
  <c r="D104" i="1"/>
  <c r="M104" i="1" l="1"/>
  <c r="D105" i="4"/>
  <c r="I103" i="1"/>
  <c r="D104" i="3"/>
  <c r="E104" i="1"/>
  <c r="D105" i="2"/>
  <c r="E105" i="4" l="1"/>
  <c r="K105" i="1"/>
  <c r="E104" i="3"/>
  <c r="G104" i="1"/>
  <c r="E105" i="2"/>
  <c r="F105" i="2" s="1"/>
  <c r="C105" i="1"/>
  <c r="F105" i="4" l="1"/>
  <c r="L105" i="1"/>
  <c r="H104" i="1"/>
  <c r="F104" i="3"/>
  <c r="D105" i="1"/>
  <c r="M105" i="1" l="1"/>
  <c r="D106" i="4"/>
  <c r="I104" i="1"/>
  <c r="D105" i="3"/>
  <c r="E105" i="1"/>
  <c r="D106" i="2"/>
  <c r="E106" i="4" l="1"/>
  <c r="K106" i="1"/>
  <c r="E105" i="3"/>
  <c r="G105" i="1"/>
  <c r="E106" i="2"/>
  <c r="F106" i="2" s="1"/>
  <c r="C106" i="1"/>
  <c r="F106" i="4" l="1"/>
  <c r="L106" i="1"/>
  <c r="F105" i="3"/>
  <c r="H105" i="1"/>
  <c r="D106" i="1"/>
  <c r="M106" i="1" l="1"/>
  <c r="D107" i="4"/>
  <c r="I105" i="1"/>
  <c r="D106" i="3"/>
  <c r="E106" i="1"/>
  <c r="D107" i="2"/>
  <c r="E107" i="4" l="1"/>
  <c r="K107" i="1"/>
  <c r="E106" i="3"/>
  <c r="G106" i="1"/>
  <c r="E107" i="2"/>
  <c r="F107" i="2" s="1"/>
  <c r="C107" i="1"/>
  <c r="F107" i="4" l="1"/>
  <c r="L107" i="1"/>
  <c r="F106" i="3"/>
  <c r="H106" i="1"/>
  <c r="D107" i="1"/>
  <c r="M107" i="1" l="1"/>
  <c r="D108" i="4"/>
  <c r="I106" i="1"/>
  <c r="D107" i="3"/>
  <c r="E107" i="1"/>
  <c r="D108" i="2"/>
  <c r="E108" i="4" l="1"/>
  <c r="K108" i="1"/>
  <c r="E107" i="3"/>
  <c r="G107" i="1"/>
  <c r="E108" i="2"/>
  <c r="F108" i="2" s="1"/>
  <c r="C108" i="1"/>
  <c r="F108" i="4" l="1"/>
  <c r="L108" i="1"/>
  <c r="F107" i="3"/>
  <c r="H107" i="1"/>
  <c r="D108" i="1"/>
  <c r="M108" i="1" l="1"/>
  <c r="D109" i="4"/>
  <c r="I107" i="1"/>
  <c r="D108" i="3"/>
  <c r="E108" i="1"/>
  <c r="D109" i="2"/>
  <c r="E109" i="4" l="1"/>
  <c r="K109" i="1"/>
  <c r="E108" i="3"/>
  <c r="G108" i="1"/>
  <c r="E109" i="2"/>
  <c r="F109" i="2" s="1"/>
  <c r="C109" i="1"/>
  <c r="F109" i="4" l="1"/>
  <c r="L109" i="1"/>
  <c r="F108" i="3"/>
  <c r="H108" i="1"/>
  <c r="D109" i="1"/>
  <c r="M109" i="1" l="1"/>
  <c r="D110" i="4"/>
  <c r="I108" i="1"/>
  <c r="D109" i="3"/>
  <c r="E109" i="1"/>
  <c r="D110" i="2"/>
  <c r="E110" i="4" l="1"/>
  <c r="K110" i="1"/>
  <c r="E109" i="3"/>
  <c r="G109" i="1"/>
  <c r="E110" i="2"/>
  <c r="F110" i="2" s="1"/>
  <c r="C110" i="1"/>
  <c r="F110" i="4" l="1"/>
  <c r="L110" i="1"/>
  <c r="F109" i="3"/>
  <c r="H109" i="1"/>
  <c r="D110" i="1"/>
  <c r="M110" i="1" l="1"/>
  <c r="D111" i="4"/>
  <c r="I109" i="1"/>
  <c r="D110" i="3"/>
  <c r="E110" i="1"/>
  <c r="D111" i="2"/>
  <c r="E111" i="4" l="1"/>
  <c r="K111" i="1"/>
  <c r="E110" i="3"/>
  <c r="G110" i="1"/>
  <c r="E111" i="2"/>
  <c r="F111" i="2" s="1"/>
  <c r="C111" i="1"/>
  <c r="F111" i="4" l="1"/>
  <c r="L111" i="1"/>
  <c r="F110" i="3"/>
  <c r="H110" i="1"/>
  <c r="D111" i="1"/>
  <c r="M111" i="1" l="1"/>
  <c r="D112" i="4"/>
  <c r="I110" i="1"/>
  <c r="D111" i="3"/>
  <c r="E111" i="1"/>
  <c r="D112" i="2"/>
  <c r="E112" i="4" l="1"/>
  <c r="K112" i="1"/>
  <c r="E111" i="3"/>
  <c r="G111" i="1"/>
  <c r="E112" i="2"/>
  <c r="F112" i="2" s="1"/>
  <c r="C112" i="1"/>
  <c r="F112" i="4" l="1"/>
  <c r="L112" i="1"/>
  <c r="F111" i="3"/>
  <c r="H111" i="1"/>
  <c r="D112" i="1"/>
  <c r="M112" i="1" l="1"/>
  <c r="D113" i="4"/>
  <c r="I111" i="1"/>
  <c r="D112" i="3"/>
  <c r="E112" i="1"/>
  <c r="D113" i="2"/>
  <c r="E113" i="4" l="1"/>
  <c r="K113" i="1"/>
  <c r="E112" i="3"/>
  <c r="G112" i="1"/>
  <c r="E113" i="2"/>
  <c r="F113" i="2" s="1"/>
  <c r="C113" i="1"/>
  <c r="F113" i="4" l="1"/>
  <c r="L113" i="1"/>
  <c r="H112" i="1"/>
  <c r="F112" i="3"/>
  <c r="D113" i="1"/>
  <c r="M113" i="1" l="1"/>
  <c r="D114" i="4"/>
  <c r="I112" i="1"/>
  <c r="D113" i="3"/>
  <c r="E113" i="1"/>
  <c r="D114" i="2"/>
  <c r="E114" i="4" l="1"/>
  <c r="K114" i="1"/>
  <c r="E113" i="3"/>
  <c r="G113" i="1"/>
  <c r="E114" i="2"/>
  <c r="F114" i="2" s="1"/>
  <c r="C114" i="1"/>
  <c r="F114" i="4" l="1"/>
  <c r="L114" i="1"/>
  <c r="F113" i="3"/>
  <c r="H113" i="1"/>
  <c r="D114" i="1"/>
  <c r="M114" i="1" l="1"/>
  <c r="D115" i="4"/>
  <c r="I113" i="1"/>
  <c r="D114" i="3"/>
  <c r="E114" i="1"/>
  <c r="D115" i="2"/>
  <c r="E115" i="4" l="1"/>
  <c r="K115" i="1"/>
  <c r="E114" i="3"/>
  <c r="G114" i="1"/>
  <c r="E115" i="2"/>
  <c r="F115" i="2" s="1"/>
  <c r="C115" i="1"/>
  <c r="F115" i="4" l="1"/>
  <c r="L115" i="1"/>
  <c r="F114" i="3"/>
  <c r="H114" i="1"/>
  <c r="D115" i="1"/>
  <c r="M115" i="1" l="1"/>
  <c r="D116" i="4"/>
  <c r="I114" i="1"/>
  <c r="D115" i="3"/>
  <c r="E115" i="1"/>
  <c r="D116" i="2"/>
  <c r="E116" i="4" l="1"/>
  <c r="K116" i="1"/>
  <c r="E115" i="3"/>
  <c r="G115" i="1"/>
  <c r="E116" i="2"/>
  <c r="F116" i="2" s="1"/>
  <c r="C116" i="1"/>
  <c r="F116" i="4" l="1"/>
  <c r="L116" i="1"/>
  <c r="F115" i="3"/>
  <c r="H115" i="1"/>
  <c r="D116" i="1"/>
  <c r="M116" i="1" l="1"/>
  <c r="D117" i="4"/>
  <c r="I115" i="1"/>
  <c r="D116" i="3"/>
  <c r="E116" i="1"/>
  <c r="D117" i="2"/>
  <c r="E117" i="4" l="1"/>
  <c r="K117" i="1"/>
  <c r="E116" i="3"/>
  <c r="G116" i="1"/>
  <c r="E117" i="2"/>
  <c r="F117" i="2" s="1"/>
  <c r="C117" i="1"/>
  <c r="F117" i="4" l="1"/>
  <c r="L117" i="1"/>
  <c r="F116" i="3"/>
  <c r="H116" i="1"/>
  <c r="D117" i="1"/>
  <c r="M117" i="1" l="1"/>
  <c r="D118" i="4"/>
  <c r="I116" i="1"/>
  <c r="D117" i="3"/>
  <c r="E117" i="1"/>
  <c r="D118" i="2"/>
  <c r="E118" i="4" l="1"/>
  <c r="K118" i="1"/>
  <c r="E117" i="3"/>
  <c r="G117" i="1"/>
  <c r="E118" i="2"/>
  <c r="F118" i="2" s="1"/>
  <c r="C118" i="1"/>
  <c r="F118" i="4" l="1"/>
  <c r="L118" i="1"/>
  <c r="F117" i="3"/>
  <c r="H117" i="1"/>
  <c r="D118" i="1"/>
  <c r="M118" i="1" l="1"/>
  <c r="D119" i="4"/>
  <c r="I117" i="1"/>
  <c r="D118" i="3"/>
  <c r="E118" i="1"/>
  <c r="D119" i="2"/>
  <c r="E119" i="4" l="1"/>
  <c r="K119" i="1"/>
  <c r="E118" i="3"/>
  <c r="G118" i="1"/>
  <c r="E119" i="2"/>
  <c r="F119" i="2" s="1"/>
  <c r="C119" i="1"/>
  <c r="F119" i="4" l="1"/>
  <c r="L119" i="1"/>
  <c r="F118" i="3"/>
  <c r="H118" i="1"/>
  <c r="D119" i="1"/>
  <c r="M119" i="1" l="1"/>
  <c r="D120" i="4"/>
  <c r="I118" i="1"/>
  <c r="D119" i="3"/>
  <c r="E119" i="1"/>
  <c r="D120" i="2"/>
  <c r="E120" i="4" l="1"/>
  <c r="K120" i="1"/>
  <c r="E119" i="3"/>
  <c r="G119" i="1"/>
  <c r="E120" i="2"/>
  <c r="F120" i="2" s="1"/>
  <c r="C120" i="1"/>
  <c r="F120" i="4" l="1"/>
  <c r="L120" i="1"/>
  <c r="F119" i="3"/>
  <c r="H119" i="1"/>
  <c r="D120" i="1"/>
  <c r="M120" i="1" l="1"/>
  <c r="D121" i="4"/>
  <c r="I119" i="1"/>
  <c r="D120" i="3"/>
  <c r="E120" i="1"/>
  <c r="D121" i="2"/>
  <c r="E121" i="4" l="1"/>
  <c r="K121" i="1"/>
  <c r="E120" i="3"/>
  <c r="G120" i="1"/>
  <c r="E121" i="2"/>
  <c r="F121" i="2" s="1"/>
  <c r="C121" i="1"/>
  <c r="F121" i="4" l="1"/>
  <c r="L121" i="1"/>
  <c r="F120" i="3"/>
  <c r="H120" i="1"/>
  <c r="D121" i="1"/>
  <c r="M121" i="1" l="1"/>
  <c r="D122" i="4"/>
  <c r="I120" i="1"/>
  <c r="D121" i="3"/>
  <c r="E121" i="1"/>
  <c r="D122" i="2"/>
  <c r="E122" i="4" l="1"/>
  <c r="K122" i="1"/>
  <c r="E121" i="3"/>
  <c r="G121" i="1"/>
  <c r="E122" i="2"/>
  <c r="F122" i="2" s="1"/>
  <c r="C122" i="1"/>
  <c r="F122" i="4" l="1"/>
  <c r="L122" i="1"/>
  <c r="F121" i="3"/>
  <c r="H121" i="1"/>
  <c r="D122" i="1"/>
  <c r="M122" i="1" l="1"/>
  <c r="D123" i="4"/>
  <c r="I121" i="1"/>
  <c r="D122" i="3"/>
  <c r="E122" i="1"/>
  <c r="D123" i="2"/>
  <c r="E123" i="4" l="1"/>
  <c r="K123" i="1"/>
  <c r="E122" i="3"/>
  <c r="G122" i="1"/>
  <c r="E123" i="2"/>
  <c r="F123" i="2" s="1"/>
  <c r="C123" i="1"/>
  <c r="F123" i="4" l="1"/>
  <c r="L123" i="1"/>
  <c r="F122" i="3"/>
  <c r="H122" i="1"/>
  <c r="D123" i="1"/>
  <c r="M123" i="1" l="1"/>
  <c r="D124" i="4"/>
  <c r="I122" i="1"/>
  <c r="D123" i="3"/>
  <c r="E123" i="1"/>
  <c r="D124" i="2"/>
  <c r="E124" i="4" l="1"/>
  <c r="K124" i="1"/>
  <c r="E123" i="3"/>
  <c r="G123" i="1"/>
  <c r="E124" i="2"/>
  <c r="F124" i="2" s="1"/>
  <c r="C124" i="1"/>
  <c r="F124" i="4" l="1"/>
  <c r="L124" i="1"/>
  <c r="F123" i="3"/>
  <c r="H123" i="1"/>
  <c r="D124" i="1"/>
  <c r="M124" i="1" l="1"/>
  <c r="D125" i="4"/>
  <c r="I123" i="1"/>
  <c r="D124" i="3"/>
  <c r="E124" i="1"/>
  <c r="D125" i="2"/>
  <c r="E125" i="4" l="1"/>
  <c r="K125" i="1"/>
  <c r="E124" i="3"/>
  <c r="G124" i="1"/>
  <c r="E125" i="2"/>
  <c r="F125" i="2" s="1"/>
  <c r="C125" i="1"/>
  <c r="F125" i="4" l="1"/>
  <c r="L125" i="1"/>
  <c r="F124" i="3"/>
  <c r="H124" i="1"/>
  <c r="D125" i="1"/>
  <c r="M125" i="1" l="1"/>
  <c r="D126" i="4"/>
  <c r="I124" i="1"/>
  <c r="D125" i="3"/>
  <c r="E125" i="1"/>
  <c r="D126" i="2"/>
  <c r="E126" i="4" l="1"/>
  <c r="K126" i="1"/>
  <c r="E125" i="3"/>
  <c r="G125" i="1"/>
  <c r="E126" i="2"/>
  <c r="F126" i="2" s="1"/>
  <c r="C126" i="1"/>
  <c r="F126" i="4" l="1"/>
  <c r="L126" i="1"/>
  <c r="F125" i="3"/>
  <c r="H125" i="1"/>
  <c r="D126" i="1"/>
  <c r="M126" i="1" l="1"/>
  <c r="D127" i="4"/>
  <c r="I125" i="1"/>
  <c r="D126" i="3"/>
  <c r="E126" i="1"/>
  <c r="D127" i="2"/>
  <c r="E127" i="4" l="1"/>
  <c r="K127" i="1"/>
  <c r="E126" i="3"/>
  <c r="G126" i="1"/>
  <c r="E127" i="2"/>
  <c r="F127" i="2" s="1"/>
  <c r="C127" i="1"/>
  <c r="F127" i="4" l="1"/>
  <c r="L127" i="1"/>
  <c r="F126" i="3"/>
  <c r="H126" i="1"/>
  <c r="D127" i="1"/>
  <c r="M127" i="1" l="1"/>
  <c r="D128" i="4"/>
  <c r="I126" i="1"/>
  <c r="D127" i="3"/>
  <c r="E127" i="1"/>
  <c r="D128" i="2"/>
  <c r="E128" i="4" l="1"/>
  <c r="K128" i="1"/>
  <c r="E127" i="3"/>
  <c r="G127" i="1"/>
  <c r="E128" i="2"/>
  <c r="F128" i="2" s="1"/>
  <c r="C128" i="1"/>
  <c r="F128" i="4" l="1"/>
  <c r="L128" i="1"/>
  <c r="F127" i="3"/>
  <c r="H127" i="1"/>
  <c r="D128" i="1"/>
  <c r="M128" i="1" l="1"/>
  <c r="D129" i="4"/>
  <c r="I127" i="1"/>
  <c r="D128" i="3"/>
  <c r="E128" i="1"/>
  <c r="D129" i="2"/>
  <c r="E129" i="4" l="1"/>
  <c r="K129" i="1"/>
  <c r="E128" i="3"/>
  <c r="G128" i="1"/>
  <c r="E129" i="2"/>
  <c r="F129" i="2" s="1"/>
  <c r="C129" i="1"/>
  <c r="F129" i="4" l="1"/>
  <c r="L129" i="1"/>
  <c r="F128" i="3"/>
  <c r="H128" i="1"/>
  <c r="D129" i="1"/>
  <c r="M129" i="1" l="1"/>
  <c r="D130" i="4"/>
  <c r="I128" i="1"/>
  <c r="D129" i="3"/>
  <c r="E129" i="1"/>
  <c r="D130" i="2"/>
  <c r="E130" i="4" l="1"/>
  <c r="K130" i="1"/>
  <c r="E129" i="3"/>
  <c r="G129" i="1"/>
  <c r="E130" i="2"/>
  <c r="F130" i="2" s="1"/>
  <c r="C130" i="1"/>
  <c r="F130" i="4" l="1"/>
  <c r="L130" i="1"/>
  <c r="F129" i="3"/>
  <c r="H129" i="1"/>
  <c r="D130" i="1"/>
  <c r="M130" i="1" l="1"/>
  <c r="D131" i="4"/>
  <c r="I129" i="1"/>
  <c r="D130" i="3"/>
  <c r="E130" i="1"/>
  <c r="D131" i="2"/>
  <c r="E131" i="4" l="1"/>
  <c r="K131" i="1"/>
  <c r="E130" i="3"/>
  <c r="G130" i="1"/>
  <c r="E131" i="2"/>
  <c r="F131" i="2" s="1"/>
  <c r="C131" i="1"/>
  <c r="F131" i="4" l="1"/>
  <c r="L131" i="1"/>
  <c r="F130" i="3"/>
  <c r="H130" i="1"/>
  <c r="D131" i="1"/>
  <c r="M131" i="1" l="1"/>
  <c r="D132" i="4"/>
  <c r="I130" i="1"/>
  <c r="D131" i="3"/>
  <c r="E131" i="1"/>
  <c r="D132" i="2"/>
  <c r="E132" i="4" l="1"/>
  <c r="K132" i="1"/>
  <c r="E131" i="3"/>
  <c r="G131" i="1"/>
  <c r="E132" i="2"/>
  <c r="F132" i="2" s="1"/>
  <c r="C132" i="1"/>
  <c r="F132" i="4" l="1"/>
  <c r="L132" i="1"/>
  <c r="F131" i="3"/>
  <c r="H131" i="1"/>
  <c r="D132" i="1"/>
  <c r="M132" i="1" l="1"/>
  <c r="D133" i="4"/>
  <c r="I131" i="1"/>
  <c r="D132" i="3"/>
  <c r="E132" i="1"/>
  <c r="D133" i="2"/>
  <c r="E133" i="4" l="1"/>
  <c r="K133" i="1"/>
  <c r="E132" i="3"/>
  <c r="G132" i="1"/>
  <c r="E133" i="2"/>
  <c r="F133" i="2" s="1"/>
  <c r="C133" i="1"/>
  <c r="F133" i="4" l="1"/>
  <c r="L133" i="1"/>
  <c r="F132" i="3"/>
  <c r="H132" i="1"/>
  <c r="D133" i="1"/>
  <c r="M133" i="1" l="1"/>
  <c r="D134" i="4"/>
  <c r="I132" i="1"/>
  <c r="D133" i="3"/>
  <c r="E133" i="1"/>
  <c r="D134" i="2"/>
  <c r="E134" i="4" l="1"/>
  <c r="K134" i="1"/>
  <c r="E133" i="3"/>
  <c r="G133" i="1"/>
  <c r="E134" i="2"/>
  <c r="F134" i="2" s="1"/>
  <c r="C134" i="1"/>
  <c r="F134" i="4" l="1"/>
  <c r="L134" i="1"/>
  <c r="F133" i="3"/>
  <c r="H133" i="1"/>
  <c r="D134" i="1"/>
  <c r="M134" i="1" l="1"/>
  <c r="D135" i="4"/>
  <c r="I133" i="1"/>
  <c r="D134" i="3"/>
  <c r="E134" i="1"/>
  <c r="D135" i="2"/>
  <c r="E135" i="4" l="1"/>
  <c r="K135" i="1"/>
  <c r="E134" i="3"/>
  <c r="G134" i="1"/>
  <c r="E135" i="2"/>
  <c r="F135" i="2" s="1"/>
  <c r="C135" i="1"/>
  <c r="F135" i="4" l="1"/>
  <c r="L135" i="1"/>
  <c r="F134" i="3"/>
  <c r="H134" i="1"/>
  <c r="D135" i="1"/>
  <c r="M135" i="1" l="1"/>
  <c r="D136" i="4"/>
  <c r="I134" i="1"/>
  <c r="D135" i="3"/>
  <c r="E135" i="1"/>
  <c r="D136" i="2"/>
  <c r="E136" i="4" l="1"/>
  <c r="K136" i="1"/>
  <c r="E135" i="3"/>
  <c r="G135" i="1"/>
  <c r="E136" i="2"/>
  <c r="F136" i="2" s="1"/>
  <c r="C136" i="1"/>
  <c r="F136" i="4" l="1"/>
  <c r="L136" i="1"/>
  <c r="F135" i="3"/>
  <c r="H135" i="1"/>
  <c r="D136" i="1"/>
  <c r="M136" i="1" l="1"/>
  <c r="D137" i="4"/>
  <c r="I135" i="1"/>
  <c r="D136" i="3"/>
  <c r="E136" i="1"/>
  <c r="D137" i="2"/>
  <c r="E137" i="4" l="1"/>
  <c r="K137" i="1"/>
  <c r="E136" i="3"/>
  <c r="G136" i="1"/>
  <c r="E137" i="2"/>
  <c r="F137" i="2" s="1"/>
  <c r="C137" i="1"/>
  <c r="F137" i="4" l="1"/>
  <c r="L137" i="1"/>
  <c r="F136" i="3"/>
  <c r="H136" i="1"/>
  <c r="D137" i="1"/>
  <c r="M137" i="1" l="1"/>
  <c r="D138" i="4"/>
  <c r="I136" i="1"/>
  <c r="D137" i="3"/>
  <c r="E137" i="1"/>
  <c r="D138" i="2"/>
  <c r="E138" i="4" l="1"/>
  <c r="K138" i="1"/>
  <c r="E137" i="3"/>
  <c r="G137" i="1"/>
  <c r="E138" i="2"/>
  <c r="F138" i="2" s="1"/>
  <c r="C138" i="1"/>
  <c r="F138" i="4" l="1"/>
  <c r="L138" i="1"/>
  <c r="F137" i="3"/>
  <c r="H137" i="1"/>
  <c r="D138" i="1"/>
  <c r="M138" i="1" l="1"/>
  <c r="D139" i="4"/>
  <c r="I137" i="1"/>
  <c r="D138" i="3"/>
  <c r="E138" i="1"/>
  <c r="D139" i="2"/>
  <c r="E139" i="4" l="1"/>
  <c r="K139" i="1"/>
  <c r="E138" i="3"/>
  <c r="G138" i="1"/>
  <c r="E139" i="2"/>
  <c r="F139" i="2" s="1"/>
  <c r="C139" i="1"/>
  <c r="F139" i="4" l="1"/>
  <c r="L139" i="1"/>
  <c r="F138" i="3"/>
  <c r="H138" i="1"/>
  <c r="D139" i="1"/>
  <c r="M139" i="1" l="1"/>
  <c r="D140" i="4"/>
  <c r="I138" i="1"/>
  <c r="D139" i="3"/>
  <c r="E139" i="1"/>
  <c r="D140" i="2"/>
  <c r="E140" i="4" l="1"/>
  <c r="K140" i="1"/>
  <c r="E139" i="3"/>
  <c r="G139" i="1"/>
  <c r="E140" i="2"/>
  <c r="F140" i="2" s="1"/>
  <c r="C140" i="1"/>
  <c r="F140" i="4" l="1"/>
  <c r="L140" i="1"/>
  <c r="F139" i="3"/>
  <c r="H139" i="1"/>
  <c r="D140" i="1"/>
  <c r="M140" i="1" l="1"/>
  <c r="D141" i="4"/>
  <c r="I139" i="1"/>
  <c r="D140" i="3"/>
  <c r="E140" i="1"/>
  <c r="D141" i="2"/>
  <c r="E141" i="4" l="1"/>
  <c r="K141" i="1"/>
  <c r="E140" i="3"/>
  <c r="G140" i="1"/>
  <c r="E141" i="2"/>
  <c r="F141" i="2" s="1"/>
  <c r="C141" i="1"/>
  <c r="F141" i="4" l="1"/>
  <c r="L141" i="1"/>
  <c r="F140" i="3"/>
  <c r="H140" i="1"/>
  <c r="D141" i="1"/>
  <c r="M141" i="1" l="1"/>
  <c r="D142" i="4"/>
  <c r="I140" i="1"/>
  <c r="D141" i="3"/>
  <c r="E141" i="1"/>
  <c r="D142" i="2"/>
  <c r="E142" i="4" l="1"/>
  <c r="K142" i="1"/>
  <c r="E141" i="3"/>
  <c r="G141" i="1"/>
  <c r="E142" i="2"/>
  <c r="F142" i="2" s="1"/>
  <c r="C142" i="1"/>
  <c r="F142" i="4" l="1"/>
  <c r="L142" i="1"/>
  <c r="F141" i="3"/>
  <c r="H141" i="1"/>
  <c r="D142" i="1"/>
  <c r="M142" i="1" l="1"/>
  <c r="D143" i="4"/>
  <c r="I141" i="1"/>
  <c r="D142" i="3"/>
  <c r="E142" i="1"/>
  <c r="D143" i="2"/>
  <c r="E143" i="4" l="1"/>
  <c r="K143" i="1"/>
  <c r="E142" i="3"/>
  <c r="G142" i="1"/>
  <c r="E143" i="2"/>
  <c r="F143" i="2" s="1"/>
  <c r="C143" i="1"/>
  <c r="F143" i="4" l="1"/>
  <c r="L143" i="1"/>
  <c r="F142" i="3"/>
  <c r="H142" i="1"/>
  <c r="D143" i="1"/>
  <c r="M143" i="1" l="1"/>
  <c r="D144" i="4"/>
  <c r="I142" i="1"/>
  <c r="D143" i="3"/>
  <c r="E143" i="1"/>
  <c r="D144" i="2"/>
  <c r="E144" i="4" l="1"/>
  <c r="K144" i="1"/>
  <c r="E143" i="3"/>
  <c r="G143" i="1"/>
  <c r="E144" i="2"/>
  <c r="F144" i="2" s="1"/>
  <c r="C144" i="1"/>
  <c r="F144" i="4" l="1"/>
  <c r="L144" i="1"/>
  <c r="F143" i="3"/>
  <c r="H143" i="1"/>
  <c r="D144" i="1"/>
  <c r="M144" i="1" l="1"/>
  <c r="D145" i="4"/>
  <c r="I143" i="1"/>
  <c r="D144" i="3"/>
  <c r="E144" i="1"/>
  <c r="D145" i="2"/>
  <c r="E145" i="4" l="1"/>
  <c r="K145" i="1"/>
  <c r="E144" i="3"/>
  <c r="G144" i="1"/>
  <c r="E145" i="2"/>
  <c r="F145" i="2" s="1"/>
  <c r="C145" i="1"/>
  <c r="F145" i="4" l="1"/>
  <c r="L145" i="1"/>
  <c r="F144" i="3"/>
  <c r="H144" i="1"/>
  <c r="D145" i="1"/>
  <c r="M145" i="1" l="1"/>
  <c r="D146" i="4"/>
  <c r="I144" i="1"/>
  <c r="D145" i="3"/>
  <c r="E145" i="1"/>
  <c r="D146" i="2"/>
  <c r="E146" i="4" l="1"/>
  <c r="K146" i="1"/>
  <c r="E145" i="3"/>
  <c r="G145" i="1"/>
  <c r="E146" i="2"/>
  <c r="F146" i="2" s="1"/>
  <c r="C146" i="1"/>
  <c r="F146" i="4" l="1"/>
  <c r="L146" i="1"/>
  <c r="F145" i="3"/>
  <c r="H145" i="1"/>
  <c r="D146" i="1"/>
  <c r="M146" i="1" l="1"/>
  <c r="D147" i="4"/>
  <c r="I145" i="1"/>
  <c r="D146" i="3"/>
  <c r="E146" i="1"/>
  <c r="D147" i="2"/>
  <c r="E147" i="4" l="1"/>
  <c r="K147" i="1"/>
  <c r="E146" i="3"/>
  <c r="G146" i="1"/>
  <c r="E147" i="2"/>
  <c r="F147" i="2" s="1"/>
  <c r="C147" i="1"/>
  <c r="F147" i="4" l="1"/>
  <c r="L147" i="1"/>
  <c r="F146" i="3"/>
  <c r="H146" i="1"/>
  <c r="D147" i="1"/>
  <c r="M147" i="1" l="1"/>
  <c r="D148" i="4"/>
  <c r="I146" i="1"/>
  <c r="D147" i="3"/>
  <c r="E147" i="1"/>
  <c r="D148" i="2"/>
  <c r="E148" i="4" l="1"/>
  <c r="K148" i="1"/>
  <c r="E147" i="3"/>
  <c r="G147" i="1"/>
  <c r="E148" i="2"/>
  <c r="F148" i="2" s="1"/>
  <c r="C148" i="1"/>
  <c r="F148" i="4" l="1"/>
  <c r="L148" i="1"/>
  <c r="F147" i="3"/>
  <c r="H147" i="1"/>
  <c r="D148" i="1"/>
  <c r="M148" i="1" l="1"/>
  <c r="D149" i="4"/>
  <c r="I147" i="1"/>
  <c r="D148" i="3"/>
  <c r="E148" i="1"/>
  <c r="D149" i="2"/>
  <c r="E149" i="4" l="1"/>
  <c r="K149" i="1"/>
  <c r="E148" i="3"/>
  <c r="G148" i="1"/>
  <c r="E149" i="2"/>
  <c r="F149" i="2" s="1"/>
  <c r="C149" i="1"/>
  <c r="F149" i="4" l="1"/>
  <c r="L149" i="1"/>
  <c r="F148" i="3"/>
  <c r="H148" i="1"/>
  <c r="D149" i="1"/>
  <c r="M149" i="1" l="1"/>
  <c r="D150" i="4"/>
  <c r="I148" i="1"/>
  <c r="D149" i="3"/>
  <c r="E149" i="1"/>
  <c r="D150" i="2"/>
  <c r="E150" i="4" l="1"/>
  <c r="K150" i="1"/>
  <c r="E149" i="3"/>
  <c r="G149" i="1"/>
  <c r="E150" i="2"/>
  <c r="F150" i="2" s="1"/>
  <c r="C150" i="1"/>
  <c r="L150" i="1" l="1"/>
  <c r="F150" i="4"/>
  <c r="F149" i="3"/>
  <c r="H149" i="1"/>
  <c r="D150" i="1"/>
  <c r="M150" i="1" l="1"/>
  <c r="D151" i="4"/>
  <c r="I149" i="1"/>
  <c r="D150" i="3"/>
  <c r="E150" i="1"/>
  <c r="D151" i="2"/>
  <c r="E151" i="4" l="1"/>
  <c r="K151" i="1"/>
  <c r="E150" i="3"/>
  <c r="G150" i="1"/>
  <c r="E151" i="2"/>
  <c r="F151" i="2" s="1"/>
  <c r="C151" i="1"/>
  <c r="F151" i="4" l="1"/>
  <c r="L151" i="1"/>
  <c r="F150" i="3"/>
  <c r="H150" i="1"/>
  <c r="D151" i="1"/>
  <c r="M151" i="1" l="1"/>
  <c r="D152" i="4"/>
  <c r="I150" i="1"/>
  <c r="D151" i="3"/>
  <c r="E151" i="1"/>
  <c r="D152" i="2"/>
  <c r="E152" i="4" l="1"/>
  <c r="K152" i="1"/>
  <c r="E151" i="3"/>
  <c r="G151" i="1"/>
  <c r="E152" i="2"/>
  <c r="F152" i="2" s="1"/>
  <c r="C152" i="1"/>
  <c r="F152" i="4" l="1"/>
  <c r="L152" i="1"/>
  <c r="F151" i="3"/>
  <c r="H151" i="1"/>
  <c r="D152" i="1"/>
  <c r="M152" i="1" l="1"/>
  <c r="D153" i="4"/>
  <c r="I151" i="1"/>
  <c r="D152" i="3"/>
  <c r="E152" i="1"/>
  <c r="D153" i="2"/>
  <c r="E153" i="4" l="1"/>
  <c r="K153" i="1"/>
  <c r="E152" i="3"/>
  <c r="G152" i="1"/>
  <c r="E153" i="2"/>
  <c r="F153" i="2" s="1"/>
  <c r="C153" i="1"/>
  <c r="F153" i="4" l="1"/>
  <c r="L153" i="1"/>
  <c r="F152" i="3"/>
  <c r="H152" i="1"/>
  <c r="D153" i="1"/>
  <c r="M153" i="1" l="1"/>
  <c r="D154" i="4"/>
  <c r="I152" i="1"/>
  <c r="D153" i="3"/>
  <c r="E153" i="1"/>
  <c r="D154" i="2"/>
  <c r="E154" i="4" l="1"/>
  <c r="K154" i="1"/>
  <c r="E153" i="3"/>
  <c r="G153" i="1"/>
  <c r="E154" i="2"/>
  <c r="F154" i="2" s="1"/>
  <c r="C154" i="1"/>
  <c r="F154" i="4" l="1"/>
  <c r="L154" i="1"/>
  <c r="F153" i="3"/>
  <c r="H153" i="1"/>
  <c r="D154" i="1"/>
  <c r="M154" i="1" l="1"/>
  <c r="D155" i="4"/>
  <c r="I153" i="1"/>
  <c r="D154" i="3"/>
  <c r="E154" i="1"/>
  <c r="D155" i="2"/>
  <c r="E155" i="4" l="1"/>
  <c r="K155" i="1"/>
  <c r="E154" i="3"/>
  <c r="G154" i="1"/>
  <c r="E155" i="2"/>
  <c r="F155" i="2" s="1"/>
  <c r="C155" i="1"/>
  <c r="F155" i="4" l="1"/>
  <c r="L155" i="1"/>
  <c r="F154" i="3"/>
  <c r="H154" i="1"/>
  <c r="D155" i="1"/>
  <c r="M155" i="1" l="1"/>
  <c r="D156" i="4"/>
  <c r="I154" i="1"/>
  <c r="D155" i="3"/>
  <c r="E155" i="1"/>
  <c r="D156" i="2"/>
  <c r="E156" i="4" l="1"/>
  <c r="K156" i="1"/>
  <c r="E155" i="3"/>
  <c r="G155" i="1"/>
  <c r="E156" i="2"/>
  <c r="F156" i="2" s="1"/>
  <c r="C156" i="1"/>
  <c r="F156" i="4" l="1"/>
  <c r="L156" i="1"/>
  <c r="F155" i="3"/>
  <c r="H155" i="1"/>
  <c r="D156" i="1"/>
  <c r="M156" i="1" l="1"/>
  <c r="D157" i="4"/>
  <c r="I155" i="1"/>
  <c r="D156" i="3"/>
  <c r="E156" i="1"/>
  <c r="D157" i="2"/>
  <c r="E157" i="4" l="1"/>
  <c r="K157" i="1"/>
  <c r="E156" i="3"/>
  <c r="G156" i="1"/>
  <c r="E157" i="2"/>
  <c r="F157" i="2" s="1"/>
  <c r="C157" i="1"/>
  <c r="F157" i="4" l="1"/>
  <c r="L157" i="1"/>
  <c r="F156" i="3"/>
  <c r="H156" i="1"/>
  <c r="D157" i="1"/>
  <c r="M157" i="1" l="1"/>
  <c r="D158" i="4"/>
  <c r="I156" i="1"/>
  <c r="D157" i="3"/>
  <c r="E157" i="1"/>
  <c r="D158" i="2"/>
  <c r="E158" i="4" l="1"/>
  <c r="K158" i="1"/>
  <c r="E157" i="3"/>
  <c r="G157" i="1"/>
  <c r="E158" i="2"/>
  <c r="F158" i="2" s="1"/>
  <c r="C158" i="1"/>
  <c r="F158" i="4" l="1"/>
  <c r="L158" i="1"/>
  <c r="F157" i="3"/>
  <c r="H157" i="1"/>
  <c r="D158" i="1"/>
  <c r="M158" i="1" l="1"/>
  <c r="D159" i="4"/>
  <c r="I157" i="1"/>
  <c r="D158" i="3"/>
  <c r="E158" i="1"/>
  <c r="D159" i="2"/>
  <c r="E159" i="4" l="1"/>
  <c r="K159" i="1"/>
  <c r="E158" i="3"/>
  <c r="G158" i="1"/>
  <c r="E159" i="2"/>
  <c r="F159" i="2" s="1"/>
  <c r="C159" i="1"/>
  <c r="F159" i="4" l="1"/>
  <c r="L159" i="1"/>
  <c r="F158" i="3"/>
  <c r="H158" i="1"/>
  <c r="D159" i="1"/>
  <c r="M159" i="1" l="1"/>
  <c r="D160" i="4"/>
  <c r="I158" i="1"/>
  <c r="D159" i="3"/>
  <c r="E159" i="1"/>
  <c r="D160" i="2"/>
  <c r="E160" i="4" l="1"/>
  <c r="K160" i="1"/>
  <c r="E159" i="3"/>
  <c r="G159" i="1"/>
  <c r="E160" i="2"/>
  <c r="F160" i="2" s="1"/>
  <c r="C160" i="1"/>
  <c r="F160" i="4" l="1"/>
  <c r="L160" i="1"/>
  <c r="F159" i="3"/>
  <c r="H159" i="1"/>
  <c r="D160" i="1"/>
  <c r="M160" i="1" l="1"/>
  <c r="D161" i="4"/>
  <c r="I159" i="1"/>
  <c r="D160" i="3"/>
  <c r="E160" i="1"/>
  <c r="D161" i="2"/>
  <c r="E161" i="4" l="1"/>
  <c r="K161" i="1"/>
  <c r="E160" i="3"/>
  <c r="G160" i="1"/>
  <c r="E161" i="2"/>
  <c r="F161" i="2" s="1"/>
  <c r="C161" i="1"/>
  <c r="L161" i="1" l="1"/>
  <c r="F161" i="4"/>
  <c r="F160" i="3"/>
  <c r="H160" i="1"/>
  <c r="D161" i="1"/>
  <c r="M161" i="1" l="1"/>
  <c r="D162" i="4"/>
  <c r="I160" i="1"/>
  <c r="D161" i="3"/>
  <c r="E161" i="1"/>
  <c r="D162" i="2"/>
  <c r="E162" i="4" l="1"/>
  <c r="K162" i="1"/>
  <c r="E161" i="3"/>
  <c r="G161" i="1"/>
  <c r="E162" i="2"/>
  <c r="F162" i="2" s="1"/>
  <c r="C162" i="1"/>
  <c r="F162" i="4" l="1"/>
  <c r="L162" i="1"/>
  <c r="F161" i="3"/>
  <c r="H161" i="1"/>
  <c r="D162" i="1"/>
  <c r="M162" i="1" l="1"/>
  <c r="D163" i="4"/>
  <c r="I161" i="1"/>
  <c r="D162" i="3"/>
  <c r="E162" i="1"/>
  <c r="D163" i="2"/>
  <c r="E163" i="4" l="1"/>
  <c r="K163" i="1"/>
  <c r="E162" i="3"/>
  <c r="G162" i="1"/>
  <c r="E163" i="2"/>
  <c r="F163" i="2" s="1"/>
  <c r="C163" i="1"/>
  <c r="F163" i="4" l="1"/>
  <c r="L163" i="1"/>
  <c r="F162" i="3"/>
  <c r="H162" i="1"/>
  <c r="D163" i="1"/>
  <c r="M163" i="1" l="1"/>
  <c r="D164" i="4"/>
  <c r="I162" i="1"/>
  <c r="D163" i="3"/>
  <c r="E163" i="1"/>
  <c r="D164" i="2"/>
  <c r="E164" i="4" l="1"/>
  <c r="K164" i="1"/>
  <c r="E163" i="3"/>
  <c r="G163" i="1"/>
  <c r="E164" i="2"/>
  <c r="F164" i="2" s="1"/>
  <c r="C164" i="1"/>
  <c r="F164" i="4" l="1"/>
  <c r="L164" i="1"/>
  <c r="F163" i="3"/>
  <c r="H163" i="1"/>
  <c r="D164" i="1"/>
  <c r="M164" i="1" l="1"/>
  <c r="D165" i="4"/>
  <c r="I163" i="1"/>
  <c r="D164" i="3"/>
  <c r="E164" i="1"/>
  <c r="D165" i="2"/>
  <c r="E165" i="4" l="1"/>
  <c r="K165" i="1"/>
  <c r="E164" i="3"/>
  <c r="G164" i="1"/>
  <c r="E165" i="2"/>
  <c r="F165" i="2" s="1"/>
  <c r="C165" i="1"/>
  <c r="L165" i="1" l="1"/>
  <c r="F165" i="4"/>
  <c r="F164" i="3"/>
  <c r="H164" i="1"/>
  <c r="D165" i="1"/>
  <c r="M165" i="1" l="1"/>
  <c r="D166" i="4"/>
  <c r="I164" i="1"/>
  <c r="D165" i="3"/>
  <c r="E165" i="1"/>
  <c r="D166" i="2"/>
  <c r="E166" i="4" l="1"/>
  <c r="K166" i="1"/>
  <c r="E165" i="3"/>
  <c r="G165" i="1"/>
  <c r="E166" i="2"/>
  <c r="F166" i="2" s="1"/>
  <c r="C166" i="1"/>
  <c r="F166" i="4" l="1"/>
  <c r="L166" i="1"/>
  <c r="F165" i="3"/>
  <c r="H165" i="1"/>
  <c r="D166" i="1"/>
  <c r="M166" i="1" l="1"/>
  <c r="D167" i="4"/>
  <c r="I165" i="1"/>
  <c r="D166" i="3"/>
  <c r="E166" i="1"/>
  <c r="D167" i="2"/>
  <c r="E167" i="4" l="1"/>
  <c r="K167" i="1"/>
  <c r="E166" i="3"/>
  <c r="G166" i="1"/>
  <c r="E167" i="2"/>
  <c r="F167" i="2" s="1"/>
  <c r="C167" i="1"/>
  <c r="F167" i="4" l="1"/>
  <c r="L167" i="1"/>
  <c r="F166" i="3"/>
  <c r="H166" i="1"/>
  <c r="D167" i="1"/>
  <c r="M167" i="1" l="1"/>
  <c r="D168" i="4"/>
  <c r="I166" i="1"/>
  <c r="D167" i="3"/>
  <c r="E167" i="1"/>
  <c r="D168" i="2"/>
  <c r="E168" i="4" l="1"/>
  <c r="K168" i="1"/>
  <c r="E167" i="3"/>
  <c r="G167" i="1"/>
  <c r="E168" i="2"/>
  <c r="F168" i="2" s="1"/>
  <c r="C168" i="1"/>
  <c r="F168" i="4" l="1"/>
  <c r="L168" i="1"/>
  <c r="F167" i="3"/>
  <c r="H167" i="1"/>
  <c r="D168" i="1"/>
  <c r="M168" i="1" l="1"/>
  <c r="D169" i="4"/>
  <c r="I167" i="1"/>
  <c r="D168" i="3"/>
  <c r="E168" i="1"/>
  <c r="D169" i="2"/>
  <c r="E169" i="4" l="1"/>
  <c r="K169" i="1"/>
  <c r="E168" i="3"/>
  <c r="G168" i="1"/>
  <c r="E169" i="2"/>
  <c r="F169" i="2" s="1"/>
  <c r="C169" i="1"/>
  <c r="F169" i="4" l="1"/>
  <c r="L169" i="1"/>
  <c r="F168" i="3"/>
  <c r="H168" i="1"/>
  <c r="D169" i="1"/>
  <c r="M169" i="1" l="1"/>
  <c r="D170" i="4"/>
  <c r="I168" i="1"/>
  <c r="D169" i="3"/>
  <c r="E169" i="1"/>
  <c r="D170" i="2"/>
  <c r="E170" i="4" l="1"/>
  <c r="K170" i="1"/>
  <c r="E169" i="3"/>
  <c r="G169" i="1"/>
  <c r="E170" i="2"/>
  <c r="F170" i="2" s="1"/>
  <c r="C170" i="1"/>
  <c r="F170" i="4" l="1"/>
  <c r="L170" i="1"/>
  <c r="H169" i="1"/>
  <c r="F169" i="3"/>
  <c r="D170" i="1"/>
  <c r="M170" i="1" l="1"/>
  <c r="D171" i="4"/>
  <c r="I169" i="1"/>
  <c r="D170" i="3"/>
  <c r="E170" i="1"/>
  <c r="D171" i="2"/>
  <c r="E171" i="4" l="1"/>
  <c r="K171" i="1"/>
  <c r="E170" i="3"/>
  <c r="G170" i="1"/>
  <c r="E171" i="2"/>
  <c r="F171" i="2" s="1"/>
  <c r="C171" i="1"/>
  <c r="F171" i="4" l="1"/>
  <c r="L171" i="1"/>
  <c r="F170" i="3"/>
  <c r="H170" i="1"/>
  <c r="D171" i="1"/>
  <c r="M171" i="1" l="1"/>
  <c r="D172" i="4"/>
  <c r="I170" i="1"/>
  <c r="D171" i="3"/>
  <c r="E171" i="1"/>
  <c r="D172" i="2"/>
  <c r="E172" i="4" l="1"/>
  <c r="K172" i="1"/>
  <c r="E171" i="3"/>
  <c r="G171" i="1"/>
  <c r="E172" i="2"/>
  <c r="F172" i="2" s="1"/>
  <c r="C172" i="1"/>
  <c r="F172" i="4" l="1"/>
  <c r="L172" i="1"/>
  <c r="F171" i="3"/>
  <c r="H171" i="1"/>
  <c r="D172" i="1"/>
  <c r="M172" i="1" l="1"/>
  <c r="D173" i="4"/>
  <c r="I171" i="1"/>
  <c r="D172" i="3"/>
  <c r="E172" i="1"/>
  <c r="D173" i="2"/>
  <c r="E173" i="4" l="1"/>
  <c r="K173" i="1"/>
  <c r="E172" i="3"/>
  <c r="G172" i="1"/>
  <c r="E173" i="2"/>
  <c r="F173" i="2" s="1"/>
  <c r="C173" i="1"/>
  <c r="F173" i="4" l="1"/>
  <c r="L173" i="1"/>
  <c r="F172" i="3"/>
  <c r="H172" i="1"/>
  <c r="D173" i="1"/>
  <c r="M173" i="1" l="1"/>
  <c r="D174" i="4"/>
  <c r="I172" i="1"/>
  <c r="D173" i="3"/>
  <c r="E173" i="1"/>
  <c r="D174" i="2"/>
  <c r="E174" i="4" l="1"/>
  <c r="K174" i="1"/>
  <c r="E173" i="3"/>
  <c r="G173" i="1"/>
  <c r="E174" i="2"/>
  <c r="F174" i="2" s="1"/>
  <c r="C174" i="1"/>
  <c r="F174" i="4" l="1"/>
  <c r="L174" i="1"/>
  <c r="F173" i="3"/>
  <c r="H173" i="1"/>
  <c r="D174" i="1"/>
  <c r="M174" i="1" l="1"/>
  <c r="D175" i="4"/>
  <c r="I173" i="1"/>
  <c r="D174" i="3"/>
  <c r="E174" i="1"/>
  <c r="D175" i="2"/>
  <c r="E175" i="4" l="1"/>
  <c r="K175" i="1"/>
  <c r="E174" i="3"/>
  <c r="G174" i="1"/>
  <c r="E175" i="2"/>
  <c r="F175" i="2" s="1"/>
  <c r="C175" i="1"/>
  <c r="F175" i="4" l="1"/>
  <c r="L175" i="1"/>
  <c r="F174" i="3"/>
  <c r="H174" i="1"/>
  <c r="D175" i="1"/>
  <c r="M175" i="1" l="1"/>
  <c r="D176" i="4"/>
  <c r="I174" i="1"/>
  <c r="D175" i="3"/>
  <c r="E175" i="1"/>
  <c r="D176" i="2"/>
  <c r="E176" i="4" l="1"/>
  <c r="K176" i="1"/>
  <c r="E175" i="3"/>
  <c r="G175" i="1"/>
  <c r="E176" i="2"/>
  <c r="F176" i="2" s="1"/>
  <c r="C176" i="1"/>
  <c r="F176" i="4" l="1"/>
  <c r="L176" i="1"/>
  <c r="F175" i="3"/>
  <c r="H175" i="1"/>
  <c r="D176" i="1"/>
  <c r="M176" i="1" l="1"/>
  <c r="D177" i="4"/>
  <c r="I175" i="1"/>
  <c r="D176" i="3"/>
  <c r="E176" i="1"/>
  <c r="D177" i="2"/>
  <c r="E177" i="4" l="1"/>
  <c r="K177" i="1"/>
  <c r="E176" i="3"/>
  <c r="G176" i="1"/>
  <c r="E177" i="2"/>
  <c r="F177" i="2" s="1"/>
  <c r="C177" i="1"/>
  <c r="F177" i="4" l="1"/>
  <c r="L177" i="1"/>
  <c r="F176" i="3"/>
  <c r="H176" i="1"/>
  <c r="D177" i="1"/>
  <c r="M177" i="1" l="1"/>
  <c r="D178" i="4"/>
  <c r="I176" i="1"/>
  <c r="D177" i="3"/>
  <c r="E177" i="1"/>
  <c r="D178" i="2"/>
  <c r="E178" i="4" l="1"/>
  <c r="K178" i="1"/>
  <c r="E177" i="3"/>
  <c r="G177" i="1"/>
  <c r="E178" i="2"/>
  <c r="F178" i="2" s="1"/>
  <c r="C178" i="1"/>
  <c r="F178" i="4" l="1"/>
  <c r="L178" i="1"/>
  <c r="F177" i="3"/>
  <c r="H177" i="1"/>
  <c r="D178" i="1"/>
  <c r="M178" i="1" l="1"/>
  <c r="D179" i="4"/>
  <c r="I177" i="1"/>
  <c r="D178" i="3"/>
  <c r="E178" i="1"/>
  <c r="D179" i="2"/>
  <c r="E179" i="4" l="1"/>
  <c r="K179" i="1"/>
  <c r="E178" i="3"/>
  <c r="G178" i="1"/>
  <c r="E179" i="2"/>
  <c r="F179" i="2" s="1"/>
  <c r="C179" i="1"/>
  <c r="F179" i="4" l="1"/>
  <c r="L179" i="1"/>
  <c r="F178" i="3"/>
  <c r="H178" i="1"/>
  <c r="D179" i="1"/>
  <c r="M179" i="1" l="1"/>
  <c r="D180" i="4"/>
  <c r="I178" i="1"/>
  <c r="D179" i="3"/>
  <c r="E179" i="1"/>
  <c r="D180" i="2"/>
  <c r="E180" i="4" l="1"/>
  <c r="K180" i="1"/>
  <c r="E179" i="3"/>
  <c r="G179" i="1"/>
  <c r="E180" i="2"/>
  <c r="F180" i="2" s="1"/>
  <c r="C180" i="1"/>
  <c r="F180" i="4" l="1"/>
  <c r="L180" i="1"/>
  <c r="F179" i="3"/>
  <c r="H179" i="1"/>
  <c r="D180" i="1"/>
  <c r="M180" i="1" l="1"/>
  <c r="D181" i="4"/>
  <c r="I179" i="1"/>
  <c r="D180" i="3"/>
  <c r="E180" i="1"/>
  <c r="D181" i="2"/>
  <c r="E181" i="4" l="1"/>
  <c r="K181" i="1"/>
  <c r="E180" i="3"/>
  <c r="G180" i="1"/>
  <c r="E181" i="2"/>
  <c r="F181" i="2" s="1"/>
  <c r="C181" i="1"/>
  <c r="F181" i="4" l="1"/>
  <c r="L181" i="1"/>
  <c r="F180" i="3"/>
  <c r="H180" i="1"/>
  <c r="D181" i="1"/>
  <c r="M181" i="1" l="1"/>
  <c r="D182" i="4"/>
  <c r="I180" i="1"/>
  <c r="D181" i="3"/>
  <c r="E181" i="1"/>
  <c r="D182" i="2"/>
  <c r="E182" i="4" l="1"/>
  <c r="K182" i="1"/>
  <c r="E181" i="3"/>
  <c r="G181" i="1"/>
  <c r="E182" i="2"/>
  <c r="F182" i="2" s="1"/>
  <c r="C182" i="1"/>
  <c r="F182" i="4" l="1"/>
  <c r="L182" i="1"/>
  <c r="F181" i="3"/>
  <c r="H181" i="1"/>
  <c r="D182" i="1"/>
  <c r="M182" i="1" l="1"/>
  <c r="D183" i="4"/>
  <c r="I181" i="1"/>
  <c r="D182" i="3"/>
  <c r="E182" i="1"/>
  <c r="D183" i="2"/>
  <c r="E183" i="4" l="1"/>
  <c r="K183" i="1"/>
  <c r="E182" i="3"/>
  <c r="G182" i="1"/>
  <c r="E183" i="2"/>
  <c r="F183" i="2" s="1"/>
  <c r="C183" i="1"/>
  <c r="F183" i="4" l="1"/>
  <c r="L183" i="1"/>
  <c r="F182" i="3"/>
  <c r="H182" i="1"/>
  <c r="D183" i="1"/>
  <c r="M183" i="1" l="1"/>
  <c r="D184" i="4"/>
  <c r="I182" i="1"/>
  <c r="D183" i="3"/>
  <c r="E183" i="1"/>
  <c r="D184" i="2"/>
  <c r="E184" i="4" l="1"/>
  <c r="K184" i="1"/>
  <c r="E183" i="3"/>
  <c r="G183" i="1"/>
  <c r="E184" i="2"/>
  <c r="F184" i="2" s="1"/>
  <c r="C184" i="1"/>
  <c r="F184" i="4" l="1"/>
  <c r="L184" i="1"/>
  <c r="F183" i="3"/>
  <c r="H183" i="1"/>
  <c r="D184" i="1"/>
  <c r="M184" i="1" l="1"/>
  <c r="D185" i="4"/>
  <c r="I183" i="1"/>
  <c r="D184" i="3"/>
  <c r="E184" i="1"/>
  <c r="D185" i="2"/>
  <c r="E185" i="4" l="1"/>
  <c r="K185" i="1"/>
  <c r="E184" i="3"/>
  <c r="G184" i="1"/>
  <c r="E185" i="2"/>
  <c r="F185" i="2" s="1"/>
  <c r="C185" i="1"/>
  <c r="F185" i="4" l="1"/>
  <c r="L185" i="1"/>
  <c r="F184" i="3"/>
  <c r="H184" i="1"/>
  <c r="D185" i="1"/>
  <c r="M185" i="1" l="1"/>
  <c r="D186" i="4"/>
  <c r="I184" i="1"/>
  <c r="D185" i="3"/>
  <c r="E185" i="1"/>
  <c r="D186" i="2"/>
  <c r="E186" i="4" l="1"/>
  <c r="K186" i="1"/>
  <c r="E185" i="3"/>
  <c r="G185" i="1"/>
  <c r="E186" i="2"/>
  <c r="F186" i="2" s="1"/>
  <c r="C186" i="1"/>
  <c r="F186" i="4" l="1"/>
  <c r="L186" i="1"/>
  <c r="F185" i="3"/>
  <c r="H185" i="1"/>
  <c r="D186" i="1"/>
  <c r="M186" i="1" l="1"/>
  <c r="D187" i="4"/>
  <c r="I185" i="1"/>
  <c r="D186" i="3"/>
  <c r="E186" i="1"/>
  <c r="D187" i="2"/>
  <c r="E187" i="4" l="1"/>
  <c r="K187" i="1"/>
  <c r="E186" i="3"/>
  <c r="G186" i="1"/>
  <c r="E187" i="2"/>
  <c r="F187" i="2" s="1"/>
  <c r="C187" i="1"/>
  <c r="F187" i="4" l="1"/>
  <c r="L187" i="1"/>
  <c r="F186" i="3"/>
  <c r="H186" i="1"/>
  <c r="D187" i="1"/>
  <c r="M187" i="1" l="1"/>
  <c r="D188" i="4"/>
  <c r="I186" i="1"/>
  <c r="D187" i="3"/>
  <c r="E187" i="1"/>
  <c r="D188" i="2"/>
  <c r="E188" i="4" l="1"/>
  <c r="K188" i="1"/>
  <c r="E187" i="3"/>
  <c r="G187" i="1"/>
  <c r="E188" i="2"/>
  <c r="F188" i="2" s="1"/>
  <c r="C188" i="1"/>
  <c r="F188" i="4" l="1"/>
  <c r="L188" i="1"/>
  <c r="F187" i="3"/>
  <c r="H187" i="1"/>
  <c r="D188" i="1"/>
  <c r="M188" i="1" l="1"/>
  <c r="D189" i="4"/>
  <c r="I187" i="1"/>
  <c r="D188" i="3"/>
  <c r="E188" i="1"/>
  <c r="D189" i="2"/>
  <c r="E189" i="4" l="1"/>
  <c r="K189" i="1"/>
  <c r="E188" i="3"/>
  <c r="G188" i="1"/>
  <c r="E189" i="2"/>
  <c r="F189" i="2" s="1"/>
  <c r="C189" i="1"/>
  <c r="F189" i="4" l="1"/>
  <c r="L189" i="1"/>
  <c r="F188" i="3"/>
  <c r="H188" i="1"/>
  <c r="D189" i="1"/>
  <c r="M189" i="1" l="1"/>
  <c r="D190" i="4"/>
  <c r="I188" i="1"/>
  <c r="D189" i="3"/>
  <c r="E189" i="1"/>
  <c r="D190" i="2"/>
  <c r="E190" i="4" l="1"/>
  <c r="K190" i="1"/>
  <c r="E189" i="3"/>
  <c r="G189" i="1"/>
  <c r="E190" i="2"/>
  <c r="F190" i="2" s="1"/>
  <c r="C190" i="1"/>
  <c r="F190" i="4" l="1"/>
  <c r="L190" i="1"/>
  <c r="F189" i="3"/>
  <c r="H189" i="1"/>
  <c r="D190" i="1"/>
  <c r="M190" i="1" l="1"/>
  <c r="D191" i="4"/>
  <c r="I189" i="1"/>
  <c r="D190" i="3"/>
  <c r="E190" i="1"/>
  <c r="D191" i="2"/>
  <c r="E191" i="4" l="1"/>
  <c r="K191" i="1"/>
  <c r="E190" i="3"/>
  <c r="G190" i="1"/>
  <c r="E191" i="2"/>
  <c r="F191" i="2" s="1"/>
  <c r="C191" i="1"/>
  <c r="F191" i="4" l="1"/>
  <c r="L191" i="1"/>
  <c r="H190" i="1"/>
  <c r="F190" i="3"/>
  <c r="D191" i="1"/>
  <c r="M191" i="1" l="1"/>
  <c r="D192" i="4"/>
  <c r="I190" i="1"/>
  <c r="D191" i="3"/>
  <c r="E191" i="1"/>
  <c r="D192" i="2"/>
  <c r="E192" i="4" l="1"/>
  <c r="K192" i="1"/>
  <c r="E191" i="3"/>
  <c r="G191" i="1"/>
  <c r="E192" i="2"/>
  <c r="F192" i="2" s="1"/>
  <c r="C192" i="1"/>
  <c r="F192" i="4" l="1"/>
  <c r="L192" i="1"/>
  <c r="F191" i="3"/>
  <c r="H191" i="1"/>
  <c r="D192" i="1"/>
  <c r="M192" i="1" l="1"/>
  <c r="D193" i="4"/>
  <c r="I191" i="1"/>
  <c r="D192" i="3"/>
  <c r="E192" i="1"/>
  <c r="D193" i="2"/>
  <c r="E193" i="4" l="1"/>
  <c r="K193" i="1"/>
  <c r="E192" i="3"/>
  <c r="G192" i="1"/>
  <c r="E193" i="2"/>
  <c r="F193" i="2" s="1"/>
  <c r="C193" i="1"/>
  <c r="F193" i="4" l="1"/>
  <c r="L193" i="1"/>
  <c r="F192" i="3"/>
  <c r="H192" i="1"/>
  <c r="D193" i="1"/>
  <c r="M193" i="1" l="1"/>
  <c r="D194" i="4"/>
  <c r="I192" i="1"/>
  <c r="D193" i="3"/>
  <c r="E193" i="1"/>
  <c r="D194" i="2"/>
  <c r="E194" i="4" l="1"/>
  <c r="K194" i="1"/>
  <c r="E193" i="3"/>
  <c r="G193" i="1"/>
  <c r="E194" i="2"/>
  <c r="F194" i="2" s="1"/>
  <c r="C194" i="1"/>
  <c r="F194" i="4" l="1"/>
  <c r="L194" i="1"/>
  <c r="F193" i="3"/>
  <c r="H193" i="1"/>
  <c r="D194" i="1"/>
  <c r="M194" i="1" l="1"/>
  <c r="D195" i="4"/>
  <c r="I193" i="1"/>
  <c r="D194" i="3"/>
  <c r="E194" i="1"/>
  <c r="D195" i="2"/>
  <c r="E195" i="4" l="1"/>
  <c r="K195" i="1"/>
  <c r="E194" i="3"/>
  <c r="G194" i="1"/>
  <c r="E195" i="2"/>
  <c r="F195" i="2" s="1"/>
  <c r="C195" i="1"/>
  <c r="F195" i="4" l="1"/>
  <c r="L195" i="1"/>
  <c r="F194" i="3"/>
  <c r="H194" i="1"/>
  <c r="D195" i="1"/>
  <c r="M195" i="1" l="1"/>
  <c r="D196" i="4"/>
  <c r="I194" i="1"/>
  <c r="D195" i="3"/>
  <c r="E195" i="1"/>
  <c r="D196" i="2"/>
  <c r="E196" i="4" l="1"/>
  <c r="K196" i="1"/>
  <c r="E195" i="3"/>
  <c r="G195" i="1"/>
  <c r="E196" i="2"/>
  <c r="F196" i="2" s="1"/>
  <c r="C196" i="1"/>
  <c r="F196" i="4" l="1"/>
  <c r="L196" i="1"/>
  <c r="F195" i="3"/>
  <c r="H195" i="1"/>
  <c r="D196" i="1"/>
  <c r="M196" i="1" l="1"/>
  <c r="D197" i="4"/>
  <c r="I195" i="1"/>
  <c r="D196" i="3"/>
  <c r="E196" i="1"/>
  <c r="D197" i="2"/>
  <c r="E197" i="4" l="1"/>
  <c r="K197" i="1"/>
  <c r="E196" i="3"/>
  <c r="G196" i="1"/>
  <c r="E197" i="2"/>
  <c r="F197" i="2" s="1"/>
  <c r="C197" i="1"/>
  <c r="F197" i="4" l="1"/>
  <c r="L197" i="1"/>
  <c r="F196" i="3"/>
  <c r="H196" i="1"/>
  <c r="D197" i="1"/>
  <c r="M197" i="1" l="1"/>
  <c r="D198" i="4"/>
  <c r="I196" i="1"/>
  <c r="D197" i="3"/>
  <c r="E197" i="1"/>
  <c r="D198" i="2"/>
  <c r="E198" i="4" l="1"/>
  <c r="K198" i="1"/>
  <c r="E197" i="3"/>
  <c r="G197" i="1"/>
  <c r="E198" i="2"/>
  <c r="F198" i="2" s="1"/>
  <c r="C198" i="1"/>
  <c r="F198" i="4" l="1"/>
  <c r="L198" i="1"/>
  <c r="F197" i="3"/>
  <c r="H197" i="1"/>
  <c r="D198" i="1"/>
  <c r="M198" i="1" l="1"/>
  <c r="D199" i="4"/>
  <c r="I197" i="1"/>
  <c r="D198" i="3"/>
  <c r="E198" i="1"/>
  <c r="D199" i="2"/>
  <c r="E199" i="4" l="1"/>
  <c r="K199" i="1"/>
  <c r="E198" i="3"/>
  <c r="G198" i="1"/>
  <c r="E199" i="2"/>
  <c r="F199" i="2" s="1"/>
  <c r="C199" i="1"/>
  <c r="F199" i="4" l="1"/>
  <c r="L199" i="1"/>
  <c r="F198" i="3"/>
  <c r="H198" i="1"/>
  <c r="D199" i="1"/>
  <c r="M199" i="1" l="1"/>
  <c r="D200" i="4"/>
  <c r="I198" i="1"/>
  <c r="D199" i="3"/>
  <c r="E199" i="1"/>
  <c r="D200" i="2"/>
  <c r="E200" i="4" l="1"/>
  <c r="K200" i="1"/>
  <c r="E199" i="3"/>
  <c r="G199" i="1"/>
  <c r="E200" i="2"/>
  <c r="F200" i="2" s="1"/>
  <c r="C200" i="1"/>
  <c r="F200" i="4" l="1"/>
  <c r="L200" i="1"/>
  <c r="F199" i="3"/>
  <c r="H199" i="1"/>
  <c r="D200" i="1"/>
  <c r="M200" i="1" l="1"/>
  <c r="D201" i="4"/>
  <c r="I199" i="1"/>
  <c r="D200" i="3"/>
  <c r="E200" i="1"/>
  <c r="D201" i="2"/>
  <c r="E201" i="4" l="1"/>
  <c r="K201" i="1"/>
  <c r="E200" i="3"/>
  <c r="G200" i="1"/>
  <c r="E201" i="2"/>
  <c r="F201" i="2" s="1"/>
  <c r="C201" i="1"/>
  <c r="F201" i="4" l="1"/>
  <c r="L201" i="1"/>
  <c r="F200" i="3"/>
  <c r="H200" i="1"/>
  <c r="D201" i="1"/>
  <c r="M201" i="1" l="1"/>
  <c r="D202" i="4"/>
  <c r="I200" i="1"/>
  <c r="D201" i="3"/>
  <c r="E201" i="1"/>
  <c r="D202" i="2"/>
  <c r="E202" i="4" l="1"/>
  <c r="K202" i="1"/>
  <c r="E201" i="3"/>
  <c r="G201" i="1"/>
  <c r="E202" i="2"/>
  <c r="F202" i="2" s="1"/>
  <c r="C202" i="1"/>
  <c r="F202" i="4" l="1"/>
  <c r="L202" i="1"/>
  <c r="F201" i="3"/>
  <c r="H201" i="1"/>
  <c r="D202" i="1"/>
  <c r="M202" i="1" l="1"/>
  <c r="D203" i="4"/>
  <c r="I201" i="1"/>
  <c r="D202" i="3"/>
  <c r="E202" i="1"/>
  <c r="D203" i="2"/>
  <c r="E203" i="4" l="1"/>
  <c r="K203" i="1"/>
  <c r="E202" i="3"/>
  <c r="G202" i="1"/>
  <c r="E203" i="2"/>
  <c r="F203" i="2" s="1"/>
  <c r="C203" i="1"/>
  <c r="F203" i="4" l="1"/>
  <c r="L203" i="1"/>
  <c r="H202" i="1"/>
  <c r="F202" i="3"/>
  <c r="D203" i="1"/>
  <c r="M203" i="1" l="1"/>
  <c r="D204" i="4"/>
  <c r="I202" i="1"/>
  <c r="D203" i="3"/>
  <c r="E203" i="1"/>
  <c r="D204" i="2"/>
  <c r="E204" i="4" l="1"/>
  <c r="K204" i="1"/>
  <c r="E203" i="3"/>
  <c r="G203" i="1"/>
  <c r="E204" i="2"/>
  <c r="F204" i="2" s="1"/>
  <c r="C204" i="1"/>
  <c r="F204" i="4" l="1"/>
  <c r="L204" i="1"/>
  <c r="F203" i="3"/>
  <c r="H203" i="1"/>
  <c r="D204" i="1"/>
  <c r="M204" i="1" l="1"/>
  <c r="D205" i="4"/>
  <c r="I203" i="1"/>
  <c r="D204" i="3"/>
  <c r="E204" i="1"/>
  <c r="D205" i="2"/>
  <c r="E205" i="4" l="1"/>
  <c r="K205" i="1"/>
  <c r="E204" i="3"/>
  <c r="G204" i="1"/>
  <c r="E205" i="2"/>
  <c r="F205" i="2" s="1"/>
  <c r="C205" i="1"/>
  <c r="F205" i="4" l="1"/>
  <c r="L205" i="1"/>
  <c r="F204" i="3"/>
  <c r="H204" i="1"/>
  <c r="D205" i="1"/>
  <c r="M205" i="1" l="1"/>
  <c r="D206" i="4"/>
  <c r="I204" i="1"/>
  <c r="D205" i="3"/>
  <c r="E205" i="1"/>
  <c r="D206" i="2"/>
  <c r="E206" i="4" l="1"/>
  <c r="K206" i="1"/>
  <c r="E205" i="3"/>
  <c r="G205" i="1"/>
  <c r="E206" i="2"/>
  <c r="F206" i="2" s="1"/>
  <c r="C206" i="1"/>
  <c r="F206" i="4" l="1"/>
  <c r="L206" i="1"/>
  <c r="H205" i="1"/>
  <c r="F205" i="3"/>
  <c r="D206" i="1"/>
  <c r="M206" i="1" l="1"/>
  <c r="D207" i="4"/>
  <c r="I205" i="1"/>
  <c r="D206" i="3"/>
  <c r="E206" i="1"/>
  <c r="D207" i="2"/>
  <c r="E207" i="4" l="1"/>
  <c r="K207" i="1"/>
  <c r="E206" i="3"/>
  <c r="G206" i="1"/>
  <c r="E207" i="2"/>
  <c r="F207" i="2" s="1"/>
  <c r="C207" i="1"/>
  <c r="F207" i="4" l="1"/>
  <c r="L207" i="1"/>
  <c r="F206" i="3"/>
  <c r="H206" i="1"/>
  <c r="D207" i="1"/>
  <c r="M207" i="1" l="1"/>
  <c r="D208" i="4"/>
  <c r="I206" i="1"/>
  <c r="D207" i="3"/>
  <c r="E207" i="1"/>
  <c r="D208" i="2"/>
  <c r="E208" i="4" l="1"/>
  <c r="K208" i="1"/>
  <c r="E207" i="3"/>
  <c r="G207" i="1"/>
  <c r="E208" i="2"/>
  <c r="F208" i="2" s="1"/>
  <c r="C208" i="1"/>
  <c r="F208" i="4" l="1"/>
  <c r="L208" i="1"/>
  <c r="F207" i="3"/>
  <c r="H207" i="1"/>
  <c r="D208" i="1"/>
  <c r="M208" i="1" l="1"/>
  <c r="D209" i="4"/>
  <c r="I207" i="1"/>
  <c r="D208" i="3"/>
  <c r="E208" i="1"/>
  <c r="D209" i="2"/>
  <c r="E209" i="4" l="1"/>
  <c r="K209" i="1"/>
  <c r="E208" i="3"/>
  <c r="G208" i="1"/>
  <c r="E209" i="2"/>
  <c r="F209" i="2" s="1"/>
  <c r="C209" i="1"/>
  <c r="F209" i="4" l="1"/>
  <c r="L209" i="1"/>
  <c r="F208" i="3"/>
  <c r="H208" i="1"/>
  <c r="D209" i="1"/>
  <c r="M209" i="1" l="1"/>
  <c r="D210" i="4"/>
  <c r="I208" i="1"/>
  <c r="D209" i="3"/>
  <c r="E209" i="1"/>
  <c r="D210" i="2"/>
  <c r="E210" i="4" l="1"/>
  <c r="K210" i="1"/>
  <c r="E209" i="3"/>
  <c r="G209" i="1"/>
  <c r="E210" i="2"/>
  <c r="F210" i="2" s="1"/>
  <c r="C210" i="1"/>
  <c r="F210" i="4" l="1"/>
  <c r="L210" i="1"/>
  <c r="H209" i="1"/>
  <c r="F209" i="3"/>
  <c r="D210" i="1"/>
  <c r="M210" i="1" l="1"/>
  <c r="D211" i="4"/>
  <c r="I209" i="1"/>
  <c r="D210" i="3"/>
  <c r="E210" i="1"/>
  <c r="D211" i="2"/>
  <c r="E211" i="4" l="1"/>
  <c r="K211" i="1"/>
  <c r="E210" i="3"/>
  <c r="G210" i="1"/>
  <c r="E211" i="2"/>
  <c r="F211" i="2" s="1"/>
  <c r="C211" i="1"/>
  <c r="F211" i="4" l="1"/>
  <c r="L211" i="1"/>
  <c r="F210" i="3"/>
  <c r="H210" i="1"/>
  <c r="D211" i="1"/>
  <c r="M211" i="1" l="1"/>
  <c r="D212" i="4"/>
  <c r="I210" i="1"/>
  <c r="D211" i="3"/>
  <c r="E211" i="1"/>
  <c r="D212" i="2"/>
  <c r="E212" i="4" l="1"/>
  <c r="K212" i="1"/>
  <c r="E211" i="3"/>
  <c r="G211" i="1"/>
  <c r="E212" i="2"/>
  <c r="F212" i="2" s="1"/>
  <c r="C212" i="1"/>
  <c r="F212" i="4" l="1"/>
  <c r="L212" i="1"/>
  <c r="F211" i="3"/>
  <c r="H211" i="1"/>
  <c r="D212" i="1"/>
  <c r="M212" i="1" l="1"/>
  <c r="D213" i="4"/>
  <c r="I211" i="1"/>
  <c r="D212" i="3"/>
  <c r="E212" i="1"/>
  <c r="D213" i="2"/>
  <c r="E213" i="4" l="1"/>
  <c r="K213" i="1"/>
  <c r="E212" i="3"/>
  <c r="G212" i="1"/>
  <c r="E213" i="2"/>
  <c r="F213" i="2" s="1"/>
  <c r="C213" i="1"/>
  <c r="F213" i="4" l="1"/>
  <c r="L213" i="1"/>
  <c r="F212" i="3"/>
  <c r="H212" i="1"/>
  <c r="D213" i="1"/>
  <c r="M213" i="1" l="1"/>
  <c r="D214" i="4"/>
  <c r="I212" i="1"/>
  <c r="D213" i="3"/>
  <c r="E213" i="1"/>
  <c r="D214" i="2"/>
  <c r="E214" i="4" l="1"/>
  <c r="K214" i="1"/>
  <c r="E213" i="3"/>
  <c r="G213" i="1"/>
  <c r="E214" i="2"/>
  <c r="F214" i="2" s="1"/>
  <c r="C214" i="1"/>
  <c r="F214" i="4" l="1"/>
  <c r="L214" i="1"/>
  <c r="F213" i="3"/>
  <c r="H213" i="1"/>
  <c r="D214" i="1"/>
  <c r="M214" i="1" l="1"/>
  <c r="D215" i="4"/>
  <c r="I213" i="1"/>
  <c r="D214" i="3"/>
  <c r="E214" i="1"/>
  <c r="D215" i="2"/>
  <c r="E215" i="4" l="1"/>
  <c r="K215" i="1"/>
  <c r="E214" i="3"/>
  <c r="G214" i="1"/>
  <c r="E215" i="2"/>
  <c r="F215" i="2" s="1"/>
  <c r="C215" i="1"/>
  <c r="F215" i="4" l="1"/>
  <c r="L215" i="1"/>
  <c r="F214" i="3"/>
  <c r="H214" i="1"/>
  <c r="D215" i="1"/>
  <c r="M215" i="1" l="1"/>
  <c r="D216" i="4"/>
  <c r="I214" i="1"/>
  <c r="D215" i="3"/>
  <c r="E215" i="1"/>
  <c r="D216" i="2"/>
  <c r="E216" i="4" l="1"/>
  <c r="K216" i="1"/>
  <c r="E215" i="3"/>
  <c r="G215" i="1"/>
  <c r="E216" i="2"/>
  <c r="F216" i="2" s="1"/>
  <c r="C216" i="1"/>
  <c r="L216" i="1" l="1"/>
  <c r="F216" i="4"/>
  <c r="F215" i="3"/>
  <c r="H215" i="1"/>
  <c r="D216" i="1"/>
  <c r="M216" i="1" l="1"/>
  <c r="D217" i="4"/>
  <c r="I215" i="1"/>
  <c r="D216" i="3"/>
  <c r="E216" i="1"/>
  <c r="D217" i="2"/>
  <c r="E217" i="4" l="1"/>
  <c r="K217" i="1"/>
  <c r="E216" i="3"/>
  <c r="G216" i="1"/>
  <c r="E217" i="2"/>
  <c r="F217" i="2" s="1"/>
  <c r="C217" i="1"/>
  <c r="L217" i="1" l="1"/>
  <c r="F217" i="4"/>
  <c r="F216" i="3"/>
  <c r="H216" i="1"/>
  <c r="D217" i="1"/>
  <c r="M217" i="1" l="1"/>
  <c r="D218" i="4"/>
  <c r="I216" i="1"/>
  <c r="D217" i="3"/>
  <c r="E217" i="1"/>
  <c r="D218" i="2"/>
  <c r="E218" i="4" l="1"/>
  <c r="K218" i="1"/>
  <c r="E217" i="3"/>
  <c r="G217" i="1"/>
  <c r="E218" i="2"/>
  <c r="F218" i="2" s="1"/>
  <c r="C218" i="1"/>
  <c r="F218" i="4" l="1"/>
  <c r="L218" i="1"/>
  <c r="F217" i="3"/>
  <c r="H217" i="1"/>
  <c r="D218" i="1"/>
  <c r="M218" i="1" l="1"/>
  <c r="D219" i="4"/>
  <c r="I217" i="1"/>
  <c r="D218" i="3"/>
  <c r="E218" i="1"/>
  <c r="D219" i="2"/>
  <c r="E219" i="4" l="1"/>
  <c r="K219" i="1"/>
  <c r="E218" i="3"/>
  <c r="G218" i="1"/>
  <c r="E219" i="2"/>
  <c r="F219" i="2" s="1"/>
  <c r="C219" i="1"/>
  <c r="F219" i="4" l="1"/>
  <c r="L219" i="1"/>
  <c r="H218" i="1"/>
  <c r="F218" i="3"/>
  <c r="D219" i="1"/>
  <c r="M219" i="1" l="1"/>
  <c r="D220" i="4"/>
  <c r="I218" i="1"/>
  <c r="D219" i="3"/>
  <c r="E219" i="1"/>
  <c r="D220" i="2"/>
  <c r="E220" i="4" l="1"/>
  <c r="K220" i="1"/>
  <c r="E219" i="3"/>
  <c r="G219" i="1"/>
  <c r="E220" i="2"/>
  <c r="F220" i="2" s="1"/>
  <c r="C220" i="1"/>
  <c r="F220" i="4" l="1"/>
  <c r="L220" i="1"/>
  <c r="F219" i="3"/>
  <c r="H219" i="1"/>
  <c r="D220" i="1"/>
  <c r="M220" i="1" l="1"/>
  <c r="D221" i="4"/>
  <c r="I219" i="1"/>
  <c r="D220" i="3"/>
  <c r="E220" i="1"/>
  <c r="D221" i="2"/>
  <c r="E221" i="4" l="1"/>
  <c r="K221" i="1"/>
  <c r="E220" i="3"/>
  <c r="G220" i="1"/>
  <c r="E221" i="2"/>
  <c r="F221" i="2" s="1"/>
  <c r="C221" i="1"/>
  <c r="F221" i="4" l="1"/>
  <c r="L221" i="1"/>
  <c r="F220" i="3"/>
  <c r="H220" i="1"/>
  <c r="D221" i="1"/>
  <c r="M221" i="1" l="1"/>
  <c r="D222" i="4"/>
  <c r="I220" i="1"/>
  <c r="D221" i="3"/>
  <c r="E221" i="1"/>
  <c r="D222" i="2"/>
  <c r="E222" i="4" l="1"/>
  <c r="K222" i="1"/>
  <c r="E221" i="3"/>
  <c r="G221" i="1"/>
  <c r="E222" i="2"/>
  <c r="F222" i="2" s="1"/>
  <c r="C222" i="1"/>
  <c r="F222" i="4" l="1"/>
  <c r="L222" i="1"/>
  <c r="F221" i="3"/>
  <c r="H221" i="1"/>
  <c r="D222" i="1"/>
  <c r="M222" i="1" l="1"/>
  <c r="D223" i="4"/>
  <c r="I221" i="1"/>
  <c r="D222" i="3"/>
  <c r="E222" i="1"/>
  <c r="D223" i="2"/>
  <c r="E223" i="4" l="1"/>
  <c r="K223" i="1"/>
  <c r="E222" i="3"/>
  <c r="G222" i="1"/>
  <c r="E223" i="2"/>
  <c r="F223" i="2" s="1"/>
  <c r="C223" i="1"/>
  <c r="F223" i="4" l="1"/>
  <c r="L223" i="1"/>
  <c r="F222" i="3"/>
  <c r="H222" i="1"/>
  <c r="D223" i="1"/>
  <c r="M223" i="1" l="1"/>
  <c r="D224" i="4"/>
  <c r="I222" i="1"/>
  <c r="D223" i="3"/>
  <c r="E223" i="1"/>
  <c r="D224" i="2"/>
  <c r="E224" i="4" l="1"/>
  <c r="K224" i="1"/>
  <c r="E223" i="3"/>
  <c r="G223" i="1"/>
  <c r="E224" i="2"/>
  <c r="F224" i="2" s="1"/>
  <c r="C224" i="1"/>
  <c r="F224" i="4" l="1"/>
  <c r="L224" i="1"/>
  <c r="F223" i="3"/>
  <c r="H223" i="1"/>
  <c r="D224" i="1"/>
  <c r="M224" i="1" l="1"/>
  <c r="D225" i="4"/>
  <c r="I223" i="1"/>
  <c r="D224" i="3"/>
  <c r="E224" i="1"/>
  <c r="D225" i="2"/>
  <c r="E225" i="4" l="1"/>
  <c r="K225" i="1"/>
  <c r="E224" i="3"/>
  <c r="G224" i="1"/>
  <c r="E225" i="2"/>
  <c r="F225" i="2" s="1"/>
  <c r="C225" i="1"/>
  <c r="F225" i="4" l="1"/>
  <c r="L225" i="1"/>
  <c r="F224" i="3"/>
  <c r="H224" i="1"/>
  <c r="D225" i="1"/>
  <c r="M225" i="1" l="1"/>
  <c r="D226" i="4"/>
  <c r="I224" i="1"/>
  <c r="D225" i="3"/>
  <c r="E225" i="1"/>
  <c r="D226" i="2"/>
  <c r="E226" i="4" l="1"/>
  <c r="K226" i="1"/>
  <c r="E225" i="3"/>
  <c r="G225" i="1"/>
  <c r="E226" i="2"/>
  <c r="F226" i="2" s="1"/>
  <c r="C226" i="1"/>
  <c r="F226" i="4" l="1"/>
  <c r="L226" i="1"/>
  <c r="F225" i="3"/>
  <c r="H225" i="1"/>
  <c r="D226" i="1"/>
  <c r="M226" i="1" l="1"/>
  <c r="D227" i="4"/>
  <c r="I225" i="1"/>
  <c r="D226" i="3"/>
  <c r="E226" i="1"/>
  <c r="D227" i="2"/>
  <c r="E227" i="4" l="1"/>
  <c r="K227" i="1"/>
  <c r="E226" i="3"/>
  <c r="G226" i="1"/>
  <c r="E227" i="2"/>
  <c r="F227" i="2" s="1"/>
  <c r="C227" i="1"/>
  <c r="F227" i="4" l="1"/>
  <c r="L227" i="1"/>
  <c r="F226" i="3"/>
  <c r="H226" i="1"/>
  <c r="D227" i="1"/>
  <c r="M227" i="1" l="1"/>
  <c r="D228" i="4"/>
  <c r="I226" i="1"/>
  <c r="D227" i="3"/>
  <c r="E227" i="1"/>
  <c r="D228" i="2"/>
  <c r="E228" i="4" l="1"/>
  <c r="K228" i="1"/>
  <c r="E227" i="3"/>
  <c r="G227" i="1"/>
  <c r="E228" i="2"/>
  <c r="F228" i="2" s="1"/>
  <c r="C228" i="1"/>
  <c r="F228" i="4" l="1"/>
  <c r="L228" i="1"/>
  <c r="F227" i="3"/>
  <c r="H227" i="1"/>
  <c r="D228" i="1"/>
  <c r="M228" i="1" l="1"/>
  <c r="D229" i="4"/>
  <c r="I227" i="1"/>
  <c r="D228" i="3"/>
  <c r="E228" i="1"/>
  <c r="D229" i="2"/>
  <c r="E229" i="4" l="1"/>
  <c r="K229" i="1"/>
  <c r="E228" i="3"/>
  <c r="G228" i="1"/>
  <c r="E229" i="2"/>
  <c r="F229" i="2" s="1"/>
  <c r="C229" i="1"/>
  <c r="F229" i="4" l="1"/>
  <c r="L229" i="1"/>
  <c r="F228" i="3"/>
  <c r="H228" i="1"/>
  <c r="D229" i="1"/>
  <c r="M229" i="1" l="1"/>
  <c r="D230" i="4"/>
  <c r="I228" i="1"/>
  <c r="D229" i="3"/>
  <c r="E229" i="1"/>
  <c r="D230" i="2"/>
  <c r="E230" i="4" l="1"/>
  <c r="K230" i="1"/>
  <c r="E229" i="3"/>
  <c r="G229" i="1"/>
  <c r="E230" i="2"/>
  <c r="F230" i="2" s="1"/>
  <c r="C230" i="1"/>
  <c r="F230" i="4" l="1"/>
  <c r="L230" i="1"/>
  <c r="F229" i="3"/>
  <c r="H229" i="1"/>
  <c r="D230" i="1"/>
  <c r="M230" i="1" l="1"/>
  <c r="D231" i="4"/>
  <c r="I229" i="1"/>
  <c r="D230" i="3"/>
  <c r="E230" i="1"/>
  <c r="D231" i="2"/>
  <c r="E231" i="4" l="1"/>
  <c r="K231" i="1"/>
  <c r="E230" i="3"/>
  <c r="G230" i="1"/>
  <c r="E231" i="2"/>
  <c r="F231" i="2" s="1"/>
  <c r="C231" i="1"/>
  <c r="F231" i="4" l="1"/>
  <c r="L231" i="1"/>
  <c r="F230" i="3"/>
  <c r="H230" i="1"/>
  <c r="D231" i="1"/>
  <c r="M231" i="1" l="1"/>
  <c r="D232" i="4"/>
  <c r="I230" i="1"/>
  <c r="D231" i="3"/>
  <c r="E231" i="1"/>
  <c r="D232" i="2"/>
  <c r="E232" i="4" l="1"/>
  <c r="K232" i="1"/>
  <c r="E231" i="3"/>
  <c r="G231" i="1"/>
  <c r="E232" i="2"/>
  <c r="F232" i="2" s="1"/>
  <c r="C232" i="1"/>
  <c r="F232" i="4" l="1"/>
  <c r="L232" i="1"/>
  <c r="F231" i="3"/>
  <c r="H231" i="1"/>
  <c r="D232" i="1"/>
  <c r="M232" i="1" l="1"/>
  <c r="D233" i="4"/>
  <c r="I231" i="1"/>
  <c r="D232" i="3"/>
  <c r="E232" i="1"/>
  <c r="D233" i="2"/>
  <c r="E233" i="4" l="1"/>
  <c r="K233" i="1"/>
  <c r="E232" i="3"/>
  <c r="G232" i="1"/>
  <c r="E233" i="2"/>
  <c r="F233" i="2" s="1"/>
  <c r="C233" i="1"/>
  <c r="F233" i="4" l="1"/>
  <c r="L233" i="1"/>
  <c r="F232" i="3"/>
  <c r="H232" i="1"/>
  <c r="D233" i="1"/>
  <c r="M233" i="1" l="1"/>
  <c r="D234" i="4"/>
  <c r="I232" i="1"/>
  <c r="D233" i="3"/>
  <c r="E233" i="1"/>
  <c r="D234" i="2"/>
  <c r="E234" i="4" l="1"/>
  <c r="K234" i="1"/>
  <c r="E233" i="3"/>
  <c r="G233" i="1"/>
  <c r="E234" i="2"/>
  <c r="F234" i="2" s="1"/>
  <c r="C234" i="1"/>
  <c r="F234" i="4" l="1"/>
  <c r="L234" i="1"/>
  <c r="F233" i="3"/>
  <c r="H233" i="1"/>
  <c r="D234" i="1"/>
  <c r="M234" i="1" l="1"/>
  <c r="D235" i="4"/>
  <c r="I233" i="1"/>
  <c r="D234" i="3"/>
  <c r="E234" i="1"/>
  <c r="D235" i="2"/>
  <c r="E235" i="4" l="1"/>
  <c r="K235" i="1"/>
  <c r="E234" i="3"/>
  <c r="G234" i="1"/>
  <c r="E235" i="2"/>
  <c r="F235" i="2" s="1"/>
  <c r="C235" i="1"/>
  <c r="F235" i="4" l="1"/>
  <c r="L235" i="1"/>
  <c r="F234" i="3"/>
  <c r="H234" i="1"/>
  <c r="D235" i="1"/>
  <c r="M235" i="1" l="1"/>
  <c r="D236" i="4"/>
  <c r="I234" i="1"/>
  <c r="D235" i="3"/>
  <c r="E235" i="1"/>
  <c r="D236" i="2"/>
  <c r="E236" i="4" l="1"/>
  <c r="K236" i="1"/>
  <c r="E235" i="3"/>
  <c r="G235" i="1"/>
  <c r="E236" i="2"/>
  <c r="F236" i="2" s="1"/>
  <c r="C236" i="1"/>
  <c r="F236" i="4" l="1"/>
  <c r="L236" i="1"/>
  <c r="F235" i="3"/>
  <c r="H235" i="1"/>
  <c r="D236" i="1"/>
  <c r="M236" i="1" l="1"/>
  <c r="D237" i="4"/>
  <c r="I235" i="1"/>
  <c r="D236" i="3"/>
  <c r="E236" i="1"/>
  <c r="D237" i="2"/>
  <c r="E237" i="4" l="1"/>
  <c r="K237" i="1"/>
  <c r="E236" i="3"/>
  <c r="G236" i="1"/>
  <c r="E237" i="2"/>
  <c r="F237" i="2" s="1"/>
  <c r="C237" i="1"/>
  <c r="F237" i="4" l="1"/>
  <c r="L237" i="1"/>
  <c r="F236" i="3"/>
  <c r="H236" i="1"/>
  <c r="D237" i="1"/>
  <c r="M237" i="1" l="1"/>
  <c r="D238" i="4"/>
  <c r="I236" i="1"/>
  <c r="D237" i="3"/>
  <c r="E237" i="1"/>
  <c r="D238" i="2"/>
  <c r="E238" i="4" l="1"/>
  <c r="K238" i="1"/>
  <c r="E237" i="3"/>
  <c r="G237" i="1"/>
  <c r="E238" i="2"/>
  <c r="F238" i="2" s="1"/>
  <c r="C238" i="1"/>
  <c r="F238" i="4" l="1"/>
  <c r="L238" i="1"/>
  <c r="F237" i="3"/>
  <c r="H237" i="1"/>
  <c r="D238" i="1"/>
  <c r="M238" i="1" l="1"/>
  <c r="D239" i="4"/>
  <c r="I237" i="1"/>
  <c r="D238" i="3"/>
  <c r="E238" i="1"/>
  <c r="D239" i="2"/>
  <c r="E239" i="4" l="1"/>
  <c r="K239" i="1"/>
  <c r="E238" i="3"/>
  <c r="G238" i="1"/>
  <c r="E239" i="2"/>
  <c r="F239" i="2" s="1"/>
  <c r="C239" i="1"/>
  <c r="F239" i="4" l="1"/>
  <c r="L239" i="1"/>
  <c r="F238" i="3"/>
  <c r="H238" i="1"/>
  <c r="D239" i="1"/>
  <c r="M239" i="1" l="1"/>
  <c r="D240" i="4"/>
  <c r="I238" i="1"/>
  <c r="D239" i="3"/>
  <c r="E239" i="1"/>
  <c r="D240" i="2"/>
  <c r="E240" i="4" l="1"/>
  <c r="K240" i="1"/>
  <c r="E239" i="3"/>
  <c r="G239" i="1"/>
  <c r="E240" i="2"/>
  <c r="F240" i="2" s="1"/>
  <c r="C240" i="1"/>
  <c r="F240" i="4" l="1"/>
  <c r="L240" i="1"/>
  <c r="F239" i="3"/>
  <c r="H239" i="1"/>
  <c r="D240" i="1"/>
  <c r="M240" i="1" l="1"/>
  <c r="D241" i="4"/>
  <c r="I239" i="1"/>
  <c r="D240" i="3"/>
  <c r="E240" i="1"/>
  <c r="D241" i="2"/>
  <c r="E241" i="4" l="1"/>
  <c r="K241" i="1"/>
  <c r="E240" i="3"/>
  <c r="G240" i="1"/>
  <c r="E241" i="2"/>
  <c r="F241" i="2" s="1"/>
  <c r="C241" i="1"/>
  <c r="F241" i="4" l="1"/>
  <c r="L241" i="1"/>
  <c r="F240" i="3"/>
  <c r="H240" i="1"/>
  <c r="D241" i="1"/>
  <c r="M241" i="1" l="1"/>
  <c r="D242" i="4"/>
  <c r="I240" i="1"/>
  <c r="D241" i="3"/>
  <c r="E241" i="1"/>
  <c r="D242" i="2"/>
  <c r="E242" i="4" l="1"/>
  <c r="K242" i="1"/>
  <c r="E241" i="3"/>
  <c r="G241" i="1"/>
  <c r="E242" i="2"/>
  <c r="F242" i="2" s="1"/>
  <c r="C242" i="1"/>
  <c r="F242" i="4" l="1"/>
  <c r="L242" i="1"/>
  <c r="F241" i="3"/>
  <c r="H241" i="1"/>
  <c r="D242" i="1"/>
  <c r="M242" i="1" l="1"/>
  <c r="D243" i="4"/>
  <c r="I241" i="1"/>
  <c r="D242" i="3"/>
  <c r="E242" i="1"/>
  <c r="D243" i="2"/>
  <c r="E243" i="4" l="1"/>
  <c r="K243" i="1"/>
  <c r="E242" i="3"/>
  <c r="G242" i="1"/>
  <c r="E243" i="2"/>
  <c r="F243" i="2" s="1"/>
  <c r="C243" i="1"/>
  <c r="F243" i="4" l="1"/>
  <c r="L243" i="1"/>
  <c r="F242" i="3"/>
  <c r="H242" i="1"/>
  <c r="D243" i="1"/>
  <c r="M243" i="1" l="1"/>
  <c r="D244" i="4"/>
  <c r="I242" i="1"/>
  <c r="D243" i="3"/>
  <c r="E243" i="1"/>
  <c r="D244" i="2"/>
  <c r="E244" i="4" l="1"/>
  <c r="K244" i="1"/>
  <c r="E243" i="3"/>
  <c r="G243" i="1"/>
  <c r="E244" i="2"/>
  <c r="F244" i="2" s="1"/>
  <c r="C244" i="1"/>
  <c r="F244" i="4" l="1"/>
  <c r="L244" i="1"/>
  <c r="F243" i="3"/>
  <c r="H243" i="1"/>
  <c r="D244" i="1"/>
  <c r="M244" i="1" l="1"/>
  <c r="D245" i="4"/>
  <c r="I243" i="1"/>
  <c r="D244" i="3"/>
  <c r="E244" i="1"/>
  <c r="D245" i="2"/>
  <c r="E245" i="4" l="1"/>
  <c r="K245" i="1"/>
  <c r="E244" i="3"/>
  <c r="G244" i="1"/>
  <c r="E245" i="2"/>
  <c r="F245" i="2" s="1"/>
  <c r="C245" i="1"/>
  <c r="F245" i="4" l="1"/>
  <c r="L245" i="1"/>
  <c r="F244" i="3"/>
  <c r="H244" i="1"/>
  <c r="D245" i="1"/>
  <c r="M245" i="1" l="1"/>
  <c r="D246" i="4"/>
  <c r="I244" i="1"/>
  <c r="D245" i="3"/>
  <c r="E245" i="1"/>
  <c r="D246" i="2"/>
  <c r="E246" i="4" l="1"/>
  <c r="K246" i="1"/>
  <c r="E245" i="3"/>
  <c r="G245" i="1"/>
  <c r="E246" i="2"/>
  <c r="F246" i="2" s="1"/>
  <c r="C246" i="1"/>
  <c r="F246" i="4" l="1"/>
  <c r="L246" i="1"/>
  <c r="F245" i="3"/>
  <c r="H245" i="1"/>
  <c r="D246" i="1"/>
  <c r="M246" i="1" l="1"/>
  <c r="D247" i="4"/>
  <c r="I245" i="1"/>
  <c r="D246" i="3"/>
  <c r="E246" i="1"/>
  <c r="D247" i="2"/>
  <c r="E247" i="4" l="1"/>
  <c r="K247" i="1"/>
  <c r="E246" i="3"/>
  <c r="G246" i="1"/>
  <c r="E247" i="2"/>
  <c r="F247" i="2" s="1"/>
  <c r="C247" i="1"/>
  <c r="F247" i="4" l="1"/>
  <c r="L247" i="1"/>
  <c r="H246" i="1"/>
  <c r="F246" i="3"/>
  <c r="D247" i="1"/>
  <c r="M247" i="1" l="1"/>
  <c r="D248" i="4"/>
  <c r="I246" i="1"/>
  <c r="D247" i="3"/>
  <c r="E247" i="1"/>
  <c r="D248" i="2"/>
  <c r="E248" i="4" l="1"/>
  <c r="K248" i="1"/>
  <c r="E247" i="3"/>
  <c r="G247" i="1"/>
  <c r="E248" i="2"/>
  <c r="F248" i="2" s="1"/>
  <c r="C248" i="1"/>
  <c r="F248" i="4" l="1"/>
  <c r="L248" i="1"/>
  <c r="F247" i="3"/>
  <c r="H247" i="1"/>
  <c r="D248" i="1"/>
  <c r="M248" i="1" l="1"/>
  <c r="D249" i="4"/>
  <c r="I247" i="1"/>
  <c r="D248" i="3"/>
  <c r="E248" i="1"/>
  <c r="D249" i="2"/>
  <c r="E249" i="4" l="1"/>
  <c r="K249" i="1"/>
  <c r="E248" i="3"/>
  <c r="G248" i="1"/>
  <c r="E249" i="2"/>
  <c r="F249" i="2" s="1"/>
  <c r="C249" i="1"/>
  <c r="F249" i="4" l="1"/>
  <c r="L249" i="1"/>
  <c r="F248" i="3"/>
  <c r="H248" i="1"/>
  <c r="D249" i="1"/>
  <c r="M249" i="1" l="1"/>
  <c r="D250" i="4"/>
  <c r="I248" i="1"/>
  <c r="D249" i="3"/>
  <c r="E249" i="1"/>
  <c r="D250" i="2"/>
  <c r="E250" i="4" l="1"/>
  <c r="K250" i="1"/>
  <c r="E249" i="3"/>
  <c r="G249" i="1"/>
  <c r="E250" i="2"/>
  <c r="F250" i="2" s="1"/>
  <c r="C250" i="1"/>
  <c r="F250" i="4" l="1"/>
  <c r="L250" i="1"/>
  <c r="F249" i="3"/>
  <c r="H249" i="1"/>
  <c r="D250" i="1"/>
  <c r="M250" i="1" l="1"/>
  <c r="D251" i="4"/>
  <c r="I249" i="1"/>
  <c r="D250" i="3"/>
  <c r="E250" i="1"/>
  <c r="D251" i="2"/>
  <c r="E251" i="4" l="1"/>
  <c r="K251" i="1"/>
  <c r="E250" i="3"/>
  <c r="G250" i="1"/>
  <c r="E251" i="2"/>
  <c r="F251" i="2" s="1"/>
  <c r="C251" i="1"/>
  <c r="F251" i="4" l="1"/>
  <c r="L251" i="1"/>
  <c r="F250" i="3"/>
  <c r="H250" i="1"/>
  <c r="D251" i="1"/>
  <c r="M251" i="1" l="1"/>
  <c r="D252" i="4"/>
  <c r="I250" i="1"/>
  <c r="D251" i="3"/>
  <c r="E251" i="1"/>
  <c r="D252" i="2"/>
  <c r="E252" i="4" l="1"/>
  <c r="K252" i="1"/>
  <c r="E251" i="3"/>
  <c r="G251" i="1"/>
  <c r="E252" i="2"/>
  <c r="F252" i="2" s="1"/>
  <c r="C252" i="1"/>
  <c r="F252" i="4" l="1"/>
  <c r="L252" i="1"/>
  <c r="F251" i="3"/>
  <c r="H251" i="1"/>
  <c r="D252" i="1"/>
  <c r="M252" i="1" l="1"/>
  <c r="D253" i="4"/>
  <c r="I251" i="1"/>
  <c r="D252" i="3"/>
  <c r="E252" i="1"/>
  <c r="D253" i="2"/>
  <c r="E253" i="4" l="1"/>
  <c r="K253" i="1"/>
  <c r="E252" i="3"/>
  <c r="G252" i="1"/>
  <c r="E253" i="2"/>
  <c r="F253" i="2" s="1"/>
  <c r="C253" i="1"/>
  <c r="F253" i="4" l="1"/>
  <c r="L253" i="1"/>
  <c r="F252" i="3"/>
  <c r="H252" i="1"/>
  <c r="D253" i="1"/>
  <c r="M253" i="1" l="1"/>
  <c r="D254" i="4"/>
  <c r="I252" i="1"/>
  <c r="D253" i="3"/>
  <c r="E253" i="1"/>
  <c r="D254" i="2"/>
  <c r="E254" i="4" l="1"/>
  <c r="K254" i="1"/>
  <c r="E253" i="3"/>
  <c r="G253" i="1"/>
  <c r="E254" i="2"/>
  <c r="F254" i="2" s="1"/>
  <c r="C254" i="1"/>
  <c r="F254" i="4" l="1"/>
  <c r="L254" i="1"/>
  <c r="F253" i="3"/>
  <c r="H253" i="1"/>
  <c r="D254" i="1"/>
  <c r="M254" i="1" l="1"/>
  <c r="D255" i="4"/>
  <c r="I253" i="1"/>
  <c r="D254" i="3"/>
  <c r="E254" i="1"/>
  <c r="D255" i="2"/>
  <c r="E255" i="4" l="1"/>
  <c r="K255" i="1"/>
  <c r="E254" i="3"/>
  <c r="G254" i="1"/>
  <c r="E255" i="2"/>
  <c r="F255" i="2" s="1"/>
  <c r="C255" i="1"/>
  <c r="F255" i="4" l="1"/>
  <c r="L255" i="1"/>
  <c r="F254" i="3"/>
  <c r="H254" i="1"/>
  <c r="D255" i="1"/>
  <c r="M255" i="1" l="1"/>
  <c r="D256" i="4"/>
  <c r="I254" i="1"/>
  <c r="D255" i="3"/>
  <c r="E255" i="1"/>
  <c r="D256" i="2"/>
  <c r="E256" i="4" l="1"/>
  <c r="K256" i="1"/>
  <c r="E255" i="3"/>
  <c r="G255" i="1"/>
  <c r="E256" i="2"/>
  <c r="F256" i="2" s="1"/>
  <c r="C256" i="1"/>
  <c r="F256" i="4" l="1"/>
  <c r="L256" i="1"/>
  <c r="F255" i="3"/>
  <c r="H255" i="1"/>
  <c r="D256" i="1"/>
  <c r="M256" i="1" l="1"/>
  <c r="D257" i="4"/>
  <c r="I255" i="1"/>
  <c r="D256" i="3"/>
  <c r="E256" i="1"/>
  <c r="D257" i="2"/>
  <c r="E257" i="4" l="1"/>
  <c r="K257" i="1"/>
  <c r="E256" i="3"/>
  <c r="G256" i="1"/>
  <c r="E257" i="2"/>
  <c r="F257" i="2" s="1"/>
  <c r="C257" i="1"/>
  <c r="F257" i="4" l="1"/>
  <c r="L257" i="1"/>
  <c r="F256" i="3"/>
  <c r="H256" i="1"/>
  <c r="D257" i="1"/>
  <c r="M257" i="1" l="1"/>
  <c r="D258" i="4"/>
  <c r="I256" i="1"/>
  <c r="D257" i="3"/>
  <c r="E257" i="1"/>
  <c r="D258" i="2"/>
  <c r="E258" i="4" l="1"/>
  <c r="K258" i="1"/>
  <c r="E257" i="3"/>
  <c r="G257" i="1"/>
  <c r="E258" i="2"/>
  <c r="F258" i="2" s="1"/>
  <c r="C258" i="1"/>
  <c r="F258" i="4" l="1"/>
  <c r="L258" i="1"/>
  <c r="F257" i="3"/>
  <c r="H257" i="1"/>
  <c r="D258" i="1"/>
  <c r="M258" i="1" l="1"/>
  <c r="D259" i="4"/>
  <c r="I257" i="1"/>
  <c r="D258" i="3"/>
  <c r="E258" i="1"/>
  <c r="D259" i="2"/>
  <c r="E259" i="4" l="1"/>
  <c r="K259" i="1"/>
  <c r="E258" i="3"/>
  <c r="G258" i="1"/>
  <c r="E259" i="2"/>
  <c r="F259" i="2" s="1"/>
  <c r="C259" i="1"/>
  <c r="F259" i="4" l="1"/>
  <c r="L259" i="1"/>
  <c r="F258" i="3"/>
  <c r="H258" i="1"/>
  <c r="D259" i="1"/>
  <c r="M259" i="1" l="1"/>
  <c r="D260" i="4"/>
  <c r="I258" i="1"/>
  <c r="D259" i="3"/>
  <c r="E259" i="1"/>
  <c r="D260" i="2"/>
  <c r="E260" i="4" l="1"/>
  <c r="K260" i="1"/>
  <c r="E259" i="3"/>
  <c r="G259" i="1"/>
  <c r="E260" i="2"/>
  <c r="F260" i="2" s="1"/>
  <c r="C260" i="1"/>
  <c r="F260" i="4" l="1"/>
  <c r="L260" i="1"/>
  <c r="F259" i="3"/>
  <c r="H259" i="1"/>
  <c r="D260" i="1"/>
  <c r="M260" i="1" l="1"/>
  <c r="D261" i="4"/>
  <c r="I259" i="1"/>
  <c r="D260" i="3"/>
  <c r="E260" i="1"/>
  <c r="D261" i="2"/>
  <c r="E261" i="4" l="1"/>
  <c r="K261" i="1"/>
  <c r="E260" i="3"/>
  <c r="G260" i="1"/>
  <c r="E261" i="2"/>
  <c r="F261" i="2" s="1"/>
  <c r="C261" i="1"/>
  <c r="F261" i="4" l="1"/>
  <c r="L261" i="1"/>
  <c r="F260" i="3"/>
  <c r="H260" i="1"/>
  <c r="D261" i="1"/>
  <c r="M261" i="1" l="1"/>
  <c r="D262" i="4"/>
  <c r="I260" i="1"/>
  <c r="D261" i="3"/>
  <c r="E261" i="1"/>
  <c r="D262" i="2"/>
  <c r="E262" i="4" l="1"/>
  <c r="K262" i="1"/>
  <c r="E261" i="3"/>
  <c r="G261" i="1"/>
  <c r="E262" i="2"/>
  <c r="F262" i="2" s="1"/>
  <c r="C262" i="1"/>
  <c r="F262" i="4" l="1"/>
  <c r="L262" i="1"/>
  <c r="F261" i="3"/>
  <c r="H261" i="1"/>
  <c r="D262" i="1"/>
  <c r="M262" i="1" l="1"/>
  <c r="D263" i="4"/>
  <c r="I261" i="1"/>
  <c r="D262" i="3"/>
  <c r="E262" i="1"/>
  <c r="D263" i="2"/>
  <c r="E263" i="4" l="1"/>
  <c r="K263" i="1"/>
  <c r="E262" i="3"/>
  <c r="G262" i="1"/>
  <c r="E263" i="2"/>
  <c r="F263" i="2" s="1"/>
  <c r="C263" i="1"/>
  <c r="F263" i="4" l="1"/>
  <c r="L263" i="1"/>
  <c r="F262" i="3"/>
  <c r="H262" i="1"/>
  <c r="D263" i="1"/>
  <c r="M263" i="1" l="1"/>
  <c r="D264" i="4"/>
  <c r="I262" i="1"/>
  <c r="D263" i="3"/>
  <c r="E263" i="1"/>
  <c r="D264" i="2"/>
  <c r="E264" i="4" l="1"/>
  <c r="K264" i="1"/>
  <c r="E263" i="3"/>
  <c r="G263" i="1"/>
  <c r="E264" i="2"/>
  <c r="F264" i="2" s="1"/>
  <c r="C264" i="1"/>
  <c r="F264" i="4" l="1"/>
  <c r="L264" i="1"/>
  <c r="F263" i="3"/>
  <c r="H263" i="1"/>
  <c r="D264" i="1"/>
  <c r="M264" i="1" l="1"/>
  <c r="D265" i="4"/>
  <c r="I263" i="1"/>
  <c r="D264" i="3"/>
  <c r="E264" i="1"/>
  <c r="D265" i="2"/>
  <c r="E265" i="4" l="1"/>
  <c r="K265" i="1"/>
  <c r="E264" i="3"/>
  <c r="G264" i="1"/>
  <c r="E265" i="2"/>
  <c r="F265" i="2" s="1"/>
  <c r="C265" i="1"/>
  <c r="F265" i="4" l="1"/>
  <c r="L265" i="1"/>
  <c r="F264" i="3"/>
  <c r="H264" i="1"/>
  <c r="D265" i="1"/>
  <c r="M265" i="1" l="1"/>
  <c r="D266" i="4"/>
  <c r="I264" i="1"/>
  <c r="D265" i="3"/>
  <c r="E265" i="1"/>
  <c r="D266" i="2"/>
  <c r="E266" i="4" l="1"/>
  <c r="K266" i="1"/>
  <c r="E265" i="3"/>
  <c r="G265" i="1"/>
  <c r="E266" i="2"/>
  <c r="F266" i="2" s="1"/>
  <c r="C266" i="1"/>
  <c r="F266" i="4" l="1"/>
  <c r="L266" i="1"/>
  <c r="F265" i="3"/>
  <c r="H265" i="1"/>
  <c r="D266" i="1"/>
  <c r="M266" i="1" l="1"/>
  <c r="D267" i="4"/>
  <c r="I265" i="1"/>
  <c r="D266" i="3"/>
  <c r="E266" i="1"/>
  <c r="D267" i="2"/>
  <c r="E267" i="4" l="1"/>
  <c r="K267" i="1"/>
  <c r="E266" i="3"/>
  <c r="G266" i="1"/>
  <c r="E267" i="2"/>
  <c r="F267" i="2" s="1"/>
  <c r="C267" i="1"/>
  <c r="F267" i="4" l="1"/>
  <c r="L267" i="1"/>
  <c r="F266" i="3"/>
  <c r="H266" i="1"/>
  <c r="D267" i="1"/>
  <c r="M267" i="1" l="1"/>
  <c r="D268" i="4"/>
  <c r="I266" i="1"/>
  <c r="D267" i="3"/>
  <c r="E267" i="1"/>
  <c r="D268" i="2"/>
  <c r="E268" i="4" l="1"/>
  <c r="K268" i="1"/>
  <c r="E267" i="3"/>
  <c r="G267" i="1"/>
  <c r="E268" i="2"/>
  <c r="F268" i="2" s="1"/>
  <c r="C268" i="1"/>
  <c r="F268" i="4" l="1"/>
  <c r="L268" i="1"/>
  <c r="F267" i="3"/>
  <c r="H267" i="1"/>
  <c r="D268" i="1"/>
  <c r="M268" i="1" l="1"/>
  <c r="D269" i="4"/>
  <c r="I267" i="1"/>
  <c r="D268" i="3"/>
  <c r="E268" i="1"/>
  <c r="D269" i="2"/>
  <c r="E269" i="4" l="1"/>
  <c r="K269" i="1"/>
  <c r="E268" i="3"/>
  <c r="G268" i="1"/>
  <c r="E269" i="2"/>
  <c r="F269" i="2" s="1"/>
  <c r="C269" i="1"/>
  <c r="F269" i="4" l="1"/>
  <c r="L269" i="1"/>
  <c r="F268" i="3"/>
  <c r="H268" i="1"/>
  <c r="D269" i="1"/>
  <c r="M269" i="1" l="1"/>
  <c r="D270" i="4"/>
  <c r="I268" i="1"/>
  <c r="D269" i="3"/>
  <c r="E269" i="1"/>
  <c r="D270" i="2"/>
  <c r="E270" i="4" l="1"/>
  <c r="K270" i="1"/>
  <c r="E269" i="3"/>
  <c r="G269" i="1"/>
  <c r="E270" i="2"/>
  <c r="F270" i="2" s="1"/>
  <c r="C270" i="1"/>
  <c r="F270" i="4" l="1"/>
  <c r="L270" i="1"/>
  <c r="F269" i="3"/>
  <c r="H269" i="1"/>
  <c r="D270" i="1"/>
  <c r="M270" i="1" l="1"/>
  <c r="D271" i="4"/>
  <c r="I269" i="1"/>
  <c r="D270" i="3"/>
  <c r="E270" i="1"/>
  <c r="D271" i="2"/>
  <c r="E271" i="4" l="1"/>
  <c r="K271" i="1"/>
  <c r="E270" i="3"/>
  <c r="G270" i="1"/>
  <c r="E271" i="2"/>
  <c r="F271" i="2" s="1"/>
  <c r="C271" i="1"/>
  <c r="F271" i="4" l="1"/>
  <c r="L271" i="1"/>
  <c r="F270" i="3"/>
  <c r="H270" i="1"/>
  <c r="D271" i="1"/>
  <c r="M271" i="1" l="1"/>
  <c r="D272" i="4"/>
  <c r="I270" i="1"/>
  <c r="D271" i="3"/>
  <c r="E271" i="1"/>
  <c r="D272" i="2"/>
  <c r="E272" i="4" l="1"/>
  <c r="K272" i="1"/>
  <c r="E271" i="3"/>
  <c r="G271" i="1"/>
  <c r="E272" i="2"/>
  <c r="F272" i="2" s="1"/>
  <c r="C272" i="1"/>
  <c r="F272" i="4" l="1"/>
  <c r="L272" i="1"/>
  <c r="F271" i="3"/>
  <c r="H271" i="1"/>
  <c r="D272" i="1"/>
  <c r="M272" i="1" l="1"/>
  <c r="D273" i="4"/>
  <c r="I271" i="1"/>
  <c r="D272" i="3"/>
  <c r="E272" i="1"/>
  <c r="D273" i="2"/>
  <c r="E273" i="4" l="1"/>
  <c r="K273" i="1"/>
  <c r="E272" i="3"/>
  <c r="G272" i="1"/>
  <c r="E273" i="2"/>
  <c r="F273" i="2" s="1"/>
  <c r="C273" i="1"/>
  <c r="F273" i="4" l="1"/>
  <c r="L273" i="1"/>
  <c r="F272" i="3"/>
  <c r="H272" i="1"/>
  <c r="D273" i="1"/>
  <c r="M273" i="1" l="1"/>
  <c r="D274" i="4"/>
  <c r="I272" i="1"/>
  <c r="D273" i="3"/>
  <c r="E273" i="1"/>
  <c r="D274" i="2"/>
  <c r="E274" i="4" l="1"/>
  <c r="K274" i="1"/>
  <c r="E273" i="3"/>
  <c r="G273" i="1"/>
  <c r="E274" i="2"/>
  <c r="F274" i="2" s="1"/>
  <c r="C274" i="1"/>
  <c r="F274" i="4" l="1"/>
  <c r="L274" i="1"/>
  <c r="F273" i="3"/>
  <c r="H273" i="1"/>
  <c r="D274" i="1"/>
  <c r="M274" i="1" l="1"/>
  <c r="D275" i="4"/>
  <c r="I273" i="1"/>
  <c r="D274" i="3"/>
  <c r="E274" i="1"/>
  <c r="D275" i="2"/>
  <c r="E275" i="4" l="1"/>
  <c r="K275" i="1"/>
  <c r="E274" i="3"/>
  <c r="G274" i="1"/>
  <c r="E275" i="2"/>
  <c r="F275" i="2" s="1"/>
  <c r="C275" i="1"/>
  <c r="F275" i="4" l="1"/>
  <c r="L275" i="1"/>
  <c r="F274" i="3"/>
  <c r="H274" i="1"/>
  <c r="D275" i="1"/>
  <c r="M275" i="1" l="1"/>
  <c r="D276" i="4"/>
  <c r="I274" i="1"/>
  <c r="D275" i="3"/>
  <c r="E275" i="1"/>
  <c r="D276" i="2"/>
  <c r="E276" i="4" l="1"/>
  <c r="K276" i="1"/>
  <c r="E275" i="3"/>
  <c r="G275" i="1"/>
  <c r="E276" i="2"/>
  <c r="F276" i="2" s="1"/>
  <c r="C276" i="1"/>
  <c r="F276" i="4" l="1"/>
  <c r="L276" i="1"/>
  <c r="F275" i="3"/>
  <c r="H275" i="1"/>
  <c r="D276" i="1"/>
  <c r="M276" i="1" l="1"/>
  <c r="D277" i="4"/>
  <c r="I275" i="1"/>
  <c r="D276" i="3"/>
  <c r="E276" i="1"/>
  <c r="D277" i="2"/>
  <c r="E277" i="4" l="1"/>
  <c r="K277" i="1"/>
  <c r="E276" i="3"/>
  <c r="G276" i="1"/>
  <c r="E277" i="2"/>
  <c r="F277" i="2" s="1"/>
  <c r="C277" i="1"/>
  <c r="F277" i="4" l="1"/>
  <c r="L277" i="1"/>
  <c r="F276" i="3"/>
  <c r="H276" i="1"/>
  <c r="D277" i="1"/>
  <c r="M277" i="1" l="1"/>
  <c r="D278" i="4"/>
  <c r="I276" i="1"/>
  <c r="D277" i="3"/>
  <c r="E277" i="1"/>
  <c r="D278" i="2"/>
  <c r="E278" i="4" l="1"/>
  <c r="K278" i="1"/>
  <c r="E277" i="3"/>
  <c r="G277" i="1"/>
  <c r="E278" i="2"/>
  <c r="F278" i="2" s="1"/>
  <c r="C278" i="1"/>
  <c r="F278" i="4" l="1"/>
  <c r="L278" i="1"/>
  <c r="F277" i="3"/>
  <c r="H277" i="1"/>
  <c r="D278" i="1"/>
  <c r="M278" i="1" l="1"/>
  <c r="D279" i="4"/>
  <c r="I277" i="1"/>
  <c r="D278" i="3"/>
  <c r="E278" i="1"/>
  <c r="D279" i="2"/>
  <c r="E279" i="4" l="1"/>
  <c r="K279" i="1"/>
  <c r="E278" i="3"/>
  <c r="G278" i="1"/>
  <c r="E279" i="2"/>
  <c r="F279" i="2" s="1"/>
  <c r="C279" i="1"/>
  <c r="F279" i="4" l="1"/>
  <c r="L279" i="1"/>
  <c r="F278" i="3"/>
  <c r="H278" i="1"/>
  <c r="D279" i="1"/>
  <c r="M279" i="1" l="1"/>
  <c r="D280" i="4"/>
  <c r="I278" i="1"/>
  <c r="D279" i="3"/>
  <c r="E279" i="1"/>
  <c r="D280" i="2"/>
  <c r="E280" i="4" l="1"/>
  <c r="K280" i="1"/>
  <c r="E279" i="3"/>
  <c r="G279" i="1"/>
  <c r="E280" i="2"/>
  <c r="F280" i="2" s="1"/>
  <c r="C280" i="1"/>
  <c r="F280" i="4" l="1"/>
  <c r="L280" i="1"/>
  <c r="F279" i="3"/>
  <c r="H279" i="1"/>
  <c r="D280" i="1"/>
  <c r="M280" i="1" l="1"/>
  <c r="D281" i="4"/>
  <c r="I279" i="1"/>
  <c r="D280" i="3"/>
  <c r="E280" i="1"/>
  <c r="D281" i="2"/>
  <c r="E281" i="4" l="1"/>
  <c r="K281" i="1"/>
  <c r="E280" i="3"/>
  <c r="G280" i="1"/>
  <c r="E281" i="2"/>
  <c r="F281" i="2" s="1"/>
  <c r="C281" i="1"/>
  <c r="F281" i="4" l="1"/>
  <c r="L281" i="1"/>
  <c r="F280" i="3"/>
  <c r="H280" i="1"/>
  <c r="D281" i="1"/>
  <c r="M281" i="1" l="1"/>
  <c r="D282" i="4"/>
  <c r="I280" i="1"/>
  <c r="D281" i="3"/>
  <c r="E281" i="1"/>
  <c r="D282" i="2"/>
  <c r="E282" i="4" l="1"/>
  <c r="K282" i="1"/>
  <c r="E281" i="3"/>
  <c r="G281" i="1"/>
  <c r="E282" i="2"/>
  <c r="F282" i="2" s="1"/>
  <c r="C282" i="1"/>
  <c r="F282" i="4" l="1"/>
  <c r="L282" i="1"/>
  <c r="F281" i="3"/>
  <c r="H281" i="1"/>
  <c r="D282" i="1"/>
  <c r="M282" i="1" l="1"/>
  <c r="D283" i="4"/>
  <c r="I281" i="1"/>
  <c r="D282" i="3"/>
  <c r="E282" i="1"/>
  <c r="D283" i="2"/>
  <c r="E283" i="4" l="1"/>
  <c r="K283" i="1"/>
  <c r="E282" i="3"/>
  <c r="G282" i="1"/>
  <c r="E283" i="2"/>
  <c r="F283" i="2" s="1"/>
  <c r="C283" i="1"/>
  <c r="F283" i="4" l="1"/>
  <c r="L283" i="1"/>
  <c r="F282" i="3"/>
  <c r="H282" i="1"/>
  <c r="D283" i="1"/>
  <c r="M283" i="1" l="1"/>
  <c r="D284" i="4"/>
  <c r="I282" i="1"/>
  <c r="D283" i="3"/>
  <c r="E283" i="1"/>
  <c r="D284" i="2"/>
  <c r="E284" i="4" l="1"/>
  <c r="K284" i="1"/>
  <c r="E283" i="3"/>
  <c r="G283" i="1"/>
  <c r="E284" i="2"/>
  <c r="F284" i="2" s="1"/>
  <c r="C284" i="1"/>
  <c r="F284" i="4" l="1"/>
  <c r="L284" i="1"/>
  <c r="F283" i="3"/>
  <c r="H283" i="1"/>
  <c r="D284" i="1"/>
  <c r="M284" i="1" l="1"/>
  <c r="D285" i="4"/>
  <c r="I283" i="1"/>
  <c r="D284" i="3"/>
  <c r="E284" i="1"/>
  <c r="D285" i="2"/>
  <c r="E285" i="4" l="1"/>
  <c r="K285" i="1"/>
  <c r="E284" i="3"/>
  <c r="G284" i="1"/>
  <c r="E285" i="2"/>
  <c r="F285" i="2" s="1"/>
  <c r="C285" i="1"/>
  <c r="F285" i="4" l="1"/>
  <c r="L285" i="1"/>
  <c r="F284" i="3"/>
  <c r="H284" i="1"/>
  <c r="D285" i="1"/>
  <c r="M285" i="1" l="1"/>
  <c r="D286" i="4"/>
  <c r="I284" i="1"/>
  <c r="D285" i="3"/>
  <c r="E285" i="1"/>
  <c r="D286" i="2"/>
  <c r="E286" i="4" l="1"/>
  <c r="K286" i="1"/>
  <c r="E285" i="3"/>
  <c r="G285" i="1"/>
  <c r="E286" i="2"/>
  <c r="F286" i="2" s="1"/>
  <c r="C286" i="1"/>
  <c r="F286" i="4" l="1"/>
  <c r="L286" i="1"/>
  <c r="F285" i="3"/>
  <c r="H285" i="1"/>
  <c r="D286" i="1"/>
  <c r="M286" i="1" l="1"/>
  <c r="D287" i="4"/>
  <c r="I285" i="1"/>
  <c r="D286" i="3"/>
  <c r="E286" i="1"/>
  <c r="D287" i="2"/>
  <c r="E287" i="4" l="1"/>
  <c r="K287" i="1"/>
  <c r="E286" i="3"/>
  <c r="G286" i="1"/>
  <c r="E287" i="2"/>
  <c r="F287" i="2" s="1"/>
  <c r="C287" i="1"/>
  <c r="F287" i="4" l="1"/>
  <c r="L287" i="1"/>
  <c r="F286" i="3"/>
  <c r="H286" i="1"/>
  <c r="D287" i="1"/>
  <c r="M287" i="1" l="1"/>
  <c r="D288" i="4"/>
  <c r="I286" i="1"/>
  <c r="D287" i="3"/>
  <c r="E287" i="1"/>
  <c r="D288" i="2"/>
  <c r="E288" i="4" l="1"/>
  <c r="K288" i="1"/>
  <c r="E287" i="3"/>
  <c r="G287" i="1"/>
  <c r="E288" i="2"/>
  <c r="F288" i="2" s="1"/>
  <c r="C288" i="1"/>
  <c r="F288" i="4" l="1"/>
  <c r="L288" i="1"/>
  <c r="F287" i="3"/>
  <c r="H287" i="1"/>
  <c r="D288" i="1"/>
  <c r="M288" i="1" l="1"/>
  <c r="D289" i="4"/>
  <c r="I287" i="1"/>
  <c r="D288" i="3"/>
  <c r="E288" i="1"/>
  <c r="D289" i="2"/>
  <c r="E289" i="4" l="1"/>
  <c r="K289" i="1"/>
  <c r="E288" i="3"/>
  <c r="G288" i="1"/>
  <c r="E289" i="2"/>
  <c r="F289" i="2" s="1"/>
  <c r="C289" i="1"/>
  <c r="F289" i="4" l="1"/>
  <c r="L289" i="1"/>
  <c r="F288" i="3"/>
  <c r="H288" i="1"/>
  <c r="D289" i="1"/>
  <c r="M289" i="1" l="1"/>
  <c r="D290" i="4"/>
  <c r="I288" i="1"/>
  <c r="D289" i="3"/>
  <c r="E289" i="1"/>
  <c r="D290" i="2"/>
  <c r="E290" i="4" l="1"/>
  <c r="K290" i="1"/>
  <c r="E289" i="3"/>
  <c r="G289" i="1"/>
  <c r="E290" i="2"/>
  <c r="F290" i="2" s="1"/>
  <c r="C290" i="1"/>
  <c r="F290" i="4" l="1"/>
  <c r="L290" i="1"/>
  <c r="F289" i="3"/>
  <c r="H289" i="1"/>
  <c r="D290" i="1"/>
  <c r="M290" i="1" l="1"/>
  <c r="D291" i="4"/>
  <c r="I289" i="1"/>
  <c r="D290" i="3"/>
  <c r="E290" i="1"/>
  <c r="D291" i="2"/>
  <c r="E291" i="4" l="1"/>
  <c r="K291" i="1"/>
  <c r="E290" i="3"/>
  <c r="G290" i="1"/>
  <c r="E291" i="2"/>
  <c r="F291" i="2" s="1"/>
  <c r="C291" i="1"/>
  <c r="F291" i="4" l="1"/>
  <c r="L291" i="1"/>
  <c r="F290" i="3"/>
  <c r="H290" i="1"/>
  <c r="D291" i="1"/>
  <c r="M291" i="1" l="1"/>
  <c r="D292" i="4"/>
  <c r="I290" i="1"/>
  <c r="D291" i="3"/>
  <c r="E291" i="1"/>
  <c r="D292" i="2"/>
  <c r="E292" i="4" l="1"/>
  <c r="K292" i="1"/>
  <c r="E291" i="3"/>
  <c r="G291" i="1"/>
  <c r="E292" i="2"/>
  <c r="F292" i="2" s="1"/>
  <c r="C292" i="1"/>
  <c r="F292" i="4" l="1"/>
  <c r="L292" i="1"/>
  <c r="F291" i="3"/>
  <c r="H291" i="1"/>
  <c r="D292" i="1"/>
  <c r="M292" i="1" l="1"/>
  <c r="D293" i="4"/>
  <c r="I291" i="1"/>
  <c r="D292" i="3"/>
  <c r="E292" i="1"/>
  <c r="D293" i="2"/>
  <c r="E293" i="4" l="1"/>
  <c r="K293" i="1"/>
  <c r="E292" i="3"/>
  <c r="G292" i="1"/>
  <c r="E293" i="2"/>
  <c r="F293" i="2" s="1"/>
  <c r="C293" i="1"/>
  <c r="F293" i="4" l="1"/>
  <c r="L293" i="1"/>
  <c r="F292" i="3"/>
  <c r="H292" i="1"/>
  <c r="D293" i="1"/>
  <c r="M293" i="1" l="1"/>
  <c r="D294" i="4"/>
  <c r="I292" i="1"/>
  <c r="D293" i="3"/>
  <c r="E293" i="1"/>
  <c r="D294" i="2"/>
  <c r="E294" i="4" l="1"/>
  <c r="K294" i="1"/>
  <c r="E293" i="3"/>
  <c r="G293" i="1"/>
  <c r="E294" i="2"/>
  <c r="F294" i="2" s="1"/>
  <c r="C294" i="1"/>
  <c r="F294" i="4" l="1"/>
  <c r="L294" i="1"/>
  <c r="F293" i="3"/>
  <c r="H293" i="1"/>
  <c r="D294" i="1"/>
  <c r="M294" i="1" l="1"/>
  <c r="D295" i="4"/>
  <c r="I293" i="1"/>
  <c r="D294" i="3"/>
  <c r="E294" i="1"/>
  <c r="D295" i="2"/>
  <c r="E295" i="4" l="1"/>
  <c r="K295" i="1"/>
  <c r="E294" i="3"/>
  <c r="G294" i="1"/>
  <c r="E295" i="2"/>
  <c r="F295" i="2" s="1"/>
  <c r="C295" i="1"/>
  <c r="F295" i="4" l="1"/>
  <c r="L295" i="1"/>
  <c r="H294" i="1"/>
  <c r="F294" i="3"/>
  <c r="D295" i="1"/>
  <c r="M295" i="1" l="1"/>
  <c r="D296" i="4"/>
  <c r="I294" i="1"/>
  <c r="D295" i="3"/>
  <c r="E295" i="1"/>
  <c r="D296" i="2"/>
  <c r="E296" i="4" l="1"/>
  <c r="K296" i="1"/>
  <c r="E295" i="3"/>
  <c r="G295" i="1"/>
  <c r="E296" i="2"/>
  <c r="F296" i="2" s="1"/>
  <c r="C296" i="1"/>
  <c r="F296" i="4" l="1"/>
  <c r="L296" i="1"/>
  <c r="F295" i="3"/>
  <c r="H295" i="1"/>
  <c r="D296" i="1"/>
  <c r="M296" i="1" l="1"/>
  <c r="D297" i="4"/>
  <c r="I295" i="1"/>
  <c r="D296" i="3"/>
  <c r="E296" i="1"/>
  <c r="D297" i="2"/>
  <c r="E297" i="4" l="1"/>
  <c r="K297" i="1"/>
  <c r="E296" i="3"/>
  <c r="G296" i="1"/>
  <c r="E297" i="2"/>
  <c r="F297" i="2" s="1"/>
  <c r="C297" i="1"/>
  <c r="F297" i="4" l="1"/>
  <c r="L297" i="1"/>
  <c r="F296" i="3"/>
  <c r="H296" i="1"/>
  <c r="D297" i="1"/>
  <c r="M297" i="1" l="1"/>
  <c r="D298" i="4"/>
  <c r="I296" i="1"/>
  <c r="D297" i="3"/>
  <c r="E297" i="1"/>
  <c r="D298" i="2"/>
  <c r="E298" i="4" l="1"/>
  <c r="K298" i="1"/>
  <c r="E297" i="3"/>
  <c r="G297" i="1"/>
  <c r="E298" i="2"/>
  <c r="F298" i="2" s="1"/>
  <c r="C298" i="1"/>
  <c r="F298" i="4" l="1"/>
  <c r="L298" i="1"/>
  <c r="H297" i="1"/>
  <c r="F297" i="3"/>
  <c r="D298" i="1"/>
  <c r="M298" i="1" l="1"/>
  <c r="D299" i="4"/>
  <c r="I297" i="1"/>
  <c r="D298" i="3"/>
  <c r="E298" i="1"/>
  <c r="D299" i="2"/>
  <c r="E299" i="4" l="1"/>
  <c r="K299" i="1"/>
  <c r="E298" i="3"/>
  <c r="G298" i="1"/>
  <c r="E299" i="2"/>
  <c r="F299" i="2" s="1"/>
  <c r="C299" i="1"/>
  <c r="F299" i="4" l="1"/>
  <c r="L299" i="1"/>
  <c r="H298" i="1"/>
  <c r="F298" i="3"/>
  <c r="D299" i="1"/>
  <c r="M299" i="1" l="1"/>
  <c r="D300" i="4"/>
  <c r="I298" i="1"/>
  <c r="D299" i="3"/>
  <c r="E299" i="1"/>
  <c r="D300" i="2"/>
  <c r="E300" i="4" l="1"/>
  <c r="K300" i="1"/>
  <c r="E299" i="3"/>
  <c r="G299" i="1"/>
  <c r="E300" i="2"/>
  <c r="F300" i="2" s="1"/>
  <c r="C300" i="1"/>
  <c r="F300" i="4" l="1"/>
  <c r="L300" i="1"/>
  <c r="F299" i="3"/>
  <c r="H299" i="1"/>
  <c r="D300" i="1"/>
  <c r="M300" i="1" l="1"/>
  <c r="D301" i="4"/>
  <c r="I299" i="1"/>
  <c r="D300" i="3"/>
  <c r="E300" i="1"/>
  <c r="D301" i="2"/>
  <c r="E301" i="4" l="1"/>
  <c r="K301" i="1"/>
  <c r="E300" i="3"/>
  <c r="G300" i="1"/>
  <c r="E301" i="2"/>
  <c r="F301" i="2" s="1"/>
  <c r="C301" i="1"/>
  <c r="F301" i="4" l="1"/>
  <c r="L301" i="1"/>
  <c r="F300" i="3"/>
  <c r="H300" i="1"/>
  <c r="D301" i="1"/>
  <c r="M301" i="1" l="1"/>
  <c r="D302" i="4"/>
  <c r="I300" i="1"/>
  <c r="D301" i="3"/>
  <c r="E301" i="1"/>
  <c r="D302" i="2"/>
  <c r="E302" i="4" l="1"/>
  <c r="K302" i="1"/>
  <c r="E301" i="3"/>
  <c r="G301" i="1"/>
  <c r="E302" i="2"/>
  <c r="F302" i="2" s="1"/>
  <c r="C302" i="1"/>
  <c r="F302" i="4" l="1"/>
  <c r="L302" i="1"/>
  <c r="F301" i="3"/>
  <c r="H301" i="1"/>
  <c r="D302" i="1"/>
  <c r="M302" i="1" l="1"/>
  <c r="D303" i="4"/>
  <c r="I301" i="1"/>
  <c r="D302" i="3"/>
  <c r="E302" i="1"/>
  <c r="D303" i="2"/>
  <c r="E303" i="4" l="1"/>
  <c r="K303" i="1"/>
  <c r="E302" i="3"/>
  <c r="G302" i="1"/>
  <c r="E303" i="2"/>
  <c r="F303" i="2" s="1"/>
  <c r="C303" i="1"/>
  <c r="F303" i="4" l="1"/>
  <c r="L303" i="1"/>
  <c r="F302" i="3"/>
  <c r="H302" i="1"/>
  <c r="D303" i="1"/>
  <c r="D304" i="4" l="1"/>
  <c r="M303" i="1"/>
  <c r="I302" i="1"/>
  <c r="D303" i="3"/>
  <c r="D304" i="2"/>
  <c r="E303" i="1"/>
  <c r="E304" i="4" l="1"/>
  <c r="K304" i="1"/>
  <c r="E303" i="3"/>
  <c r="G303" i="1"/>
  <c r="E304" i="2"/>
  <c r="F304" i="2" s="1"/>
  <c r="C304" i="1"/>
  <c r="F304" i="4" l="1"/>
  <c r="L304" i="1"/>
  <c r="H303" i="1"/>
  <c r="F303" i="3"/>
  <c r="D304" i="1"/>
  <c r="M304" i="1" l="1"/>
  <c r="D305" i="4"/>
  <c r="D304" i="3"/>
  <c r="I303" i="1"/>
  <c r="E304" i="1"/>
  <c r="D305" i="2"/>
  <c r="E305" i="4" l="1"/>
  <c r="K305" i="1"/>
  <c r="E304" i="3"/>
  <c r="G304" i="1"/>
  <c r="E305" i="2"/>
  <c r="F305" i="2" s="1"/>
  <c r="C305" i="1"/>
  <c r="F305" i="4" l="1"/>
  <c r="L305" i="1"/>
  <c r="F304" i="3"/>
  <c r="H304" i="1"/>
  <c r="D305" i="1"/>
  <c r="D306" i="4" l="1"/>
  <c r="M305" i="1"/>
  <c r="I304" i="1"/>
  <c r="D305" i="3"/>
  <c r="E305" i="1"/>
  <c r="D306" i="2"/>
  <c r="E306" i="4" l="1"/>
  <c r="K306" i="1"/>
  <c r="E305" i="3"/>
  <c r="G305" i="1"/>
  <c r="E306" i="2"/>
  <c r="F306" i="2" s="1"/>
  <c r="C306" i="1"/>
  <c r="F306" i="4" l="1"/>
  <c r="L306" i="1"/>
  <c r="H305" i="1"/>
  <c r="F305" i="3"/>
  <c r="D306" i="1"/>
  <c r="D307" i="4" l="1"/>
  <c r="M306" i="1"/>
  <c r="D306" i="3"/>
  <c r="I305" i="1"/>
  <c r="D307" i="2"/>
  <c r="E306" i="1"/>
  <c r="E307" i="4" l="1"/>
  <c r="K307" i="1"/>
  <c r="E306" i="3"/>
  <c r="G306" i="1"/>
  <c r="E307" i="2"/>
  <c r="F307" i="2" s="1"/>
  <c r="C307" i="1"/>
  <c r="F307" i="4" l="1"/>
  <c r="L307" i="1"/>
  <c r="F306" i="3"/>
  <c r="H306" i="1"/>
  <c r="D307" i="1"/>
  <c r="D308" i="4" l="1"/>
  <c r="M307" i="1"/>
  <c r="D307" i="3"/>
  <c r="I306" i="1"/>
  <c r="D308" i="2"/>
  <c r="E307" i="1"/>
  <c r="E308" i="4" l="1"/>
  <c r="K308" i="1"/>
  <c r="E307" i="3"/>
  <c r="G307" i="1"/>
  <c r="E308" i="2"/>
  <c r="F308" i="2" s="1"/>
  <c r="C308" i="1"/>
  <c r="F308" i="4" l="1"/>
  <c r="L308" i="1"/>
  <c r="F307" i="3"/>
  <c r="H307" i="1"/>
  <c r="D308" i="1"/>
  <c r="D309" i="4" l="1"/>
  <c r="M308" i="1"/>
  <c r="D308" i="3"/>
  <c r="I307" i="1"/>
  <c r="D309" i="2"/>
  <c r="E308" i="1"/>
  <c r="E309" i="4" l="1"/>
  <c r="K309" i="1"/>
  <c r="E308" i="3"/>
  <c r="G308" i="1"/>
  <c r="E309" i="2"/>
  <c r="F309" i="2" s="1"/>
  <c r="C309" i="1"/>
  <c r="F309" i="4" l="1"/>
  <c r="L309" i="1"/>
  <c r="F308" i="3"/>
  <c r="H308" i="1"/>
  <c r="D309" i="1"/>
  <c r="D310" i="4" l="1"/>
  <c r="M309" i="1"/>
  <c r="D309" i="3"/>
  <c r="I308" i="1"/>
  <c r="D310" i="2"/>
  <c r="E309" i="1"/>
  <c r="E310" i="4" l="1"/>
  <c r="K310" i="1"/>
  <c r="E309" i="3"/>
  <c r="G309" i="1"/>
  <c r="E310" i="2"/>
  <c r="F310" i="2" s="1"/>
  <c r="C310" i="1"/>
  <c r="F310" i="4" l="1"/>
  <c r="L310" i="1"/>
  <c r="F309" i="3"/>
  <c r="H309" i="1"/>
  <c r="D310" i="1"/>
  <c r="M310" i="1" l="1"/>
  <c r="D311" i="4"/>
  <c r="D310" i="3"/>
  <c r="I309" i="1"/>
  <c r="D311" i="2"/>
  <c r="E310" i="1"/>
  <c r="E311" i="4" l="1"/>
  <c r="K311" i="1"/>
  <c r="E310" i="3"/>
  <c r="G310" i="1"/>
  <c r="E311" i="2"/>
  <c r="F311" i="2" s="1"/>
  <c r="C311" i="1"/>
  <c r="F311" i="4" l="1"/>
  <c r="L311" i="1"/>
  <c r="F310" i="3"/>
  <c r="H310" i="1"/>
  <c r="D311" i="1"/>
  <c r="D312" i="4" l="1"/>
  <c r="M311" i="1"/>
  <c r="D311" i="3"/>
  <c r="I310" i="1"/>
  <c r="E311" i="1"/>
  <c r="D312" i="2"/>
  <c r="E312" i="4" l="1"/>
  <c r="K312" i="1"/>
  <c r="E311" i="3"/>
  <c r="G311" i="1"/>
  <c r="E312" i="2"/>
  <c r="F312" i="2" s="1"/>
  <c r="C312" i="1"/>
  <c r="F312" i="4" l="1"/>
  <c r="L312" i="1"/>
  <c r="F311" i="3"/>
  <c r="H311" i="1"/>
  <c r="D312" i="1"/>
  <c r="D313" i="4" l="1"/>
  <c r="M312" i="1"/>
  <c r="D312" i="3"/>
  <c r="I311" i="1"/>
  <c r="D313" i="2"/>
  <c r="E312" i="1"/>
  <c r="E313" i="4" l="1"/>
  <c r="K313" i="1"/>
  <c r="E312" i="3"/>
  <c r="G312" i="1"/>
  <c r="E313" i="2"/>
  <c r="F313" i="2" s="1"/>
  <c r="C313" i="1"/>
  <c r="F313" i="4" l="1"/>
  <c r="L313" i="1"/>
  <c r="F312" i="3"/>
  <c r="H312" i="1"/>
  <c r="D313" i="1"/>
  <c r="D314" i="4" l="1"/>
  <c r="M313" i="1"/>
  <c r="D313" i="3"/>
  <c r="I312" i="1"/>
  <c r="D314" i="2"/>
  <c r="E313" i="1"/>
  <c r="E314" i="4" l="1"/>
  <c r="K314" i="1"/>
  <c r="E313" i="3"/>
  <c r="G313" i="1"/>
  <c r="E314" i="2"/>
  <c r="F314" i="2" s="1"/>
  <c r="C314" i="1"/>
  <c r="F314" i="4" l="1"/>
  <c r="L314" i="1"/>
  <c r="F313" i="3"/>
  <c r="H313" i="1"/>
  <c r="D314" i="1"/>
  <c r="D315" i="4" l="1"/>
  <c r="M314" i="1"/>
  <c r="D314" i="3"/>
  <c r="I313" i="1"/>
  <c r="D315" i="2"/>
  <c r="E314" i="1"/>
  <c r="E315" i="4" l="1"/>
  <c r="K315" i="1"/>
  <c r="E314" i="3"/>
  <c r="G314" i="1"/>
  <c r="E315" i="2"/>
  <c r="F315" i="2" s="1"/>
  <c r="C315" i="1"/>
  <c r="F315" i="4" l="1"/>
  <c r="L315" i="1"/>
  <c r="F314" i="3"/>
  <c r="H314" i="1"/>
  <c r="D315" i="1"/>
  <c r="D316" i="4" l="1"/>
  <c r="M315" i="1"/>
  <c r="D315" i="3"/>
  <c r="I314" i="1"/>
  <c r="D316" i="2"/>
  <c r="E315" i="1"/>
  <c r="E316" i="4" l="1"/>
  <c r="K316" i="1"/>
  <c r="E315" i="3"/>
  <c r="G315" i="1"/>
  <c r="E316" i="2"/>
  <c r="F316" i="2" s="1"/>
  <c r="C316" i="1"/>
  <c r="F316" i="4" l="1"/>
  <c r="L316" i="1"/>
  <c r="F315" i="3"/>
  <c r="H315" i="1"/>
  <c r="D316" i="1"/>
  <c r="D317" i="4" l="1"/>
  <c r="M316" i="1"/>
  <c r="D316" i="3"/>
  <c r="I315" i="1"/>
  <c r="D317" i="2"/>
  <c r="E316" i="1"/>
  <c r="E317" i="4" l="1"/>
  <c r="K317" i="1"/>
  <c r="E316" i="3"/>
  <c r="G316" i="1"/>
  <c r="E317" i="2"/>
  <c r="F317" i="2" s="1"/>
  <c r="C317" i="1"/>
  <c r="F317" i="4" l="1"/>
  <c r="L317" i="1"/>
  <c r="F316" i="3"/>
  <c r="H316" i="1"/>
  <c r="D317" i="1"/>
  <c r="D318" i="4" l="1"/>
  <c r="M317" i="1"/>
  <c r="D317" i="3"/>
  <c r="I316" i="1"/>
  <c r="E317" i="1"/>
  <c r="D318" i="2"/>
  <c r="E318" i="4" l="1"/>
  <c r="K318" i="1"/>
  <c r="E317" i="3"/>
  <c r="G317" i="1"/>
  <c r="E318" i="2"/>
  <c r="F318" i="2" s="1"/>
  <c r="C318" i="1"/>
  <c r="F318" i="4" l="1"/>
  <c r="L318" i="1"/>
  <c r="F317" i="3"/>
  <c r="H317" i="1"/>
  <c r="D318" i="1"/>
  <c r="D319" i="4" l="1"/>
  <c r="M318" i="1"/>
  <c r="D318" i="3"/>
  <c r="I317" i="1"/>
  <c r="E318" i="1"/>
  <c r="D319" i="2"/>
  <c r="E319" i="4" l="1"/>
  <c r="K319" i="1"/>
  <c r="E318" i="3"/>
  <c r="G318" i="1"/>
  <c r="E319" i="2"/>
  <c r="F319" i="2" s="1"/>
  <c r="C319" i="1"/>
  <c r="F319" i="4" l="1"/>
  <c r="L319" i="1"/>
  <c r="F318" i="3"/>
  <c r="H318" i="1"/>
  <c r="D319" i="1"/>
  <c r="D320" i="4" l="1"/>
  <c r="M319" i="1"/>
  <c r="D319" i="3"/>
  <c r="I318" i="1"/>
  <c r="E319" i="1"/>
  <c r="D320" i="2"/>
  <c r="E320" i="4" l="1"/>
  <c r="K320" i="1"/>
  <c r="E319" i="3"/>
  <c r="G319" i="1"/>
  <c r="E320" i="2"/>
  <c r="F320" i="2" s="1"/>
  <c r="C320" i="1"/>
  <c r="F320" i="4" l="1"/>
  <c r="L320" i="1"/>
  <c r="F319" i="3"/>
  <c r="H319" i="1"/>
  <c r="D320" i="1"/>
  <c r="D321" i="4" l="1"/>
  <c r="M320" i="1"/>
  <c r="D320" i="3"/>
  <c r="I319" i="1"/>
  <c r="E320" i="1"/>
  <c r="D321" i="2"/>
  <c r="E321" i="4" l="1"/>
  <c r="K321" i="1"/>
  <c r="E320" i="3"/>
  <c r="G320" i="1"/>
  <c r="E321" i="2"/>
  <c r="F321" i="2" s="1"/>
  <c r="C321" i="1"/>
  <c r="F321" i="4" l="1"/>
  <c r="L321" i="1"/>
  <c r="F320" i="3"/>
  <c r="H320" i="1"/>
  <c r="D321" i="1"/>
  <c r="D322" i="4" l="1"/>
  <c r="M321" i="1"/>
  <c r="D321" i="3"/>
  <c r="I320" i="1"/>
  <c r="E321" i="1"/>
  <c r="D322" i="2"/>
  <c r="E322" i="4" l="1"/>
  <c r="K322" i="1"/>
  <c r="E321" i="3"/>
  <c r="G321" i="1"/>
  <c r="E322" i="2"/>
  <c r="F322" i="2" s="1"/>
  <c r="C322" i="1"/>
  <c r="F322" i="4" l="1"/>
  <c r="L322" i="1"/>
  <c r="F321" i="3"/>
  <c r="H321" i="1"/>
  <c r="D322" i="1"/>
  <c r="D323" i="4" l="1"/>
  <c r="M322" i="1"/>
  <c r="D322" i="3"/>
  <c r="I321" i="1"/>
  <c r="E322" i="1"/>
  <c r="D323" i="2"/>
  <c r="E323" i="4" l="1"/>
  <c r="K323" i="1"/>
  <c r="E322" i="3"/>
  <c r="G322" i="1"/>
  <c r="E323" i="2"/>
  <c r="F323" i="2" s="1"/>
  <c r="C323" i="1"/>
  <c r="F323" i="4" l="1"/>
  <c r="L323" i="1"/>
  <c r="F322" i="3"/>
  <c r="H322" i="1"/>
  <c r="D323" i="1"/>
  <c r="D324" i="4" l="1"/>
  <c r="M323" i="1"/>
  <c r="D323" i="3"/>
  <c r="I322" i="1"/>
  <c r="E323" i="1"/>
  <c r="D324" i="2"/>
  <c r="E324" i="4" l="1"/>
  <c r="K324" i="1"/>
  <c r="E323" i="3"/>
  <c r="G323" i="1"/>
  <c r="E324" i="2"/>
  <c r="F324" i="2" s="1"/>
  <c r="C324" i="1"/>
  <c r="F324" i="4" l="1"/>
  <c r="L324" i="1"/>
  <c r="F323" i="3"/>
  <c r="H323" i="1"/>
  <c r="D324" i="1"/>
  <c r="D325" i="4" l="1"/>
  <c r="M324" i="1"/>
  <c r="D324" i="3"/>
  <c r="I323" i="1"/>
  <c r="D325" i="2"/>
  <c r="E324" i="1"/>
  <c r="E325" i="4" l="1"/>
  <c r="K325" i="1"/>
  <c r="E324" i="3"/>
  <c r="G324" i="1"/>
  <c r="E325" i="2"/>
  <c r="F325" i="2" s="1"/>
  <c r="C325" i="1"/>
  <c r="F325" i="4" l="1"/>
  <c r="L325" i="1"/>
  <c r="F324" i="3"/>
  <c r="H324" i="1"/>
  <c r="D325" i="1"/>
  <c r="D326" i="4" l="1"/>
  <c r="M325" i="1"/>
  <c r="D325" i="3"/>
  <c r="I324" i="1"/>
  <c r="E325" i="1"/>
  <c r="D326" i="2"/>
  <c r="E326" i="4" l="1"/>
  <c r="K326" i="1"/>
  <c r="E325" i="3"/>
  <c r="G325" i="1"/>
  <c r="E326" i="2"/>
  <c r="F326" i="2" s="1"/>
  <c r="C326" i="1"/>
  <c r="F326" i="4" l="1"/>
  <c r="L326" i="1"/>
  <c r="F325" i="3"/>
  <c r="H325" i="1"/>
  <c r="D326" i="1"/>
  <c r="D327" i="4" l="1"/>
  <c r="M326" i="1"/>
  <c r="D326" i="3"/>
  <c r="I325" i="1"/>
  <c r="D327" i="2"/>
  <c r="E326" i="1"/>
  <c r="E327" i="4" l="1"/>
  <c r="K327" i="1"/>
  <c r="E326" i="3"/>
  <c r="G326" i="1"/>
  <c r="E327" i="2"/>
  <c r="F327" i="2" s="1"/>
  <c r="C327" i="1"/>
  <c r="F327" i="4" l="1"/>
  <c r="L327" i="1"/>
  <c r="F326" i="3"/>
  <c r="H326" i="1"/>
  <c r="D327" i="1"/>
  <c r="D328" i="4" l="1"/>
  <c r="M327" i="1"/>
  <c r="D327" i="3"/>
  <c r="I326" i="1"/>
  <c r="D328" i="2"/>
  <c r="E327" i="1"/>
  <c r="E328" i="4" l="1"/>
  <c r="K328" i="1"/>
  <c r="E327" i="3"/>
  <c r="G327" i="1"/>
  <c r="E328" i="2"/>
  <c r="F328" i="2" s="1"/>
  <c r="C328" i="1"/>
  <c r="F328" i="4" l="1"/>
  <c r="L328" i="1"/>
  <c r="F327" i="3"/>
  <c r="H327" i="1"/>
  <c r="D328" i="1"/>
  <c r="D329" i="4" l="1"/>
  <c r="M328" i="1"/>
  <c r="D328" i="3"/>
  <c r="I327" i="1"/>
  <c r="E328" i="1"/>
  <c r="D329" i="2"/>
  <c r="E329" i="4" l="1"/>
  <c r="K329" i="1"/>
  <c r="E328" i="3"/>
  <c r="G328" i="1"/>
  <c r="E329" i="2"/>
  <c r="F329" i="2" s="1"/>
  <c r="C329" i="1"/>
  <c r="F329" i="4" l="1"/>
  <c r="L329" i="1"/>
  <c r="F328" i="3"/>
  <c r="H328" i="1"/>
  <c r="D329" i="1"/>
  <c r="D330" i="4" l="1"/>
  <c r="M329" i="1"/>
  <c r="D329" i="3"/>
  <c r="I328" i="1"/>
  <c r="D330" i="2"/>
  <c r="E329" i="1"/>
  <c r="E330" i="4" l="1"/>
  <c r="K330" i="1"/>
  <c r="E329" i="3"/>
  <c r="G329" i="1"/>
  <c r="E330" i="2"/>
  <c r="F330" i="2" s="1"/>
  <c r="C330" i="1"/>
  <c r="F330" i="4" l="1"/>
  <c r="L330" i="1"/>
  <c r="F329" i="3"/>
  <c r="H329" i="1"/>
  <c r="D330" i="1"/>
  <c r="D331" i="4" l="1"/>
  <c r="M330" i="1"/>
  <c r="D330" i="3"/>
  <c r="I329" i="1"/>
  <c r="D331" i="2"/>
  <c r="E330" i="1"/>
  <c r="E331" i="4" l="1"/>
  <c r="K331" i="1"/>
  <c r="E330" i="3"/>
  <c r="G330" i="1"/>
  <c r="E331" i="2"/>
  <c r="F331" i="2" s="1"/>
  <c r="C331" i="1"/>
  <c r="F331" i="4" l="1"/>
  <c r="L331" i="1"/>
  <c r="F330" i="3"/>
  <c r="H330" i="1"/>
  <c r="D331" i="1"/>
  <c r="M331" i="1" l="1"/>
  <c r="D332" i="4"/>
  <c r="D331" i="3"/>
  <c r="I330" i="1"/>
  <c r="D332" i="2"/>
  <c r="E331" i="1"/>
  <c r="E332" i="4" l="1"/>
  <c r="K332" i="1"/>
  <c r="E331" i="3"/>
  <c r="G331" i="1"/>
  <c r="E332" i="2"/>
  <c r="F332" i="2" s="1"/>
  <c r="C332" i="1"/>
  <c r="F332" i="4" l="1"/>
  <c r="L332" i="1"/>
  <c r="F331" i="3"/>
  <c r="H331" i="1"/>
  <c r="D332" i="1"/>
  <c r="M332" i="1" l="1"/>
  <c r="D333" i="4"/>
  <c r="D332" i="3"/>
  <c r="I331" i="1"/>
  <c r="E332" i="1"/>
  <c r="D333" i="2"/>
  <c r="E333" i="4" l="1"/>
  <c r="K333" i="1"/>
  <c r="E332" i="3"/>
  <c r="G332" i="1"/>
  <c r="E333" i="2"/>
  <c r="F333" i="2" s="1"/>
  <c r="C333" i="1"/>
  <c r="F333" i="4" l="1"/>
  <c r="L333" i="1"/>
  <c r="F332" i="3"/>
  <c r="H332" i="1"/>
  <c r="D333" i="1"/>
  <c r="D334" i="4" l="1"/>
  <c r="M333" i="1"/>
  <c r="D333" i="3"/>
  <c r="I332" i="1"/>
  <c r="D334" i="2"/>
  <c r="E333" i="1"/>
  <c r="E334" i="4" l="1"/>
  <c r="K334" i="1"/>
  <c r="E333" i="3"/>
  <c r="G333" i="1"/>
  <c r="E334" i="2"/>
  <c r="F334" i="2" s="1"/>
  <c r="C334" i="1"/>
  <c r="F334" i="4" l="1"/>
  <c r="L334" i="1"/>
  <c r="F333" i="3"/>
  <c r="H333" i="1"/>
  <c r="D334" i="1"/>
  <c r="D335" i="4" l="1"/>
  <c r="M334" i="1"/>
  <c r="D334" i="3"/>
  <c r="I333" i="1"/>
  <c r="E334" i="1"/>
  <c r="D335" i="2"/>
  <c r="E335" i="4" l="1"/>
  <c r="K335" i="1"/>
  <c r="E334" i="3"/>
  <c r="G334" i="1"/>
  <c r="E335" i="2"/>
  <c r="F335" i="2" s="1"/>
  <c r="C335" i="1"/>
  <c r="F335" i="4" l="1"/>
  <c r="L335" i="1"/>
  <c r="F334" i="3"/>
  <c r="H334" i="1"/>
  <c r="D335" i="1"/>
  <c r="M335" i="1" l="1"/>
  <c r="D336" i="4"/>
  <c r="D335" i="3"/>
  <c r="I334" i="1"/>
  <c r="D336" i="2"/>
  <c r="E335" i="1"/>
  <c r="E336" i="4" l="1"/>
  <c r="K336" i="1"/>
  <c r="E335" i="3"/>
  <c r="G335" i="1"/>
  <c r="E336" i="2"/>
  <c r="F336" i="2" s="1"/>
  <c r="C336" i="1"/>
  <c r="F336" i="4" l="1"/>
  <c r="L336" i="1"/>
  <c r="F335" i="3"/>
  <c r="H335" i="1"/>
  <c r="D336" i="1"/>
  <c r="M336" i="1" l="1"/>
  <c r="D337" i="4"/>
  <c r="D336" i="3"/>
  <c r="I335" i="1"/>
  <c r="D337" i="2"/>
  <c r="E336" i="1"/>
  <c r="E337" i="4" l="1"/>
  <c r="K337" i="1"/>
  <c r="E336" i="3"/>
  <c r="G336" i="1"/>
  <c r="E337" i="2"/>
  <c r="F337" i="2" s="1"/>
  <c r="C337" i="1"/>
  <c r="F337" i="4" l="1"/>
  <c r="L337" i="1"/>
  <c r="F336" i="3"/>
  <c r="H336" i="1"/>
  <c r="D337" i="1"/>
  <c r="M337" i="1" l="1"/>
  <c r="D338" i="4"/>
  <c r="D337" i="3"/>
  <c r="I336" i="1"/>
  <c r="D338" i="2"/>
  <c r="E337" i="1"/>
  <c r="E338" i="4" l="1"/>
  <c r="K338" i="1"/>
  <c r="E337" i="3"/>
  <c r="G337" i="1"/>
  <c r="E338" i="2"/>
  <c r="F338" i="2" s="1"/>
  <c r="C338" i="1"/>
  <c r="F338" i="4" l="1"/>
  <c r="L338" i="1"/>
  <c r="F337" i="3"/>
  <c r="H337" i="1"/>
  <c r="D338" i="1"/>
  <c r="D339" i="4" l="1"/>
  <c r="M338" i="1"/>
  <c r="D338" i="3"/>
  <c r="I337" i="1"/>
  <c r="D339" i="2"/>
  <c r="E338" i="1"/>
  <c r="E339" i="4" l="1"/>
  <c r="K339" i="1"/>
  <c r="E338" i="3"/>
  <c r="G338" i="1"/>
  <c r="E339" i="2"/>
  <c r="F339" i="2" s="1"/>
  <c r="C339" i="1"/>
  <c r="F339" i="4" l="1"/>
  <c r="L339" i="1"/>
  <c r="F338" i="3"/>
  <c r="H338" i="1"/>
  <c r="D339" i="1"/>
  <c r="D340" i="4" l="1"/>
  <c r="M339" i="1"/>
  <c r="I338" i="1"/>
  <c r="D339" i="3"/>
  <c r="D340" i="2"/>
  <c r="E339" i="1"/>
  <c r="E340" i="4" l="1"/>
  <c r="K340" i="1"/>
  <c r="E339" i="3"/>
  <c r="G339" i="1"/>
  <c r="E340" i="2"/>
  <c r="F340" i="2" s="1"/>
  <c r="C340" i="1"/>
  <c r="F340" i="4" l="1"/>
  <c r="L340" i="1"/>
  <c r="F339" i="3"/>
  <c r="H339" i="1"/>
  <c r="D340" i="1"/>
  <c r="D341" i="4" l="1"/>
  <c r="M340" i="1"/>
  <c r="D340" i="3"/>
  <c r="I339" i="1"/>
  <c r="E340" i="1"/>
  <c r="D341" i="2"/>
  <c r="E341" i="4" l="1"/>
  <c r="K341" i="1"/>
  <c r="E340" i="3"/>
  <c r="G340" i="1"/>
  <c r="E341" i="2"/>
  <c r="F341" i="2" s="1"/>
  <c r="C341" i="1"/>
  <c r="F341" i="4" l="1"/>
  <c r="L341" i="1"/>
  <c r="F340" i="3"/>
  <c r="H340" i="1"/>
  <c r="D341" i="1"/>
  <c r="M341" i="1" l="1"/>
  <c r="D342" i="4"/>
  <c r="D341" i="3"/>
  <c r="I340" i="1"/>
  <c r="D342" i="2"/>
  <c r="E341" i="1"/>
  <c r="E342" i="4" l="1"/>
  <c r="K342" i="1"/>
  <c r="E341" i="3"/>
  <c r="G341" i="1"/>
  <c r="E342" i="2"/>
  <c r="F342" i="2" s="1"/>
  <c r="C342" i="1"/>
  <c r="F342" i="4" l="1"/>
  <c r="L342" i="1"/>
  <c r="F341" i="3"/>
  <c r="H341" i="1"/>
  <c r="D342" i="1"/>
  <c r="D343" i="4" l="1"/>
  <c r="M342" i="1"/>
  <c r="D342" i="3"/>
  <c r="I341" i="1"/>
  <c r="D343" i="2"/>
  <c r="E342" i="1"/>
  <c r="E343" i="4" l="1"/>
  <c r="K343" i="1"/>
  <c r="E342" i="3"/>
  <c r="G342" i="1"/>
  <c r="E343" i="2"/>
  <c r="F343" i="2" s="1"/>
  <c r="C343" i="1"/>
  <c r="F343" i="4" l="1"/>
  <c r="L343" i="1"/>
  <c r="F342" i="3"/>
  <c r="H342" i="1"/>
  <c r="D343" i="1"/>
  <c r="M343" i="1" l="1"/>
  <c r="D344" i="4"/>
  <c r="D343" i="3"/>
  <c r="I342" i="1"/>
  <c r="E343" i="1"/>
  <c r="D344" i="2"/>
  <c r="E344" i="4" l="1"/>
  <c r="K344" i="1"/>
  <c r="E343" i="3"/>
  <c r="G343" i="1"/>
  <c r="E344" i="2"/>
  <c r="F344" i="2" s="1"/>
  <c r="C344" i="1"/>
  <c r="F344" i="4" l="1"/>
  <c r="L344" i="1"/>
  <c r="F343" i="3"/>
  <c r="H343" i="1"/>
  <c r="D344" i="1"/>
  <c r="D345" i="4" l="1"/>
  <c r="M344" i="1"/>
  <c r="D344" i="3"/>
  <c r="I343" i="1"/>
  <c r="D345" i="2"/>
  <c r="E344" i="1"/>
  <c r="E345" i="4" l="1"/>
  <c r="K345" i="1"/>
  <c r="E344" i="3"/>
  <c r="G344" i="1"/>
  <c r="E345" i="2"/>
  <c r="F345" i="2" s="1"/>
  <c r="C345" i="1"/>
  <c r="F345" i="4" l="1"/>
  <c r="L345" i="1"/>
  <c r="F344" i="3"/>
  <c r="H344" i="1"/>
  <c r="D345" i="1"/>
  <c r="D346" i="4" l="1"/>
  <c r="M345" i="1"/>
  <c r="D345" i="3"/>
  <c r="I344" i="1"/>
  <c r="E345" i="1"/>
  <c r="D346" i="2"/>
  <c r="E346" i="4" l="1"/>
  <c r="K346" i="1"/>
  <c r="E345" i="3"/>
  <c r="G345" i="1"/>
  <c r="E346" i="2"/>
  <c r="F346" i="2" s="1"/>
  <c r="C346" i="1"/>
  <c r="F346" i="4" l="1"/>
  <c r="L346" i="1"/>
  <c r="F345" i="3"/>
  <c r="H345" i="1"/>
  <c r="D346" i="1"/>
  <c r="D347" i="4" l="1"/>
  <c r="M346" i="1"/>
  <c r="D346" i="3"/>
  <c r="I345" i="1"/>
  <c r="D347" i="2"/>
  <c r="E346" i="1"/>
  <c r="E347" i="4" l="1"/>
  <c r="K347" i="1"/>
  <c r="E346" i="3"/>
  <c r="G346" i="1"/>
  <c r="E347" i="2"/>
  <c r="F347" i="2" s="1"/>
  <c r="C347" i="1"/>
  <c r="F347" i="4" l="1"/>
  <c r="L347" i="1"/>
  <c r="F346" i="3"/>
  <c r="H346" i="1"/>
  <c r="D347" i="1"/>
  <c r="M347" i="1" l="1"/>
  <c r="D348" i="4"/>
  <c r="D347" i="3"/>
  <c r="I346" i="1"/>
  <c r="E347" i="1"/>
  <c r="D348" i="2"/>
  <c r="E348" i="4" l="1"/>
  <c r="K348" i="1"/>
  <c r="E347" i="3"/>
  <c r="G347" i="1"/>
  <c r="E348" i="2"/>
  <c r="F348" i="2" s="1"/>
  <c r="C348" i="1"/>
  <c r="F348" i="4" l="1"/>
  <c r="L348" i="1"/>
  <c r="F347" i="3"/>
  <c r="H347" i="1"/>
  <c r="D348" i="1"/>
  <c r="D349" i="4" l="1"/>
  <c r="M348" i="1"/>
  <c r="D348" i="3"/>
  <c r="I347" i="1"/>
  <c r="E348" i="1"/>
  <c r="D349" i="2"/>
  <c r="E349" i="4" l="1"/>
  <c r="K349" i="1"/>
  <c r="E348" i="3"/>
  <c r="G348" i="1"/>
  <c r="E349" i="2"/>
  <c r="F349" i="2" s="1"/>
  <c r="C349" i="1"/>
  <c r="F349" i="4" l="1"/>
  <c r="L349" i="1"/>
  <c r="F348" i="3"/>
  <c r="H348" i="1"/>
  <c r="D349" i="1"/>
  <c r="D350" i="4" l="1"/>
  <c r="M349" i="1"/>
  <c r="D349" i="3"/>
  <c r="I348" i="1"/>
  <c r="D350" i="2"/>
  <c r="E349" i="1"/>
  <c r="E350" i="4" l="1"/>
  <c r="K350" i="1"/>
  <c r="E349" i="3"/>
  <c r="G349" i="1"/>
  <c r="E350" i="2"/>
  <c r="F350" i="2" s="1"/>
  <c r="C350" i="1"/>
  <c r="F350" i="4" l="1"/>
  <c r="L350" i="1"/>
  <c r="F349" i="3"/>
  <c r="H349" i="1"/>
  <c r="D350" i="1"/>
  <c r="D351" i="4" l="1"/>
  <c r="M350" i="1"/>
  <c r="D350" i="3"/>
  <c r="I349" i="1"/>
  <c r="E350" i="1"/>
  <c r="D351" i="2"/>
  <c r="E351" i="4" l="1"/>
  <c r="K351" i="1"/>
  <c r="E350" i="3"/>
  <c r="G350" i="1"/>
  <c r="E351" i="2"/>
  <c r="F351" i="2" s="1"/>
  <c r="C351" i="1"/>
  <c r="F351" i="4" l="1"/>
  <c r="L351" i="1"/>
  <c r="F350" i="3"/>
  <c r="H350" i="1"/>
  <c r="D351" i="1"/>
  <c r="D352" i="4" l="1"/>
  <c r="M351" i="1"/>
  <c r="D351" i="3"/>
  <c r="I350" i="1"/>
  <c r="D352" i="2"/>
  <c r="E351" i="1"/>
  <c r="E352" i="4" l="1"/>
  <c r="K352" i="1"/>
  <c r="E351" i="3"/>
  <c r="G351" i="1"/>
  <c r="E352" i="2"/>
  <c r="F352" i="2" s="1"/>
  <c r="C352" i="1"/>
  <c r="F352" i="4" l="1"/>
  <c r="L352" i="1"/>
  <c r="F351" i="3"/>
  <c r="H351" i="1"/>
  <c r="D352" i="1"/>
  <c r="D353" i="4" l="1"/>
  <c r="M352" i="1"/>
  <c r="D352" i="3"/>
  <c r="I351" i="1"/>
  <c r="E352" i="1"/>
  <c r="D353" i="2"/>
  <c r="E353" i="4" l="1"/>
  <c r="K353" i="1"/>
  <c r="E352" i="3"/>
  <c r="G352" i="1"/>
  <c r="E353" i="2"/>
  <c r="F353" i="2" s="1"/>
  <c r="C353" i="1"/>
  <c r="F353" i="4" l="1"/>
  <c r="L353" i="1"/>
  <c r="F352" i="3"/>
  <c r="H352" i="1"/>
  <c r="D353" i="1"/>
  <c r="D354" i="4" l="1"/>
  <c r="M353" i="1"/>
  <c r="D353" i="3"/>
  <c r="I352" i="1"/>
  <c r="D354" i="2"/>
  <c r="E353" i="1"/>
  <c r="E354" i="4" l="1"/>
  <c r="K354" i="1"/>
  <c r="E353" i="3"/>
  <c r="G353" i="1"/>
  <c r="E354" i="2"/>
  <c r="F354" i="2" s="1"/>
  <c r="C354" i="1"/>
  <c r="F354" i="4" l="1"/>
  <c r="L354" i="1"/>
  <c r="F353" i="3"/>
  <c r="H353" i="1"/>
  <c r="D354" i="1"/>
  <c r="D355" i="4" l="1"/>
  <c r="M354" i="1"/>
  <c r="D354" i="3"/>
  <c r="I353" i="1"/>
  <c r="D355" i="2"/>
  <c r="E354" i="1"/>
  <c r="E355" i="4" l="1"/>
  <c r="K355" i="1"/>
  <c r="E354" i="3"/>
  <c r="G354" i="1"/>
  <c r="E355" i="2"/>
  <c r="F355" i="2" s="1"/>
  <c r="C355" i="1"/>
  <c r="F355" i="4" l="1"/>
  <c r="L355" i="1"/>
  <c r="F354" i="3"/>
  <c r="H354" i="1"/>
  <c r="D355" i="1"/>
  <c r="M355" i="1" l="1"/>
  <c r="D356" i="4"/>
  <c r="D355" i="3"/>
  <c r="I354" i="1"/>
  <c r="E355" i="1"/>
  <c r="D356" i="2"/>
  <c r="E356" i="4" l="1"/>
  <c r="K356" i="1"/>
  <c r="E355" i="3"/>
  <c r="G355" i="1"/>
  <c r="E356" i="2"/>
  <c r="F356" i="2" s="1"/>
  <c r="C356" i="1"/>
  <c r="F356" i="4" l="1"/>
  <c r="L356" i="1"/>
  <c r="F355" i="3"/>
  <c r="H355" i="1"/>
  <c r="D356" i="1"/>
  <c r="D357" i="4" l="1"/>
  <c r="M356" i="1"/>
  <c r="D356" i="3"/>
  <c r="I355" i="1"/>
  <c r="D357" i="2"/>
  <c r="E356" i="1"/>
  <c r="E357" i="4" l="1"/>
  <c r="K357" i="1"/>
  <c r="E356" i="3"/>
  <c r="G356" i="1"/>
  <c r="E357" i="2"/>
  <c r="F357" i="2" s="1"/>
  <c r="C357" i="1"/>
  <c r="F357" i="4" l="1"/>
  <c r="L357" i="1"/>
  <c r="F356" i="3"/>
  <c r="H356" i="1"/>
  <c r="D357" i="1"/>
  <c r="M357" i="1" l="1"/>
  <c r="D358" i="4"/>
  <c r="D357" i="3"/>
  <c r="I356" i="1"/>
  <c r="E357" i="1"/>
  <c r="D358" i="2"/>
  <c r="E358" i="4" l="1"/>
  <c r="K358" i="1"/>
  <c r="E357" i="3"/>
  <c r="G357" i="1"/>
  <c r="E358" i="2"/>
  <c r="F358" i="2" s="1"/>
  <c r="C358" i="1"/>
  <c r="F358" i="4" l="1"/>
  <c r="L358" i="1"/>
  <c r="F357" i="3"/>
  <c r="H357" i="1"/>
  <c r="D358" i="1"/>
  <c r="M358" i="1" l="1"/>
  <c r="D359" i="4"/>
  <c r="D358" i="3"/>
  <c r="I357" i="1"/>
  <c r="D359" i="2"/>
  <c r="E358" i="1"/>
  <c r="E359" i="4" l="1"/>
  <c r="K359" i="1"/>
  <c r="E358" i="3"/>
  <c r="G358" i="1"/>
  <c r="E359" i="2"/>
  <c r="F359" i="2" s="1"/>
  <c r="C359" i="1"/>
  <c r="F359" i="4" l="1"/>
  <c r="L359" i="1"/>
  <c r="F358" i="3"/>
  <c r="H358" i="1"/>
  <c r="D359" i="1"/>
  <c r="M359" i="1" l="1"/>
  <c r="D360" i="4"/>
  <c r="D359" i="3"/>
  <c r="I358" i="1"/>
  <c r="E359" i="1"/>
  <c r="D360" i="2"/>
  <c r="E360" i="4" l="1"/>
  <c r="K360" i="1"/>
  <c r="E359" i="3"/>
  <c r="G359" i="1"/>
  <c r="E360" i="2"/>
  <c r="F360" i="2" s="1"/>
  <c r="C360" i="1"/>
  <c r="F360" i="4" l="1"/>
  <c r="L360" i="1"/>
  <c r="F359" i="3"/>
  <c r="H359" i="1"/>
  <c r="D360" i="1"/>
  <c r="D361" i="4" l="1"/>
  <c r="M360" i="1"/>
  <c r="I359" i="1"/>
  <c r="D360" i="3"/>
  <c r="E360" i="1"/>
  <c r="D361" i="2"/>
  <c r="E361" i="4" l="1"/>
  <c r="K361" i="1"/>
  <c r="E360" i="3"/>
  <c r="G360" i="1"/>
  <c r="E361" i="2"/>
  <c r="F361" i="2" s="1"/>
  <c r="C361" i="1"/>
  <c r="F361" i="4" l="1"/>
  <c r="L361" i="1"/>
  <c r="H360" i="1"/>
  <c r="F360" i="3"/>
  <c r="D361" i="1"/>
  <c r="D362" i="4" l="1"/>
  <c r="M361" i="1"/>
  <c r="D361" i="3"/>
  <c r="I360" i="1"/>
  <c r="E361" i="1"/>
  <c r="D362" i="2"/>
  <c r="E362" i="4" l="1"/>
  <c r="K362" i="1"/>
  <c r="E361" i="3"/>
  <c r="G361" i="1"/>
  <c r="E362" i="2"/>
  <c r="F362" i="2" s="1"/>
  <c r="C362" i="1"/>
  <c r="F362" i="4" l="1"/>
  <c r="L362" i="1"/>
  <c r="F361" i="3"/>
  <c r="H361" i="1"/>
  <c r="D362" i="1"/>
  <c r="D363" i="4" l="1"/>
  <c r="M362" i="1"/>
  <c r="D362" i="3"/>
  <c r="I361" i="1"/>
  <c r="E362" i="1"/>
  <c r="D363" i="2"/>
  <c r="E363" i="4" l="1"/>
  <c r="K363" i="1"/>
  <c r="E362" i="3"/>
  <c r="G362" i="1"/>
  <c r="E363" i="2"/>
  <c r="F363" i="2" s="1"/>
  <c r="C363" i="1"/>
  <c r="F363" i="4" l="1"/>
  <c r="L363" i="1"/>
  <c r="F362" i="3"/>
  <c r="H362" i="1"/>
  <c r="D363" i="1"/>
  <c r="D364" i="4" l="1"/>
  <c r="M363" i="1"/>
  <c r="D363" i="3"/>
  <c r="I362" i="1"/>
  <c r="E363" i="1"/>
  <c r="D364" i="2"/>
  <c r="E364" i="4" l="1"/>
  <c r="K364" i="1"/>
  <c r="E363" i="3"/>
  <c r="G363" i="1"/>
  <c r="E364" i="2"/>
  <c r="F364" i="2" s="1"/>
  <c r="C364" i="1"/>
  <c r="F364" i="4" l="1"/>
  <c r="L364" i="1"/>
  <c r="F363" i="3"/>
  <c r="H363" i="1"/>
  <c r="D364" i="1"/>
  <c r="D365" i="4" l="1"/>
  <c r="M364" i="1"/>
  <c r="D364" i="3"/>
  <c r="I363" i="1"/>
  <c r="E364" i="1"/>
  <c r="D365" i="2"/>
  <c r="E365" i="4" l="1"/>
  <c r="K365" i="1"/>
  <c r="E364" i="3"/>
  <c r="G364" i="1"/>
  <c r="E365" i="2"/>
  <c r="F365" i="2" s="1"/>
  <c r="C365" i="1"/>
  <c r="F365" i="4" l="1"/>
  <c r="L365" i="1"/>
  <c r="F364" i="3"/>
  <c r="H364" i="1"/>
  <c r="D365" i="1"/>
  <c r="D366" i="4" l="1"/>
  <c r="M365" i="1"/>
  <c r="D365" i="3"/>
  <c r="I364" i="1"/>
  <c r="E365" i="1"/>
  <c r="D366" i="2"/>
  <c r="E366" i="4" l="1"/>
  <c r="K366" i="1"/>
  <c r="E365" i="3"/>
  <c r="G365" i="1"/>
  <c r="E366" i="2"/>
  <c r="F366" i="2" s="1"/>
  <c r="C366" i="1"/>
  <c r="F366" i="4" l="1"/>
  <c r="L366" i="1"/>
  <c r="F365" i="3"/>
  <c r="H365" i="1"/>
  <c r="D366" i="1"/>
  <c r="D367" i="4" l="1"/>
  <c r="M366" i="1"/>
  <c r="D366" i="3"/>
  <c r="I365" i="1"/>
  <c r="D367" i="2"/>
  <c r="E366" i="1"/>
  <c r="E367" i="4" l="1"/>
  <c r="K367" i="1"/>
  <c r="E366" i="3"/>
  <c r="G366" i="1"/>
  <c r="E367" i="2"/>
  <c r="F367" i="2" s="1"/>
  <c r="C367" i="1"/>
  <c r="F367" i="4" l="1"/>
  <c r="L367" i="1"/>
  <c r="F366" i="3"/>
  <c r="H366" i="1"/>
  <c r="D367" i="1"/>
  <c r="D368" i="4" l="1"/>
  <c r="M367" i="1"/>
  <c r="D367" i="3"/>
  <c r="I366" i="1"/>
  <c r="E367" i="1"/>
  <c r="D368" i="2"/>
  <c r="E368" i="4" l="1"/>
  <c r="K368" i="1"/>
  <c r="E367" i="3"/>
  <c r="G367" i="1"/>
  <c r="E368" i="2"/>
  <c r="F368" i="2" s="1"/>
  <c r="C368" i="1"/>
  <c r="F368" i="4" l="1"/>
  <c r="L368" i="1"/>
  <c r="F367" i="3"/>
  <c r="H367" i="1"/>
  <c r="D368" i="1"/>
  <c r="D369" i="4" l="1"/>
  <c r="M368" i="1"/>
  <c r="D368" i="3"/>
  <c r="I367" i="1"/>
  <c r="E368" i="1"/>
  <c r="D369" i="2"/>
  <c r="E369" i="4" l="1"/>
  <c r="K369" i="1"/>
  <c r="E368" i="3"/>
  <c r="G368" i="1"/>
  <c r="E369" i="2"/>
  <c r="F369" i="2" s="1"/>
  <c r="C369" i="1"/>
  <c r="F369" i="4" l="1"/>
  <c r="L369" i="1"/>
  <c r="F368" i="3"/>
  <c r="H368" i="1"/>
  <c r="D369" i="1"/>
  <c r="D370" i="4" l="1"/>
  <c r="M369" i="1"/>
  <c r="D369" i="3"/>
  <c r="I368" i="1"/>
  <c r="E369" i="1"/>
  <c r="D370" i="2"/>
  <c r="E370" i="4" l="1"/>
  <c r="K370" i="1"/>
  <c r="E369" i="3"/>
  <c r="G369" i="1"/>
  <c r="E370" i="2"/>
  <c r="F370" i="2" s="1"/>
  <c r="C370" i="1"/>
  <c r="F370" i="4" l="1"/>
  <c r="L370" i="1"/>
  <c r="F369" i="3"/>
  <c r="H369" i="1"/>
  <c r="D370" i="1"/>
  <c r="D371" i="4" l="1"/>
  <c r="M370" i="1"/>
  <c r="D370" i="3"/>
  <c r="I369" i="1"/>
  <c r="E370" i="1"/>
  <c r="D371" i="2"/>
  <c r="E371" i="4" l="1"/>
  <c r="K371" i="1"/>
  <c r="E370" i="3"/>
  <c r="G370" i="1"/>
  <c r="E371" i="2"/>
  <c r="F371" i="2" s="1"/>
  <c r="C371" i="1"/>
  <c r="F371" i="4" l="1"/>
  <c r="L371" i="1"/>
  <c r="F370" i="3"/>
  <c r="H370" i="1"/>
  <c r="D371" i="1"/>
  <c r="D372" i="4" l="1"/>
  <c r="M371" i="1"/>
  <c r="D371" i="3"/>
  <c r="I370" i="1"/>
  <c r="D372" i="2"/>
  <c r="E371" i="1"/>
  <c r="E372" i="4" l="1"/>
  <c r="K372" i="1"/>
  <c r="E371" i="3"/>
  <c r="G371" i="1"/>
  <c r="E372" i="2"/>
  <c r="F372" i="2" s="1"/>
  <c r="C372" i="1"/>
  <c r="F372" i="4" l="1"/>
  <c r="L372" i="1"/>
  <c r="F371" i="3"/>
  <c r="H371" i="1"/>
  <c r="D372" i="1"/>
  <c r="D373" i="4" l="1"/>
  <c r="M372" i="1"/>
  <c r="D372" i="3"/>
  <c r="I371" i="1"/>
  <c r="E372" i="1"/>
  <c r="D373" i="2"/>
  <c r="E373" i="4" l="1"/>
  <c r="K373" i="1"/>
  <c r="E372" i="3"/>
  <c r="G372" i="1"/>
  <c r="E373" i="2"/>
  <c r="F373" i="2" s="1"/>
  <c r="C373" i="1"/>
  <c r="F373" i="4" l="1"/>
  <c r="L373" i="1"/>
  <c r="F372" i="3"/>
  <c r="H372" i="1"/>
  <c r="D373" i="1"/>
  <c r="D374" i="4" l="1"/>
  <c r="M373" i="1"/>
  <c r="D373" i="3"/>
  <c r="I372" i="1"/>
  <c r="D374" i="2"/>
  <c r="E373" i="1"/>
  <c r="E374" i="4" l="1"/>
  <c r="K374" i="1"/>
  <c r="E373" i="3"/>
  <c r="G373" i="1"/>
  <c r="E374" i="2"/>
  <c r="F374" i="2" s="1"/>
  <c r="C374" i="1"/>
  <c r="F374" i="4" l="1"/>
  <c r="L374" i="1"/>
  <c r="F373" i="3"/>
  <c r="H373" i="1"/>
  <c r="D374" i="1"/>
  <c r="D375" i="4" l="1"/>
  <c r="M374" i="1"/>
  <c r="D374" i="3"/>
  <c r="I373" i="1"/>
  <c r="E374" i="1"/>
  <c r="D375" i="2"/>
  <c r="E375" i="4" l="1"/>
  <c r="K375" i="1"/>
  <c r="E374" i="3"/>
  <c r="G374" i="1"/>
  <c r="E375" i="2"/>
  <c r="F375" i="2" s="1"/>
  <c r="C375" i="1"/>
  <c r="F375" i="4" l="1"/>
  <c r="L375" i="1"/>
  <c r="F374" i="3"/>
  <c r="H374" i="1"/>
  <c r="D375" i="1"/>
  <c r="D376" i="4" l="1"/>
  <c r="M375" i="1"/>
  <c r="D375" i="3"/>
  <c r="I374" i="1"/>
  <c r="D376" i="2"/>
  <c r="E375" i="1"/>
  <c r="E376" i="4" l="1"/>
  <c r="K376" i="1"/>
  <c r="E375" i="3"/>
  <c r="G375" i="1"/>
  <c r="E376" i="2"/>
  <c r="F376" i="2" s="1"/>
  <c r="C376" i="1"/>
  <c r="F376" i="4" l="1"/>
  <c r="L376" i="1"/>
  <c r="F375" i="3"/>
  <c r="H375" i="1"/>
  <c r="D376" i="1"/>
  <c r="D377" i="4" l="1"/>
  <c r="M376" i="1"/>
  <c r="D376" i="3"/>
  <c r="I375" i="1"/>
  <c r="D377" i="2"/>
  <c r="E376" i="1"/>
  <c r="E377" i="4" l="1"/>
  <c r="K377" i="1"/>
  <c r="E376" i="3"/>
  <c r="G376" i="1"/>
  <c r="E377" i="2"/>
  <c r="F377" i="2" s="1"/>
  <c r="C377" i="1"/>
  <c r="F377" i="4" l="1"/>
  <c r="L377" i="1"/>
  <c r="F376" i="3"/>
  <c r="H376" i="1"/>
  <c r="D377" i="1"/>
  <c r="D378" i="4" l="1"/>
  <c r="M377" i="1"/>
  <c r="D377" i="3"/>
  <c r="I376" i="1"/>
  <c r="E377" i="1"/>
  <c r="D378" i="2"/>
  <c r="E378" i="4" l="1"/>
  <c r="K378" i="1"/>
  <c r="E377" i="3"/>
  <c r="G377" i="1"/>
  <c r="E378" i="2"/>
  <c r="F378" i="2" s="1"/>
  <c r="C378" i="1"/>
  <c r="F378" i="4" l="1"/>
  <c r="L378" i="1"/>
  <c r="F377" i="3"/>
  <c r="H377" i="1"/>
  <c r="D378" i="1"/>
  <c r="D379" i="4" l="1"/>
  <c r="M378" i="1"/>
  <c r="D378" i="3"/>
  <c r="I377" i="1"/>
  <c r="D379" i="2"/>
  <c r="E378" i="1"/>
  <c r="E379" i="4" l="1"/>
  <c r="K379" i="1"/>
  <c r="E378" i="3"/>
  <c r="G378" i="1"/>
  <c r="E379" i="2"/>
  <c r="F379" i="2" s="1"/>
  <c r="C379" i="1"/>
  <c r="F379" i="4" l="1"/>
  <c r="L379" i="1"/>
  <c r="F378" i="3"/>
  <c r="H378" i="1"/>
  <c r="D379" i="1"/>
  <c r="D380" i="4" l="1"/>
  <c r="M379" i="1"/>
  <c r="D379" i="3"/>
  <c r="I378" i="1"/>
  <c r="D380" i="2"/>
  <c r="E379" i="1"/>
  <c r="E380" i="4" l="1"/>
  <c r="K380" i="1"/>
  <c r="E379" i="3"/>
  <c r="G379" i="1"/>
  <c r="E380" i="2"/>
  <c r="F380" i="2" s="1"/>
  <c r="C380" i="1"/>
  <c r="F380" i="4" l="1"/>
  <c r="L380" i="1"/>
  <c r="F379" i="3"/>
  <c r="H379" i="1"/>
  <c r="D380" i="1"/>
  <c r="D381" i="4" l="1"/>
  <c r="M380" i="1"/>
  <c r="D380" i="3"/>
  <c r="I379" i="1"/>
  <c r="D381" i="2"/>
  <c r="E380" i="1"/>
  <c r="E381" i="4" l="1"/>
  <c r="K381" i="1"/>
  <c r="E380" i="3"/>
  <c r="G380" i="1"/>
  <c r="E381" i="2"/>
  <c r="F381" i="2" s="1"/>
  <c r="C381" i="1"/>
  <c r="F381" i="4" l="1"/>
  <c r="L381" i="1"/>
  <c r="F380" i="3"/>
  <c r="H380" i="1"/>
  <c r="D381" i="1"/>
  <c r="D382" i="4" l="1"/>
  <c r="M381" i="1"/>
  <c r="D381" i="3"/>
  <c r="I380" i="1"/>
  <c r="E381" i="1"/>
  <c r="D382" i="2"/>
  <c r="E382" i="4" l="1"/>
  <c r="K382" i="1"/>
  <c r="E381" i="3"/>
  <c r="G381" i="1"/>
  <c r="E382" i="2"/>
  <c r="F382" i="2" s="1"/>
  <c r="C382" i="1"/>
  <c r="F382" i="4" l="1"/>
  <c r="L382" i="1"/>
  <c r="F381" i="3"/>
  <c r="H381" i="1"/>
  <c r="D382" i="1"/>
  <c r="D383" i="4" l="1"/>
  <c r="M382" i="1"/>
  <c r="D382" i="3"/>
  <c r="I381" i="1"/>
  <c r="D383" i="2"/>
  <c r="E382" i="1"/>
  <c r="E383" i="4" l="1"/>
  <c r="K383" i="1"/>
  <c r="E382" i="3"/>
  <c r="G382" i="1"/>
  <c r="E383" i="2"/>
  <c r="F383" i="2" s="1"/>
  <c r="C383" i="1"/>
  <c r="F383" i="4" l="1"/>
  <c r="L383" i="1"/>
  <c r="F382" i="3"/>
  <c r="H382" i="1"/>
  <c r="D383" i="1"/>
  <c r="M383" i="1" l="1"/>
  <c r="D384" i="4"/>
  <c r="D383" i="3"/>
  <c r="I382" i="1"/>
  <c r="D384" i="2"/>
  <c r="E383" i="1"/>
  <c r="E384" i="4" l="1"/>
  <c r="K384" i="1"/>
  <c r="E383" i="3"/>
  <c r="G383" i="1"/>
  <c r="E384" i="2"/>
  <c r="F384" i="2" s="1"/>
  <c r="C384" i="1"/>
  <c r="F384" i="4" l="1"/>
  <c r="L384" i="1"/>
  <c r="F383" i="3"/>
  <c r="H383" i="1"/>
  <c r="D384" i="1"/>
  <c r="M384" i="1" l="1"/>
  <c r="D385" i="4"/>
  <c r="D384" i="3"/>
  <c r="I383" i="1"/>
  <c r="D385" i="2"/>
  <c r="E384" i="1"/>
  <c r="E385" i="4" l="1"/>
  <c r="K385" i="1"/>
  <c r="E384" i="3"/>
  <c r="G384" i="1"/>
  <c r="E385" i="2"/>
  <c r="F385" i="2" s="1"/>
  <c r="C385" i="1"/>
  <c r="F385" i="4" l="1"/>
  <c r="L385" i="1"/>
  <c r="F384" i="3"/>
  <c r="H384" i="1"/>
  <c r="D385" i="1"/>
  <c r="D386" i="4" l="1"/>
  <c r="M385" i="1"/>
  <c r="D385" i="3"/>
  <c r="I384" i="1"/>
  <c r="D386" i="2"/>
  <c r="E385" i="1"/>
  <c r="E386" i="4" l="1"/>
  <c r="K386" i="1"/>
  <c r="E385" i="3"/>
  <c r="G385" i="1"/>
  <c r="E386" i="2"/>
  <c r="F386" i="2" s="1"/>
  <c r="C386" i="1"/>
  <c r="F386" i="4" l="1"/>
  <c r="L386" i="1"/>
  <c r="F385" i="3"/>
  <c r="H385" i="1"/>
  <c r="D386" i="1"/>
  <c r="M386" i="1" l="1"/>
  <c r="D387" i="4"/>
  <c r="D386" i="3"/>
  <c r="I385" i="1"/>
  <c r="D387" i="2"/>
  <c r="E386" i="1"/>
  <c r="E387" i="4" l="1"/>
  <c r="K387" i="1"/>
  <c r="E386" i="3"/>
  <c r="G386" i="1"/>
  <c r="E387" i="2"/>
  <c r="F387" i="2" s="1"/>
  <c r="C387" i="1"/>
  <c r="F387" i="4" l="1"/>
  <c r="L387" i="1"/>
  <c r="F386" i="3"/>
  <c r="H386" i="1"/>
  <c r="D387" i="1"/>
  <c r="D388" i="4" l="1"/>
  <c r="M387" i="1"/>
  <c r="D387" i="3"/>
  <c r="I386" i="1"/>
  <c r="D388" i="2"/>
  <c r="E387" i="1"/>
  <c r="E388" i="4" l="1"/>
  <c r="K388" i="1"/>
  <c r="E387" i="3"/>
  <c r="G387" i="1"/>
  <c r="E388" i="2"/>
  <c r="F388" i="2" s="1"/>
  <c r="C388" i="1"/>
  <c r="F388" i="4" l="1"/>
  <c r="L388" i="1"/>
  <c r="F387" i="3"/>
  <c r="H387" i="1"/>
  <c r="D388" i="1"/>
  <c r="D389" i="4" l="1"/>
  <c r="M388" i="1"/>
  <c r="D388" i="3"/>
  <c r="I387" i="1"/>
  <c r="D389" i="2"/>
  <c r="E388" i="1"/>
  <c r="E389" i="4" l="1"/>
  <c r="K389" i="1"/>
  <c r="E388" i="3"/>
  <c r="G388" i="1"/>
  <c r="E389" i="2"/>
  <c r="F389" i="2" s="1"/>
  <c r="C389" i="1"/>
  <c r="F389" i="4" l="1"/>
  <c r="L389" i="1"/>
  <c r="F388" i="3"/>
  <c r="H388" i="1"/>
  <c r="D389" i="1"/>
  <c r="D390" i="4" l="1"/>
  <c r="M389" i="1"/>
  <c r="D389" i="3"/>
  <c r="I388" i="1"/>
  <c r="D390" i="2"/>
  <c r="E389" i="1"/>
  <c r="E390" i="4" l="1"/>
  <c r="K390" i="1"/>
  <c r="E389" i="3"/>
  <c r="G389" i="1"/>
  <c r="E390" i="2"/>
  <c r="F390" i="2" s="1"/>
  <c r="C390" i="1"/>
  <c r="F390" i="4" l="1"/>
  <c r="L390" i="1"/>
  <c r="F389" i="3"/>
  <c r="H389" i="1"/>
  <c r="D390" i="1"/>
  <c r="D391" i="4" l="1"/>
  <c r="M390" i="1"/>
  <c r="D390" i="3"/>
  <c r="I389" i="1"/>
  <c r="E390" i="1"/>
  <c r="D391" i="2"/>
  <c r="E391" i="4" l="1"/>
  <c r="K391" i="1"/>
  <c r="E390" i="3"/>
  <c r="G390" i="1"/>
  <c r="E391" i="2"/>
  <c r="F391" i="2" s="1"/>
  <c r="C391" i="1"/>
  <c r="F391" i="4" l="1"/>
  <c r="L391" i="1"/>
  <c r="F390" i="3"/>
  <c r="H390" i="1"/>
  <c r="D391" i="1"/>
  <c r="D392" i="4" l="1"/>
  <c r="M391" i="1"/>
  <c r="D391" i="3"/>
  <c r="I390" i="1"/>
  <c r="D392" i="2"/>
  <c r="E391" i="1"/>
  <c r="E392" i="4" l="1"/>
  <c r="K392" i="1"/>
  <c r="E391" i="3"/>
  <c r="G391" i="1"/>
  <c r="E392" i="2"/>
  <c r="F392" i="2" s="1"/>
  <c r="C392" i="1"/>
  <c r="F392" i="4" l="1"/>
  <c r="L392" i="1"/>
  <c r="F391" i="3"/>
  <c r="H391" i="1"/>
  <c r="D392" i="1"/>
  <c r="M392" i="1" l="1"/>
  <c r="D393" i="4"/>
  <c r="D392" i="3"/>
  <c r="I391" i="1"/>
  <c r="D393" i="2"/>
  <c r="E392" i="1"/>
  <c r="E393" i="4" l="1"/>
  <c r="K393" i="1"/>
  <c r="E392" i="3"/>
  <c r="G392" i="1"/>
  <c r="E393" i="2"/>
  <c r="F393" i="2" s="1"/>
  <c r="C393" i="1"/>
  <c r="F393" i="4" l="1"/>
  <c r="L393" i="1"/>
  <c r="F392" i="3"/>
  <c r="H392" i="1"/>
  <c r="D393" i="1"/>
  <c r="M393" i="1" l="1"/>
  <c r="D394" i="4"/>
  <c r="D393" i="3"/>
  <c r="I392" i="1"/>
  <c r="D394" i="2"/>
  <c r="E393" i="1"/>
  <c r="E394" i="4" l="1"/>
  <c r="K394" i="1"/>
  <c r="E393" i="3"/>
  <c r="G393" i="1"/>
  <c r="E394" i="2"/>
  <c r="F394" i="2" s="1"/>
  <c r="C394" i="1"/>
  <c r="F394" i="4" l="1"/>
  <c r="L394" i="1"/>
  <c r="F393" i="3"/>
  <c r="H393" i="1"/>
  <c r="D394" i="1"/>
  <c r="D395" i="4" l="1"/>
  <c r="M394" i="1"/>
  <c r="D394" i="3"/>
  <c r="I393" i="1"/>
  <c r="D395" i="2"/>
  <c r="E394" i="1"/>
  <c r="E395" i="4" l="1"/>
  <c r="K395" i="1"/>
  <c r="E394" i="3"/>
  <c r="G394" i="1"/>
  <c r="E395" i="2"/>
  <c r="F395" i="2" s="1"/>
  <c r="C395" i="1"/>
  <c r="F395" i="4" l="1"/>
  <c r="L395" i="1"/>
  <c r="F394" i="3"/>
  <c r="H394" i="1"/>
  <c r="D395" i="1"/>
  <c r="D396" i="4" l="1"/>
  <c r="M395" i="1"/>
  <c r="D395" i="3"/>
  <c r="I394" i="1"/>
  <c r="E395" i="1"/>
  <c r="D396" i="2"/>
  <c r="E396" i="4" l="1"/>
  <c r="K396" i="1"/>
  <c r="E395" i="3"/>
  <c r="G395" i="1"/>
  <c r="E396" i="2"/>
  <c r="F396" i="2" s="1"/>
  <c r="C396" i="1"/>
  <c r="F396" i="4" l="1"/>
  <c r="L396" i="1"/>
  <c r="F395" i="3"/>
  <c r="H395" i="1"/>
  <c r="D396" i="1"/>
  <c r="D397" i="4" l="1"/>
  <c r="M396" i="1"/>
  <c r="D396" i="3"/>
  <c r="I395" i="1"/>
  <c r="E396" i="1"/>
  <c r="D397" i="2"/>
  <c r="E397" i="4" l="1"/>
  <c r="K397" i="1"/>
  <c r="E396" i="3"/>
  <c r="G396" i="1"/>
  <c r="E397" i="2"/>
  <c r="F397" i="2" s="1"/>
  <c r="C397" i="1"/>
  <c r="F397" i="4" l="1"/>
  <c r="L397" i="1"/>
  <c r="F396" i="3"/>
  <c r="H396" i="1"/>
  <c r="D397" i="1"/>
  <c r="D398" i="4" l="1"/>
  <c r="M397" i="1"/>
  <c r="D397" i="3"/>
  <c r="I396" i="1"/>
  <c r="D398" i="2"/>
  <c r="E397" i="1"/>
  <c r="E398" i="4" l="1"/>
  <c r="K398" i="1"/>
  <c r="E397" i="3"/>
  <c r="G397" i="1"/>
  <c r="E398" i="2"/>
  <c r="F398" i="2" s="1"/>
  <c r="C398" i="1"/>
  <c r="F398" i="4" l="1"/>
  <c r="L398" i="1"/>
  <c r="F397" i="3"/>
  <c r="H397" i="1"/>
  <c r="D398" i="1"/>
  <c r="D399" i="4" l="1"/>
  <c r="M398" i="1"/>
  <c r="D398" i="3"/>
  <c r="I397" i="1"/>
  <c r="D399" i="2"/>
  <c r="E398" i="1"/>
  <c r="E399" i="4" l="1"/>
  <c r="K399" i="1"/>
  <c r="E398" i="3"/>
  <c r="G398" i="1"/>
  <c r="E399" i="2"/>
  <c r="F399" i="2" s="1"/>
  <c r="C399" i="1"/>
  <c r="F399" i="4" l="1"/>
  <c r="L399" i="1"/>
  <c r="F398" i="3"/>
  <c r="H398" i="1"/>
  <c r="D399" i="1"/>
  <c r="D400" i="4" l="1"/>
  <c r="M399" i="1"/>
  <c r="D399" i="3"/>
  <c r="I398" i="1"/>
  <c r="D400" i="2"/>
  <c r="E399" i="1"/>
  <c r="E400" i="4" l="1"/>
  <c r="K400" i="1"/>
  <c r="E399" i="3"/>
  <c r="G399" i="1"/>
  <c r="E400" i="2"/>
  <c r="F400" i="2" s="1"/>
  <c r="C400" i="1"/>
  <c r="F400" i="4" l="1"/>
  <c r="L400" i="1"/>
  <c r="F399" i="3"/>
  <c r="H399" i="1"/>
  <c r="D400" i="1"/>
  <c r="M400" i="1" l="1"/>
  <c r="D401" i="4"/>
  <c r="D400" i="3"/>
  <c r="I399" i="1"/>
  <c r="D401" i="2"/>
  <c r="E400" i="1"/>
  <c r="E401" i="4" l="1"/>
  <c r="K401" i="1"/>
  <c r="E400" i="3"/>
  <c r="G400" i="1"/>
  <c r="E401" i="2"/>
  <c r="F401" i="2" s="1"/>
  <c r="C401" i="1"/>
  <c r="F401" i="4" l="1"/>
  <c r="L401" i="1"/>
  <c r="F400" i="3"/>
  <c r="H400" i="1"/>
  <c r="D401" i="1"/>
  <c r="D402" i="4" l="1"/>
  <c r="M401" i="1"/>
  <c r="D401" i="3"/>
  <c r="I400" i="1"/>
  <c r="E401" i="1"/>
  <c r="D402" i="2"/>
  <c r="E402" i="4" l="1"/>
  <c r="K402" i="1"/>
  <c r="E401" i="3"/>
  <c r="G401" i="1"/>
  <c r="E402" i="2"/>
  <c r="F402" i="2" s="1"/>
  <c r="C402" i="1"/>
  <c r="F402" i="4" l="1"/>
  <c r="L402" i="1"/>
  <c r="F401" i="3"/>
  <c r="H401" i="1"/>
  <c r="D402" i="1"/>
  <c r="D403" i="4" l="1"/>
  <c r="M402" i="1"/>
  <c r="D402" i="3"/>
  <c r="I401" i="1"/>
  <c r="D403" i="2"/>
  <c r="E402" i="1"/>
  <c r="E403" i="4" l="1"/>
  <c r="K403" i="1"/>
  <c r="E402" i="3"/>
  <c r="G402" i="1"/>
  <c r="E403" i="2"/>
  <c r="F403" i="2" s="1"/>
  <c r="C403" i="1"/>
  <c r="F403" i="4" l="1"/>
  <c r="L403" i="1"/>
  <c r="F402" i="3"/>
  <c r="H402" i="1"/>
  <c r="D403" i="1"/>
  <c r="D404" i="4" l="1"/>
  <c r="M403" i="1"/>
  <c r="I402" i="1"/>
  <c r="D403" i="3"/>
  <c r="D404" i="2"/>
  <c r="E403" i="1"/>
  <c r="E404" i="4" l="1"/>
  <c r="K404" i="1"/>
  <c r="E403" i="3"/>
  <c r="G403" i="1"/>
  <c r="E404" i="2"/>
  <c r="F404" i="2" s="1"/>
  <c r="C404" i="1"/>
  <c r="F404" i="4" l="1"/>
  <c r="L404" i="1"/>
  <c r="F403" i="3"/>
  <c r="H403" i="1"/>
  <c r="D404" i="1"/>
  <c r="D405" i="4" l="1"/>
  <c r="M404" i="1"/>
  <c r="D404" i="3"/>
  <c r="I403" i="1"/>
  <c r="D405" i="2"/>
  <c r="E404" i="1"/>
  <c r="E405" i="4" l="1"/>
  <c r="K405" i="1"/>
  <c r="E404" i="3"/>
  <c r="G404" i="1"/>
  <c r="E405" i="2"/>
  <c r="F405" i="2" s="1"/>
  <c r="C405" i="1"/>
  <c r="F405" i="4" l="1"/>
  <c r="L405" i="1"/>
  <c r="F404" i="3"/>
  <c r="H404" i="1"/>
  <c r="D405" i="1"/>
  <c r="D406" i="4" l="1"/>
  <c r="M405" i="1"/>
  <c r="D405" i="3"/>
  <c r="I404" i="1"/>
  <c r="E405" i="1"/>
  <c r="D406" i="2"/>
  <c r="E406" i="4" l="1"/>
  <c r="K406" i="1"/>
  <c r="E405" i="3"/>
  <c r="G405" i="1"/>
  <c r="E406" i="2"/>
  <c r="F406" i="2" s="1"/>
  <c r="C406" i="1"/>
  <c r="F406" i="4" l="1"/>
  <c r="L406" i="1"/>
  <c r="F405" i="3"/>
  <c r="H405" i="1"/>
  <c r="D406" i="1"/>
  <c r="D407" i="4" l="1"/>
  <c r="M406" i="1"/>
  <c r="D406" i="3"/>
  <c r="I405" i="1"/>
  <c r="D407" i="2"/>
  <c r="E406" i="1"/>
  <c r="E407" i="4" l="1"/>
  <c r="K407" i="1"/>
  <c r="E406" i="3"/>
  <c r="G406" i="1"/>
  <c r="E407" i="2"/>
  <c r="F407" i="2" s="1"/>
  <c r="C407" i="1"/>
  <c r="F407" i="4" l="1"/>
  <c r="L407" i="1"/>
  <c r="F406" i="3"/>
  <c r="H406" i="1"/>
  <c r="D407" i="1"/>
  <c r="D408" i="4" l="1"/>
  <c r="M407" i="1"/>
  <c r="D407" i="3"/>
  <c r="I406" i="1"/>
  <c r="E407" i="1"/>
  <c r="D408" i="2"/>
  <c r="E408" i="4" l="1"/>
  <c r="K408" i="1"/>
  <c r="E407" i="3"/>
  <c r="G407" i="1"/>
  <c r="E408" i="2"/>
  <c r="F408" i="2" s="1"/>
  <c r="C408" i="1"/>
  <c r="F408" i="4" l="1"/>
  <c r="L408" i="1"/>
  <c r="F407" i="3"/>
  <c r="H407" i="1"/>
  <c r="D408" i="1"/>
  <c r="M408" i="1" l="1"/>
  <c r="D409" i="4"/>
  <c r="D408" i="3"/>
  <c r="I407" i="1"/>
  <c r="D409" i="2"/>
  <c r="E408" i="1"/>
  <c r="E409" i="4" l="1"/>
  <c r="K409" i="1"/>
  <c r="E408" i="3"/>
  <c r="G408" i="1"/>
  <c r="E409" i="2"/>
  <c r="F409" i="2" s="1"/>
  <c r="C409" i="1"/>
  <c r="F409" i="4" l="1"/>
  <c r="L409" i="1"/>
  <c r="F408" i="3"/>
  <c r="H408" i="1"/>
  <c r="D409" i="1"/>
  <c r="D410" i="4" l="1"/>
  <c r="M409" i="1"/>
  <c r="D409" i="3"/>
  <c r="I408" i="1"/>
  <c r="D410" i="2"/>
  <c r="E409" i="1"/>
  <c r="E410" i="4" l="1"/>
  <c r="K410" i="1"/>
  <c r="E409" i="3"/>
  <c r="G409" i="1"/>
  <c r="E410" i="2"/>
  <c r="F410" i="2" s="1"/>
  <c r="C410" i="1"/>
  <c r="F410" i="4" l="1"/>
  <c r="L410" i="1"/>
  <c r="F409" i="3"/>
  <c r="H409" i="1"/>
  <c r="D410" i="1"/>
  <c r="D411" i="4" l="1"/>
  <c r="M410" i="1"/>
  <c r="D410" i="3"/>
  <c r="I409" i="1"/>
  <c r="D411" i="2"/>
  <c r="E410" i="1"/>
  <c r="E411" i="4" l="1"/>
  <c r="K411" i="1"/>
  <c r="E410" i="3"/>
  <c r="G410" i="1"/>
  <c r="E411" i="2"/>
  <c r="F411" i="2" s="1"/>
  <c r="C411" i="1"/>
  <c r="F411" i="4" l="1"/>
  <c r="L411" i="1"/>
  <c r="F410" i="3"/>
  <c r="H410" i="1"/>
  <c r="D411" i="1"/>
  <c r="D412" i="4" l="1"/>
  <c r="M411" i="1"/>
  <c r="D411" i="3"/>
  <c r="I410" i="1"/>
  <c r="D412" i="2"/>
  <c r="E411" i="1"/>
  <c r="E412" i="4" l="1"/>
  <c r="K412" i="1"/>
  <c r="E411" i="3"/>
  <c r="G411" i="1"/>
  <c r="E412" i="2"/>
  <c r="F412" i="2" s="1"/>
  <c r="C412" i="1"/>
  <c r="F412" i="4" l="1"/>
  <c r="L412" i="1"/>
  <c r="F411" i="3"/>
  <c r="H411" i="1"/>
  <c r="D412" i="1"/>
  <c r="D413" i="4" l="1"/>
  <c r="M412" i="1"/>
  <c r="D412" i="3"/>
  <c r="I411" i="1"/>
  <c r="D413" i="2"/>
  <c r="E412" i="1"/>
  <c r="E413" i="4" l="1"/>
  <c r="K413" i="1"/>
  <c r="E412" i="3"/>
  <c r="G412" i="1"/>
  <c r="E413" i="2"/>
  <c r="F413" i="2" s="1"/>
  <c r="C413" i="1"/>
  <c r="F413" i="4" l="1"/>
  <c r="L413" i="1"/>
  <c r="F412" i="3"/>
  <c r="H412" i="1"/>
  <c r="D413" i="1"/>
  <c r="D414" i="4" l="1"/>
  <c r="M413" i="1"/>
  <c r="D413" i="3"/>
  <c r="I412" i="1"/>
  <c r="E413" i="1"/>
  <c r="D414" i="2"/>
  <c r="E414" i="4" l="1"/>
  <c r="K414" i="1"/>
  <c r="E413" i="3"/>
  <c r="G413" i="1"/>
  <c r="E414" i="2"/>
  <c r="F414" i="2" s="1"/>
  <c r="C414" i="1"/>
  <c r="F414" i="4" l="1"/>
  <c r="L414" i="1"/>
  <c r="F413" i="3"/>
  <c r="H413" i="1"/>
  <c r="D414" i="1"/>
  <c r="D415" i="4" l="1"/>
  <c r="M414" i="1"/>
  <c r="D414" i="3"/>
  <c r="I413" i="1"/>
  <c r="D415" i="2"/>
  <c r="E414" i="1"/>
  <c r="E415" i="4" l="1"/>
  <c r="K415" i="1"/>
  <c r="E414" i="3"/>
  <c r="G414" i="1"/>
  <c r="E415" i="2"/>
  <c r="F415" i="2" s="1"/>
  <c r="C415" i="1"/>
  <c r="F415" i="4" l="1"/>
  <c r="L415" i="1"/>
  <c r="F414" i="3"/>
  <c r="H414" i="1"/>
  <c r="D415" i="1"/>
  <c r="D416" i="4" l="1"/>
  <c r="M415" i="1"/>
  <c r="D415" i="3"/>
  <c r="I414" i="1"/>
  <c r="D416" i="2"/>
  <c r="E415" i="1"/>
  <c r="E416" i="4" l="1"/>
  <c r="K416" i="1"/>
  <c r="E415" i="3"/>
  <c r="G415" i="1"/>
  <c r="E416" i="2"/>
  <c r="F416" i="2" s="1"/>
  <c r="C416" i="1"/>
  <c r="F416" i="4" l="1"/>
  <c r="L416" i="1"/>
  <c r="F415" i="3"/>
  <c r="H415" i="1"/>
  <c r="D416" i="1"/>
  <c r="D417" i="4" l="1"/>
  <c r="M416" i="1"/>
  <c r="D416" i="3"/>
  <c r="I415" i="1"/>
  <c r="D417" i="2"/>
  <c r="E416" i="1"/>
  <c r="E417" i="4" l="1"/>
  <c r="K417" i="1"/>
  <c r="E416" i="3"/>
  <c r="G416" i="1"/>
  <c r="E417" i="2"/>
  <c r="F417" i="2" s="1"/>
  <c r="C417" i="1"/>
  <c r="F417" i="4" l="1"/>
  <c r="L417" i="1"/>
  <c r="F416" i="3"/>
  <c r="H416" i="1"/>
  <c r="D417" i="1"/>
  <c r="D418" i="4" l="1"/>
  <c r="M417" i="1"/>
  <c r="D417" i="3"/>
  <c r="I416" i="1"/>
  <c r="D418" i="2"/>
  <c r="E417" i="1"/>
  <c r="E418" i="4" l="1"/>
  <c r="K418" i="1"/>
  <c r="E417" i="3"/>
  <c r="G417" i="1"/>
  <c r="E418" i="2"/>
  <c r="F418" i="2" s="1"/>
  <c r="C418" i="1"/>
  <c r="F418" i="4" l="1"/>
  <c r="L418" i="1"/>
  <c r="F417" i="3"/>
  <c r="H417" i="1"/>
  <c r="D418" i="1"/>
  <c r="D419" i="4" l="1"/>
  <c r="M418" i="1"/>
  <c r="D418" i="3"/>
  <c r="I417" i="1"/>
  <c r="D419" i="2"/>
  <c r="E418" i="1"/>
  <c r="E419" i="4" l="1"/>
  <c r="K419" i="1"/>
  <c r="E418" i="3"/>
  <c r="G418" i="1"/>
  <c r="E419" i="2"/>
  <c r="F419" i="2" s="1"/>
  <c r="C419" i="1"/>
  <c r="F419" i="4" l="1"/>
  <c r="L419" i="1"/>
  <c r="F418" i="3"/>
  <c r="H418" i="1"/>
  <c r="D419" i="1"/>
  <c r="D420" i="4" l="1"/>
  <c r="M419" i="1"/>
  <c r="D419" i="3"/>
  <c r="I418" i="1"/>
  <c r="D420" i="2"/>
  <c r="E419" i="1"/>
  <c r="E420" i="4" l="1"/>
  <c r="K420" i="1"/>
  <c r="E419" i="3"/>
  <c r="G419" i="1"/>
  <c r="E420" i="2"/>
  <c r="F420" i="2" s="1"/>
  <c r="C420" i="1"/>
  <c r="F420" i="4" l="1"/>
  <c r="L420" i="1"/>
  <c r="F419" i="3"/>
  <c r="H419" i="1"/>
  <c r="D420" i="1"/>
  <c r="D421" i="4" l="1"/>
  <c r="M420" i="1"/>
  <c r="D420" i="3"/>
  <c r="I419" i="1"/>
  <c r="D421" i="2"/>
  <c r="E420" i="1"/>
  <c r="E421" i="4" l="1"/>
  <c r="K421" i="1"/>
  <c r="E420" i="3"/>
  <c r="G420" i="1"/>
  <c r="E421" i="2"/>
  <c r="F421" i="2" s="1"/>
  <c r="C421" i="1"/>
  <c r="F421" i="4" l="1"/>
  <c r="L421" i="1"/>
  <c r="F420" i="3"/>
  <c r="H420" i="1"/>
  <c r="D421" i="1"/>
  <c r="D422" i="4" l="1"/>
  <c r="M421" i="1"/>
  <c r="D421" i="3"/>
  <c r="I420" i="1"/>
  <c r="D422" i="2"/>
  <c r="E421" i="1"/>
  <c r="E422" i="4" l="1"/>
  <c r="K422" i="1"/>
  <c r="E421" i="3"/>
  <c r="G421" i="1"/>
  <c r="E422" i="2"/>
  <c r="F422" i="2" s="1"/>
  <c r="C422" i="1"/>
  <c r="F422" i="4" l="1"/>
  <c r="L422" i="1"/>
  <c r="F421" i="3"/>
  <c r="H421" i="1"/>
  <c r="D422" i="1"/>
  <c r="D423" i="4" l="1"/>
  <c r="M422" i="1"/>
  <c r="D422" i="3"/>
  <c r="I421" i="1"/>
  <c r="D423" i="2"/>
  <c r="E422" i="1"/>
  <c r="E423" i="4" l="1"/>
  <c r="K423" i="1"/>
  <c r="E422" i="3"/>
  <c r="G422" i="1"/>
  <c r="E423" i="2"/>
  <c r="F423" i="2" s="1"/>
  <c r="C423" i="1"/>
  <c r="F423" i="4" l="1"/>
  <c r="L423" i="1"/>
  <c r="F422" i="3"/>
  <c r="H422" i="1"/>
  <c r="D423" i="1"/>
  <c r="D424" i="4" l="1"/>
  <c r="M423" i="1"/>
  <c r="D423" i="3"/>
  <c r="I422" i="1"/>
  <c r="E423" i="1"/>
  <c r="D424" i="2"/>
  <c r="E424" i="4" l="1"/>
  <c r="K424" i="1"/>
  <c r="E423" i="3"/>
  <c r="G423" i="1"/>
  <c r="E424" i="2"/>
  <c r="F424" i="2" s="1"/>
  <c r="C424" i="1"/>
  <c r="F424" i="4" l="1"/>
  <c r="L424" i="1"/>
  <c r="F423" i="3"/>
  <c r="H423" i="1"/>
  <c r="D424" i="1"/>
  <c r="D425" i="4" l="1"/>
  <c r="M424" i="1"/>
  <c r="D424" i="3"/>
  <c r="I423" i="1"/>
  <c r="D425" i="2"/>
  <c r="E424" i="1"/>
  <c r="E425" i="4" l="1"/>
  <c r="K425" i="1"/>
  <c r="E424" i="3"/>
  <c r="G424" i="1"/>
  <c r="E425" i="2"/>
  <c r="F425" i="2" s="1"/>
  <c r="C425" i="1"/>
  <c r="F425" i="4" l="1"/>
  <c r="L425" i="1"/>
  <c r="F424" i="3"/>
  <c r="H424" i="1"/>
  <c r="D425" i="1"/>
  <c r="D426" i="4" l="1"/>
  <c r="M425" i="1"/>
  <c r="D425" i="3"/>
  <c r="I424" i="1"/>
  <c r="E425" i="1"/>
  <c r="D426" i="2"/>
  <c r="E426" i="4" l="1"/>
  <c r="K426" i="1"/>
  <c r="E425" i="3"/>
  <c r="G425" i="1"/>
  <c r="E426" i="2"/>
  <c r="F426" i="2" s="1"/>
  <c r="C426" i="1"/>
  <c r="F426" i="4" l="1"/>
  <c r="L426" i="1"/>
  <c r="F425" i="3"/>
  <c r="H425" i="1"/>
  <c r="D426" i="1"/>
  <c r="D427" i="4" l="1"/>
  <c r="M426" i="1"/>
  <c r="D426" i="3"/>
  <c r="I425" i="1"/>
  <c r="D427" i="2"/>
  <c r="E426" i="1"/>
  <c r="E427" i="4" l="1"/>
  <c r="K427" i="1"/>
  <c r="E426" i="3"/>
  <c r="G426" i="1"/>
  <c r="E427" i="2"/>
  <c r="F427" i="2" s="1"/>
  <c r="C427" i="1"/>
  <c r="F427" i="4" l="1"/>
  <c r="L427" i="1"/>
  <c r="F426" i="3"/>
  <c r="H426" i="1"/>
  <c r="D427" i="1"/>
  <c r="D428" i="4" l="1"/>
  <c r="M427" i="1"/>
  <c r="D427" i="3"/>
  <c r="I426" i="1"/>
  <c r="D428" i="2"/>
  <c r="E427" i="1"/>
  <c r="E428" i="4" l="1"/>
  <c r="K428" i="1"/>
  <c r="E427" i="3"/>
  <c r="G427" i="1"/>
  <c r="E428" i="2"/>
  <c r="F428" i="2" s="1"/>
  <c r="C428" i="1"/>
  <c r="F428" i="4" l="1"/>
  <c r="L428" i="1"/>
  <c r="F427" i="3"/>
  <c r="H427" i="1"/>
  <c r="D428" i="1"/>
  <c r="D429" i="4" l="1"/>
  <c r="M428" i="1"/>
  <c r="D428" i="3"/>
  <c r="I427" i="1"/>
  <c r="D429" i="2"/>
  <c r="E428" i="1"/>
  <c r="E429" i="4" l="1"/>
  <c r="K429" i="1"/>
  <c r="E428" i="3"/>
  <c r="G428" i="1"/>
  <c r="E429" i="2"/>
  <c r="F429" i="2" s="1"/>
  <c r="C429" i="1"/>
  <c r="F429" i="4" l="1"/>
  <c r="L429" i="1"/>
  <c r="F428" i="3"/>
  <c r="H428" i="1"/>
  <c r="D429" i="1"/>
  <c r="D430" i="4" l="1"/>
  <c r="M429" i="1"/>
  <c r="D429" i="3"/>
  <c r="I428" i="1"/>
  <c r="D430" i="2"/>
  <c r="E429" i="1"/>
  <c r="E430" i="4" l="1"/>
  <c r="K430" i="1"/>
  <c r="E429" i="3"/>
  <c r="G429" i="1"/>
  <c r="E430" i="2"/>
  <c r="F430" i="2" s="1"/>
  <c r="C430" i="1"/>
  <c r="F430" i="4" l="1"/>
  <c r="L430" i="1"/>
  <c r="F429" i="3"/>
  <c r="H429" i="1"/>
  <c r="D430" i="1"/>
  <c r="D431" i="4" l="1"/>
  <c r="M430" i="1"/>
  <c r="D430" i="3"/>
  <c r="I429" i="1"/>
  <c r="E430" i="1"/>
  <c r="D431" i="2"/>
  <c r="E431" i="4" l="1"/>
  <c r="K431" i="1"/>
  <c r="E430" i="3"/>
  <c r="G430" i="1"/>
  <c r="E431" i="2"/>
  <c r="F431" i="2" s="1"/>
  <c r="C431" i="1"/>
  <c r="F431" i="4" l="1"/>
  <c r="L431" i="1"/>
  <c r="F430" i="3"/>
  <c r="H430" i="1"/>
  <c r="D431" i="1"/>
  <c r="D432" i="4" l="1"/>
  <c r="M431" i="1"/>
  <c r="D431" i="3"/>
  <c r="I430" i="1"/>
  <c r="E431" i="1"/>
  <c r="D432" i="2"/>
  <c r="E432" i="4" l="1"/>
  <c r="K432" i="1"/>
  <c r="E431" i="3"/>
  <c r="G431" i="1"/>
  <c r="E432" i="2"/>
  <c r="F432" i="2" s="1"/>
  <c r="C432" i="1"/>
  <c r="F432" i="4" l="1"/>
  <c r="L432" i="1"/>
  <c r="F431" i="3"/>
  <c r="H431" i="1"/>
  <c r="D432" i="1"/>
  <c r="D433" i="4" l="1"/>
  <c r="M432" i="1"/>
  <c r="D432" i="3"/>
  <c r="I431" i="1"/>
  <c r="E432" i="1"/>
  <c r="D433" i="2"/>
  <c r="E433" i="4" l="1"/>
  <c r="K433" i="1"/>
  <c r="E432" i="3"/>
  <c r="G432" i="1"/>
  <c r="E433" i="2"/>
  <c r="F433" i="2" s="1"/>
  <c r="C433" i="1"/>
  <c r="F433" i="4" l="1"/>
  <c r="L433" i="1"/>
  <c r="F432" i="3"/>
  <c r="H432" i="1"/>
  <c r="D433" i="1"/>
  <c r="D434" i="4" l="1"/>
  <c r="M433" i="1"/>
  <c r="D433" i="3"/>
  <c r="I432" i="1"/>
  <c r="D434" i="2"/>
  <c r="E433" i="1"/>
  <c r="E434" i="4" l="1"/>
  <c r="K434" i="1"/>
  <c r="E433" i="3"/>
  <c r="G433" i="1"/>
  <c r="E434" i="2"/>
  <c r="F434" i="2" s="1"/>
  <c r="C434" i="1"/>
  <c r="F434" i="4" l="1"/>
  <c r="L434" i="1"/>
  <c r="F433" i="3"/>
  <c r="H433" i="1"/>
  <c r="D434" i="1"/>
  <c r="D435" i="4" l="1"/>
  <c r="M434" i="1"/>
  <c r="D434" i="3"/>
  <c r="I433" i="1"/>
  <c r="D435" i="2"/>
  <c r="E434" i="1"/>
  <c r="E435" i="4" l="1"/>
  <c r="K435" i="1"/>
  <c r="E434" i="3"/>
  <c r="G434" i="1"/>
  <c r="E435" i="2"/>
  <c r="F435" i="2" s="1"/>
  <c r="C435" i="1"/>
  <c r="F435" i="4" l="1"/>
  <c r="L435" i="1"/>
  <c r="F434" i="3"/>
  <c r="H434" i="1"/>
  <c r="D435" i="1"/>
  <c r="D436" i="4" l="1"/>
  <c r="M435" i="1"/>
  <c r="D435" i="3"/>
  <c r="I434" i="1"/>
  <c r="D436" i="2"/>
  <c r="E435" i="1"/>
  <c r="E436" i="4" l="1"/>
  <c r="K436" i="1"/>
  <c r="E435" i="3"/>
  <c r="G435" i="1"/>
  <c r="E436" i="2"/>
  <c r="F436" i="2" s="1"/>
  <c r="C436" i="1"/>
  <c r="F436" i="4" l="1"/>
  <c r="L436" i="1"/>
  <c r="F435" i="3"/>
  <c r="H435" i="1"/>
  <c r="D436" i="1"/>
  <c r="D437" i="4" l="1"/>
  <c r="M436" i="1"/>
  <c r="D436" i="3"/>
  <c r="I435" i="1"/>
  <c r="D437" i="2"/>
  <c r="E436" i="1"/>
  <c r="E437" i="4" l="1"/>
  <c r="K437" i="1"/>
  <c r="E436" i="3"/>
  <c r="G436" i="1"/>
  <c r="E437" i="2"/>
  <c r="F437" i="2" s="1"/>
  <c r="C437" i="1"/>
  <c r="F437" i="4" l="1"/>
  <c r="L437" i="1"/>
  <c r="F436" i="3"/>
  <c r="H436" i="1"/>
  <c r="D437" i="1"/>
  <c r="D438" i="4" l="1"/>
  <c r="M437" i="1"/>
  <c r="D437" i="3"/>
  <c r="I436" i="1"/>
  <c r="D438" i="2"/>
  <c r="E437" i="1"/>
  <c r="E438" i="4" l="1"/>
  <c r="K438" i="1"/>
  <c r="E437" i="3"/>
  <c r="G437" i="1"/>
  <c r="E438" i="2"/>
  <c r="F438" i="2" s="1"/>
  <c r="C438" i="1"/>
  <c r="F438" i="4" l="1"/>
  <c r="L438" i="1"/>
  <c r="F437" i="3"/>
  <c r="H437" i="1"/>
  <c r="D438" i="1"/>
  <c r="D439" i="4" l="1"/>
  <c r="M438" i="1"/>
  <c r="D438" i="3"/>
  <c r="I437" i="1"/>
  <c r="D439" i="2"/>
  <c r="E438" i="1"/>
  <c r="E439" i="4" l="1"/>
  <c r="K439" i="1"/>
  <c r="E438" i="3"/>
  <c r="G438" i="1"/>
  <c r="E439" i="2"/>
  <c r="F439" i="2" s="1"/>
  <c r="C439" i="1"/>
  <c r="F439" i="4" l="1"/>
  <c r="L439" i="1"/>
  <c r="F438" i="3"/>
  <c r="H438" i="1"/>
  <c r="D439" i="1"/>
  <c r="D440" i="4" l="1"/>
  <c r="M439" i="1"/>
  <c r="D439" i="3"/>
  <c r="I438" i="1"/>
  <c r="D440" i="2"/>
  <c r="E439" i="1"/>
  <c r="E440" i="4" l="1"/>
  <c r="K440" i="1"/>
  <c r="E439" i="3"/>
  <c r="G439" i="1"/>
  <c r="E440" i="2"/>
  <c r="F440" i="2" s="1"/>
  <c r="C440" i="1"/>
  <c r="F440" i="4" l="1"/>
  <c r="L440" i="1"/>
  <c r="F439" i="3"/>
  <c r="H439" i="1"/>
  <c r="D440" i="1"/>
  <c r="D441" i="4" l="1"/>
  <c r="M440" i="1"/>
  <c r="I439" i="1"/>
  <c r="D440" i="3"/>
  <c r="D441" i="2"/>
  <c r="E440" i="1"/>
  <c r="E441" i="4" l="1"/>
  <c r="K441" i="1"/>
  <c r="E440" i="3"/>
  <c r="G440" i="1"/>
  <c r="E441" i="2"/>
  <c r="F441" i="2" s="1"/>
  <c r="C441" i="1"/>
  <c r="F441" i="4" l="1"/>
  <c r="L441" i="1"/>
  <c r="F440" i="3"/>
  <c r="H440" i="1"/>
  <c r="D441" i="1"/>
  <c r="D442" i="4" l="1"/>
  <c r="M441" i="1"/>
  <c r="D441" i="3"/>
  <c r="I440" i="1"/>
  <c r="D442" i="2"/>
  <c r="E441" i="1"/>
  <c r="E442" i="4" l="1"/>
  <c r="K442" i="1"/>
  <c r="E441" i="3"/>
  <c r="G441" i="1"/>
  <c r="E442" i="2"/>
  <c r="F442" i="2" s="1"/>
  <c r="C442" i="1"/>
  <c r="F442" i="4" l="1"/>
  <c r="L442" i="1"/>
  <c r="F441" i="3"/>
  <c r="H441" i="1"/>
  <c r="D442" i="1"/>
  <c r="D443" i="4" l="1"/>
  <c r="M442" i="1"/>
  <c r="D442" i="3"/>
  <c r="I441" i="1"/>
  <c r="D443" i="2"/>
  <c r="E442" i="1"/>
  <c r="E443" i="4" l="1"/>
  <c r="K443" i="1"/>
  <c r="E442" i="3"/>
  <c r="G442" i="1"/>
  <c r="E443" i="2"/>
  <c r="F443" i="2" s="1"/>
  <c r="C443" i="1"/>
  <c r="F443" i="4" l="1"/>
  <c r="L443" i="1"/>
  <c r="F442" i="3"/>
  <c r="H442" i="1"/>
  <c r="D443" i="1"/>
  <c r="D444" i="4" l="1"/>
  <c r="M443" i="1"/>
  <c r="D443" i="3"/>
  <c r="I442" i="1"/>
  <c r="D444" i="2"/>
  <c r="E443" i="1"/>
  <c r="E444" i="4" l="1"/>
  <c r="K444" i="1"/>
  <c r="E443" i="3"/>
  <c r="G443" i="1"/>
  <c r="E444" i="2"/>
  <c r="F444" i="2" s="1"/>
  <c r="C444" i="1"/>
  <c r="F444" i="4" l="1"/>
  <c r="L444" i="1"/>
  <c r="F443" i="3"/>
  <c r="H443" i="1"/>
  <c r="D444" i="1"/>
  <c r="D445" i="4" l="1"/>
  <c r="M444" i="1"/>
  <c r="D444" i="3"/>
  <c r="I443" i="1"/>
  <c r="E444" i="1"/>
  <c r="D445" i="2"/>
  <c r="E445" i="4" l="1"/>
  <c r="K445" i="1"/>
  <c r="E444" i="3"/>
  <c r="G444" i="1"/>
  <c r="E445" i="2"/>
  <c r="F445" i="2" s="1"/>
  <c r="C445" i="1"/>
  <c r="F445" i="4" l="1"/>
  <c r="L445" i="1"/>
  <c r="F444" i="3"/>
  <c r="H444" i="1"/>
  <c r="D445" i="1"/>
  <c r="M445" i="1" l="1"/>
  <c r="D446" i="4"/>
  <c r="D445" i="3"/>
  <c r="I444" i="1"/>
  <c r="E445" i="1"/>
  <c r="D446" i="2"/>
  <c r="E446" i="4" l="1"/>
  <c r="K446" i="1"/>
  <c r="E445" i="3"/>
  <c r="G445" i="1"/>
  <c r="E446" i="2"/>
  <c r="F446" i="2" s="1"/>
  <c r="C446" i="1"/>
  <c r="F446" i="4" l="1"/>
  <c r="L446" i="1"/>
  <c r="F445" i="3"/>
  <c r="H445" i="1"/>
  <c r="D446" i="1"/>
  <c r="D447" i="4" l="1"/>
  <c r="M446" i="1"/>
  <c r="D446" i="3"/>
  <c r="I445" i="1"/>
  <c r="D447" i="2"/>
  <c r="E446" i="1"/>
  <c r="E447" i="4" l="1"/>
  <c r="K447" i="1"/>
  <c r="E446" i="3"/>
  <c r="G446" i="1"/>
  <c r="E447" i="2"/>
  <c r="F447" i="2" s="1"/>
  <c r="C447" i="1"/>
  <c r="F447" i="4" l="1"/>
  <c r="L447" i="1"/>
  <c r="F446" i="3"/>
  <c r="H446" i="1"/>
  <c r="D447" i="1"/>
  <c r="D448" i="4" l="1"/>
  <c r="M447" i="1"/>
  <c r="D447" i="3"/>
  <c r="I446" i="1"/>
  <c r="E447" i="1"/>
  <c r="D448" i="2"/>
  <c r="E448" i="4" l="1"/>
  <c r="K448" i="1"/>
  <c r="E447" i="3"/>
  <c r="G447" i="1"/>
  <c r="E448" i="2"/>
  <c r="F448" i="2" s="1"/>
  <c r="C448" i="1"/>
  <c r="F448" i="4" l="1"/>
  <c r="L448" i="1"/>
  <c r="F447" i="3"/>
  <c r="H447" i="1"/>
  <c r="D448" i="1"/>
  <c r="D449" i="4" l="1"/>
  <c r="M448" i="1"/>
  <c r="D448" i="3"/>
  <c r="I447" i="1"/>
  <c r="D449" i="2"/>
  <c r="E448" i="1"/>
  <c r="E449" i="4" l="1"/>
  <c r="K449" i="1"/>
  <c r="E448" i="3"/>
  <c r="G448" i="1"/>
  <c r="E449" i="2"/>
  <c r="F449" i="2" s="1"/>
  <c r="C449" i="1"/>
  <c r="F449" i="4" l="1"/>
  <c r="L449" i="1"/>
  <c r="F448" i="3"/>
  <c r="H448" i="1"/>
  <c r="D449" i="1"/>
  <c r="D450" i="4" l="1"/>
  <c r="M449" i="1"/>
  <c r="D449" i="3"/>
  <c r="I448" i="1"/>
  <c r="D450" i="2"/>
  <c r="E449" i="1"/>
  <c r="E450" i="4" l="1"/>
  <c r="K450" i="1"/>
  <c r="E449" i="3"/>
  <c r="G449" i="1"/>
  <c r="E450" i="2"/>
  <c r="F450" i="2" s="1"/>
  <c r="C450" i="1"/>
  <c r="F450" i="4" l="1"/>
  <c r="L450" i="1"/>
  <c r="F449" i="3"/>
  <c r="H449" i="1"/>
  <c r="D450" i="1"/>
  <c r="D451" i="4" l="1"/>
  <c r="M450" i="1"/>
  <c r="D450" i="3"/>
  <c r="I449" i="1"/>
  <c r="D451" i="2"/>
  <c r="E450" i="1"/>
  <c r="E451" i="4" l="1"/>
  <c r="K451" i="1"/>
  <c r="E450" i="3"/>
  <c r="G450" i="1"/>
  <c r="E451" i="2"/>
  <c r="F451" i="2" s="1"/>
  <c r="C451" i="1"/>
  <c r="F451" i="4" l="1"/>
  <c r="L451" i="1"/>
  <c r="F450" i="3"/>
  <c r="H450" i="1"/>
  <c r="D451" i="1"/>
  <c r="D452" i="4" l="1"/>
  <c r="M451" i="1"/>
  <c r="D451" i="3"/>
  <c r="I450" i="1"/>
  <c r="D452" i="2"/>
  <c r="E451" i="1"/>
  <c r="E452" i="4" l="1"/>
  <c r="K452" i="1"/>
  <c r="E451" i="3"/>
  <c r="G451" i="1"/>
  <c r="E452" i="2"/>
  <c r="F452" i="2" s="1"/>
  <c r="C452" i="1"/>
  <c r="F452" i="4" l="1"/>
  <c r="L452" i="1"/>
  <c r="F451" i="3"/>
  <c r="H451" i="1"/>
  <c r="D452" i="1"/>
  <c r="D453" i="4" l="1"/>
  <c r="M452" i="1"/>
  <c r="D452" i="3"/>
  <c r="I451" i="1"/>
  <c r="D453" i="2"/>
  <c r="E452" i="1"/>
  <c r="E453" i="4" l="1"/>
  <c r="K453" i="1"/>
  <c r="E452" i="3"/>
  <c r="G452" i="1"/>
  <c r="E453" i="2"/>
  <c r="F453" i="2" s="1"/>
  <c r="C453" i="1"/>
  <c r="F453" i="4" l="1"/>
  <c r="L453" i="1"/>
  <c r="F452" i="3"/>
  <c r="H452" i="1"/>
  <c r="D453" i="1"/>
  <c r="D454" i="4" l="1"/>
  <c r="M453" i="1"/>
  <c r="D453" i="3"/>
  <c r="I452" i="1"/>
  <c r="D454" i="2"/>
  <c r="E453" i="1"/>
  <c r="E454" i="4" l="1"/>
  <c r="K454" i="1"/>
  <c r="E453" i="3"/>
  <c r="G453" i="1"/>
  <c r="E454" i="2"/>
  <c r="F454" i="2" s="1"/>
  <c r="C454" i="1"/>
  <c r="F454" i="4" l="1"/>
  <c r="L454" i="1"/>
  <c r="F453" i="3"/>
  <c r="H453" i="1"/>
  <c r="D454" i="1"/>
  <c r="D455" i="4" l="1"/>
  <c r="M454" i="1"/>
  <c r="D454" i="3"/>
  <c r="I453" i="1"/>
  <c r="D455" i="2"/>
  <c r="E454" i="1"/>
  <c r="E455" i="4" l="1"/>
  <c r="K455" i="1"/>
  <c r="E454" i="3"/>
  <c r="G454" i="1"/>
  <c r="E455" i="2"/>
  <c r="F455" i="2" s="1"/>
  <c r="C455" i="1"/>
  <c r="F455" i="4" l="1"/>
  <c r="L455" i="1"/>
  <c r="F454" i="3"/>
  <c r="H454" i="1"/>
  <c r="D455" i="1"/>
  <c r="D456" i="4" l="1"/>
  <c r="M455" i="1"/>
  <c r="D455" i="3"/>
  <c r="I454" i="1"/>
  <c r="D456" i="2"/>
  <c r="E455" i="1"/>
  <c r="E456" i="4" l="1"/>
  <c r="K456" i="1"/>
  <c r="E455" i="3"/>
  <c r="G455" i="1"/>
  <c r="E456" i="2"/>
  <c r="F456" i="2" s="1"/>
  <c r="C456" i="1"/>
  <c r="F456" i="4" l="1"/>
  <c r="L456" i="1"/>
  <c r="F455" i="3"/>
  <c r="H455" i="1"/>
  <c r="D456" i="1"/>
  <c r="D457" i="4" l="1"/>
  <c r="M456" i="1"/>
  <c r="D456" i="3"/>
  <c r="I455" i="1"/>
  <c r="D457" i="2"/>
  <c r="E456" i="1"/>
  <c r="E457" i="4" l="1"/>
  <c r="K457" i="1"/>
  <c r="E456" i="3"/>
  <c r="G456" i="1"/>
  <c r="E457" i="2"/>
  <c r="F457" i="2" s="1"/>
  <c r="C457" i="1"/>
  <c r="F457" i="4" l="1"/>
  <c r="L457" i="1"/>
  <c r="F456" i="3"/>
  <c r="H456" i="1"/>
  <c r="D457" i="1"/>
  <c r="D458" i="4" l="1"/>
  <c r="M457" i="1"/>
  <c r="D457" i="3"/>
  <c r="I456" i="1"/>
  <c r="D458" i="2"/>
  <c r="E457" i="1"/>
  <c r="E458" i="4" l="1"/>
  <c r="K458" i="1"/>
  <c r="E457" i="3"/>
  <c r="G457" i="1"/>
  <c r="E458" i="2"/>
  <c r="F458" i="2" s="1"/>
  <c r="C458" i="1"/>
  <c r="F458" i="4" l="1"/>
  <c r="L458" i="1"/>
  <c r="F457" i="3"/>
  <c r="H457" i="1"/>
  <c r="D458" i="1"/>
  <c r="D459" i="4" l="1"/>
  <c r="M458" i="1"/>
  <c r="D458" i="3"/>
  <c r="I457" i="1"/>
  <c r="D459" i="2"/>
  <c r="E458" i="1"/>
  <c r="E459" i="4" l="1"/>
  <c r="K459" i="1"/>
  <c r="E458" i="3"/>
  <c r="G458" i="1"/>
  <c r="E459" i="2"/>
  <c r="F459" i="2" s="1"/>
  <c r="C459" i="1"/>
  <c r="F459" i="4" l="1"/>
  <c r="L459" i="1"/>
  <c r="F458" i="3"/>
  <c r="H458" i="1"/>
  <c r="D459" i="1"/>
  <c r="D460" i="4" l="1"/>
  <c r="M459" i="1"/>
  <c r="D459" i="3"/>
  <c r="I458" i="1"/>
  <c r="D460" i="2"/>
  <c r="E459" i="1"/>
  <c r="E460" i="4" l="1"/>
  <c r="K460" i="1"/>
  <c r="E459" i="3"/>
  <c r="G459" i="1"/>
  <c r="E460" i="2"/>
  <c r="F460" i="2" s="1"/>
  <c r="C460" i="1"/>
  <c r="F460" i="4" l="1"/>
  <c r="L460" i="1"/>
  <c r="F459" i="3"/>
  <c r="H459" i="1"/>
  <c r="D460" i="1"/>
  <c r="D461" i="4" l="1"/>
  <c r="M460" i="1"/>
  <c r="D460" i="3"/>
  <c r="I459" i="1"/>
  <c r="E460" i="1"/>
  <c r="D461" i="2"/>
  <c r="E461" i="4" l="1"/>
  <c r="K461" i="1"/>
  <c r="E460" i="3"/>
  <c r="G460" i="1"/>
  <c r="E461" i="2"/>
  <c r="F461" i="2" s="1"/>
  <c r="C461" i="1"/>
  <c r="F461" i="4" l="1"/>
  <c r="L461" i="1"/>
  <c r="F460" i="3"/>
  <c r="H460" i="1"/>
  <c r="D461" i="1"/>
  <c r="D462" i="4" l="1"/>
  <c r="M461" i="1"/>
  <c r="I460" i="1"/>
  <c r="D461" i="3"/>
  <c r="E461" i="1"/>
  <c r="D462" i="2"/>
  <c r="E462" i="4" l="1"/>
  <c r="K462" i="1"/>
  <c r="E461" i="3"/>
  <c r="G461" i="1"/>
  <c r="E462" i="2"/>
  <c r="F462" i="2" s="1"/>
  <c r="C462" i="1"/>
  <c r="F462" i="4" l="1"/>
  <c r="L462" i="1"/>
  <c r="F461" i="3"/>
  <c r="H461" i="1"/>
  <c r="D462" i="1"/>
  <c r="M462" i="1" l="1"/>
  <c r="D463" i="4"/>
  <c r="D462" i="3"/>
  <c r="I461" i="1"/>
  <c r="D463" i="2"/>
  <c r="E462" i="1"/>
  <c r="E463" i="4" l="1"/>
  <c r="K463" i="1"/>
  <c r="E462" i="3"/>
  <c r="G462" i="1"/>
  <c r="E463" i="2"/>
  <c r="F463" i="2" s="1"/>
  <c r="C463" i="1"/>
  <c r="F463" i="4" l="1"/>
  <c r="L463" i="1"/>
  <c r="F462" i="3"/>
  <c r="H462" i="1"/>
  <c r="D463" i="1"/>
  <c r="D464" i="4" l="1"/>
  <c r="M463" i="1"/>
  <c r="D463" i="3"/>
  <c r="I462" i="1"/>
  <c r="D464" i="2"/>
  <c r="E463" i="1"/>
  <c r="E464" i="4" l="1"/>
  <c r="K464" i="1"/>
  <c r="E463" i="3"/>
  <c r="G463" i="1"/>
  <c r="E464" i="2"/>
  <c r="F464" i="2" s="1"/>
  <c r="C464" i="1"/>
  <c r="F464" i="4" l="1"/>
  <c r="L464" i="1"/>
  <c r="F463" i="3"/>
  <c r="H463" i="1"/>
  <c r="D464" i="1"/>
  <c r="D465" i="4" l="1"/>
  <c r="M464" i="1"/>
  <c r="I463" i="1"/>
  <c r="D464" i="3"/>
  <c r="E464" i="1"/>
  <c r="D465" i="2"/>
  <c r="E465" i="4" l="1"/>
  <c r="K465" i="1"/>
  <c r="E464" i="3"/>
  <c r="G464" i="1"/>
  <c r="E465" i="2"/>
  <c r="F465" i="2" s="1"/>
  <c r="C465" i="1"/>
  <c r="F465" i="4" l="1"/>
  <c r="L465" i="1"/>
  <c r="F464" i="3"/>
  <c r="H464" i="1"/>
  <c r="D465" i="1"/>
  <c r="D466" i="4" l="1"/>
  <c r="M465" i="1"/>
  <c r="D465" i="3"/>
  <c r="I464" i="1"/>
  <c r="D466" i="2"/>
  <c r="E465" i="1"/>
  <c r="E466" i="4" l="1"/>
  <c r="K466" i="1"/>
  <c r="E465" i="3"/>
  <c r="G465" i="1"/>
  <c r="E466" i="2"/>
  <c r="F466" i="2" s="1"/>
  <c r="C466" i="1"/>
  <c r="F466" i="4" l="1"/>
  <c r="L466" i="1"/>
  <c r="F465" i="3"/>
  <c r="H465" i="1"/>
  <c r="D466" i="1"/>
  <c r="M466" i="1" l="1"/>
  <c r="D467" i="4"/>
  <c r="D466" i="3"/>
  <c r="I465" i="1"/>
  <c r="D467" i="2"/>
  <c r="E466" i="1"/>
  <c r="E467" i="4" l="1"/>
  <c r="K467" i="1"/>
  <c r="E466" i="3"/>
  <c r="G466" i="1"/>
  <c r="E467" i="2"/>
  <c r="F467" i="2" s="1"/>
  <c r="C467" i="1"/>
  <c r="F467" i="4" l="1"/>
  <c r="L467" i="1"/>
  <c r="F466" i="3"/>
  <c r="H466" i="1"/>
  <c r="D467" i="1"/>
  <c r="D468" i="4" l="1"/>
  <c r="M467" i="1"/>
  <c r="I466" i="1"/>
  <c r="D467" i="3"/>
  <c r="E467" i="1"/>
  <c r="D468" i="2"/>
  <c r="E468" i="4" l="1"/>
  <c r="K468" i="1"/>
  <c r="E467" i="3"/>
  <c r="G467" i="1"/>
  <c r="E468" i="2"/>
  <c r="F468" i="2" s="1"/>
  <c r="C468" i="1"/>
  <c r="F468" i="4" l="1"/>
  <c r="L468" i="1"/>
  <c r="F467" i="3"/>
  <c r="H467" i="1"/>
  <c r="D468" i="1"/>
  <c r="D469" i="4" l="1"/>
  <c r="M468" i="1"/>
  <c r="D468" i="3"/>
  <c r="I467" i="1"/>
  <c r="D469" i="2"/>
  <c r="E468" i="1"/>
  <c r="E469" i="4" l="1"/>
  <c r="K469" i="1"/>
  <c r="E468" i="3"/>
  <c r="G468" i="1"/>
  <c r="E469" i="2"/>
  <c r="F469" i="2" s="1"/>
  <c r="C469" i="1"/>
  <c r="F469" i="4" l="1"/>
  <c r="L469" i="1"/>
  <c r="F468" i="3"/>
  <c r="H468" i="1"/>
  <c r="D469" i="1"/>
  <c r="D470" i="4" l="1"/>
  <c r="M469" i="1"/>
  <c r="D469" i="3"/>
  <c r="I468" i="1"/>
  <c r="D470" i="2"/>
  <c r="E469" i="1"/>
  <c r="E470" i="4" l="1"/>
  <c r="K470" i="1"/>
  <c r="E469" i="3"/>
  <c r="G469" i="1"/>
  <c r="E470" i="2"/>
  <c r="F470" i="2" s="1"/>
  <c r="C470" i="1"/>
  <c r="F470" i="4" l="1"/>
  <c r="L470" i="1"/>
  <c r="F469" i="3"/>
  <c r="H469" i="1"/>
  <c r="D470" i="1"/>
  <c r="D471" i="4" l="1"/>
  <c r="M470" i="1"/>
  <c r="D470" i="3"/>
  <c r="I469" i="1"/>
  <c r="D471" i="2"/>
  <c r="E470" i="1"/>
  <c r="E471" i="4" l="1"/>
  <c r="K471" i="1"/>
  <c r="E470" i="3"/>
  <c r="G470" i="1"/>
  <c r="E471" i="2"/>
  <c r="F471" i="2" s="1"/>
  <c r="C471" i="1"/>
  <c r="F471" i="4" l="1"/>
  <c r="L471" i="1"/>
  <c r="F470" i="3"/>
  <c r="H470" i="1"/>
  <c r="D471" i="1"/>
  <c r="D472" i="4" l="1"/>
  <c r="M471" i="1"/>
  <c r="D471" i="3"/>
  <c r="I470" i="1"/>
  <c r="D472" i="2"/>
  <c r="E471" i="1"/>
  <c r="E472" i="4" l="1"/>
  <c r="K472" i="1"/>
  <c r="E471" i="3"/>
  <c r="G471" i="1"/>
  <c r="E472" i="2"/>
  <c r="F472" i="2" s="1"/>
  <c r="C472" i="1"/>
  <c r="F472" i="4" l="1"/>
  <c r="L472" i="1"/>
  <c r="F471" i="3"/>
  <c r="H471" i="1"/>
  <c r="D472" i="1"/>
  <c r="D473" i="4" l="1"/>
  <c r="M472" i="1"/>
  <c r="D472" i="3"/>
  <c r="I471" i="1"/>
  <c r="D473" i="2"/>
  <c r="E472" i="1"/>
  <c r="E473" i="4" l="1"/>
  <c r="K473" i="1"/>
  <c r="E472" i="3"/>
  <c r="G472" i="1"/>
  <c r="E473" i="2"/>
  <c r="F473" i="2" s="1"/>
  <c r="C473" i="1"/>
  <c r="F473" i="4" l="1"/>
  <c r="L473" i="1"/>
  <c r="F472" i="3"/>
  <c r="H472" i="1"/>
  <c r="D473" i="1"/>
  <c r="D474" i="4" l="1"/>
  <c r="M473" i="1"/>
  <c r="D473" i="3"/>
  <c r="I472" i="1"/>
  <c r="D474" i="2"/>
  <c r="E473" i="1"/>
  <c r="E474" i="4" l="1"/>
  <c r="K474" i="1"/>
  <c r="E473" i="3"/>
  <c r="G473" i="1"/>
  <c r="E474" i="2"/>
  <c r="F474" i="2" s="1"/>
  <c r="C474" i="1"/>
  <c r="F474" i="4" l="1"/>
  <c r="L474" i="1"/>
  <c r="F473" i="3"/>
  <c r="H473" i="1"/>
  <c r="D474" i="1"/>
  <c r="D475" i="4" l="1"/>
  <c r="M474" i="1"/>
  <c r="D474" i="3"/>
  <c r="I473" i="1"/>
  <c r="D475" i="2"/>
  <c r="E474" i="1"/>
  <c r="E475" i="4" l="1"/>
  <c r="K475" i="1"/>
  <c r="E474" i="3"/>
  <c r="G474" i="1"/>
  <c r="E475" i="2"/>
  <c r="F475" i="2" s="1"/>
  <c r="C475" i="1"/>
  <c r="F475" i="4" l="1"/>
  <c r="L475" i="1"/>
  <c r="F474" i="3"/>
  <c r="H474" i="1"/>
  <c r="D475" i="1"/>
  <c r="D476" i="4" l="1"/>
  <c r="M475" i="1"/>
  <c r="D475" i="3"/>
  <c r="I474" i="1"/>
  <c r="D476" i="2"/>
  <c r="E475" i="1"/>
  <c r="E476" i="4" l="1"/>
  <c r="K476" i="1"/>
  <c r="E475" i="3"/>
  <c r="G475" i="1"/>
  <c r="E476" i="2"/>
  <c r="F476" i="2" s="1"/>
  <c r="C476" i="1"/>
  <c r="F476" i="4" l="1"/>
  <c r="L476" i="1"/>
  <c r="F475" i="3"/>
  <c r="H475" i="1"/>
  <c r="D476" i="1"/>
  <c r="D477" i="4" l="1"/>
  <c r="M476" i="1"/>
  <c r="D476" i="3"/>
  <c r="I475" i="1"/>
  <c r="D477" i="2"/>
  <c r="E476" i="1"/>
  <c r="E477" i="4" l="1"/>
  <c r="K477" i="1"/>
  <c r="E476" i="3"/>
  <c r="G476" i="1"/>
  <c r="E477" i="2"/>
  <c r="F477" i="2" s="1"/>
  <c r="C477" i="1"/>
  <c r="F477" i="4" l="1"/>
  <c r="L477" i="1"/>
  <c r="F476" i="3"/>
  <c r="H476" i="1"/>
  <c r="D477" i="1"/>
  <c r="D478" i="4" l="1"/>
  <c r="M477" i="1"/>
  <c r="D477" i="3"/>
  <c r="I476" i="1"/>
  <c r="D478" i="2"/>
  <c r="E477" i="1"/>
  <c r="E478" i="4" l="1"/>
  <c r="K478" i="1"/>
  <c r="E477" i="3"/>
  <c r="G477" i="1"/>
  <c r="E478" i="2"/>
  <c r="F478" i="2" s="1"/>
  <c r="C478" i="1"/>
  <c r="F478" i="4" l="1"/>
  <c r="L478" i="1"/>
  <c r="F477" i="3"/>
  <c r="H477" i="1"/>
  <c r="D478" i="1"/>
  <c r="D479" i="4" l="1"/>
  <c r="M478" i="1"/>
  <c r="D478" i="3"/>
  <c r="I477" i="1"/>
  <c r="D479" i="2"/>
  <c r="E478" i="1"/>
  <c r="E479" i="4" l="1"/>
  <c r="K479" i="1"/>
  <c r="E478" i="3"/>
  <c r="G478" i="1"/>
  <c r="E479" i="2"/>
  <c r="F479" i="2" s="1"/>
  <c r="C479" i="1"/>
  <c r="F479" i="4" l="1"/>
  <c r="L479" i="1"/>
  <c r="F478" i="3"/>
  <c r="H478" i="1"/>
  <c r="D479" i="1"/>
  <c r="D480" i="4" l="1"/>
  <c r="M479" i="1"/>
  <c r="D479" i="3"/>
  <c r="I478" i="1"/>
  <c r="D480" i="2"/>
  <c r="E479" i="1"/>
  <c r="E480" i="4" l="1"/>
  <c r="K480" i="1"/>
  <c r="E479" i="3"/>
  <c r="G479" i="1"/>
  <c r="E480" i="2"/>
  <c r="F480" i="2" s="1"/>
  <c r="C480" i="1"/>
  <c r="F480" i="4" l="1"/>
  <c r="L480" i="1"/>
  <c r="F479" i="3"/>
  <c r="H479" i="1"/>
  <c r="D480" i="1"/>
  <c r="M480" i="1" l="1"/>
  <c r="D481" i="4"/>
  <c r="D480" i="3"/>
  <c r="I479" i="1"/>
  <c r="D481" i="2"/>
  <c r="E480" i="1"/>
  <c r="E481" i="4" l="1"/>
  <c r="K481" i="1"/>
  <c r="E480" i="3"/>
  <c r="G480" i="1"/>
  <c r="E481" i="2"/>
  <c r="F481" i="2" s="1"/>
  <c r="C481" i="1"/>
  <c r="F481" i="4" l="1"/>
  <c r="L481" i="1"/>
  <c r="F480" i="3"/>
  <c r="H480" i="1"/>
  <c r="D481" i="1"/>
  <c r="D482" i="4" l="1"/>
  <c r="M481" i="1"/>
  <c r="D481" i="3"/>
  <c r="I480" i="1"/>
  <c r="D482" i="2"/>
  <c r="E481" i="1"/>
  <c r="E482" i="4" l="1"/>
  <c r="K482" i="1"/>
  <c r="E481" i="3"/>
  <c r="G481" i="1"/>
  <c r="E482" i="2"/>
  <c r="F482" i="2" s="1"/>
  <c r="C482" i="1"/>
  <c r="F482" i="4" l="1"/>
  <c r="L482" i="1"/>
  <c r="F481" i="3"/>
  <c r="H481" i="1"/>
  <c r="D482" i="1"/>
  <c r="M482" i="1" l="1"/>
  <c r="D483" i="4"/>
  <c r="D482" i="3"/>
  <c r="I481" i="1"/>
  <c r="E482" i="1"/>
  <c r="D483" i="2"/>
  <c r="E483" i="4" l="1"/>
  <c r="K483" i="1"/>
  <c r="E482" i="3"/>
  <c r="G482" i="1"/>
  <c r="E483" i="2"/>
  <c r="F483" i="2" s="1"/>
  <c r="C483" i="1"/>
  <c r="F483" i="4" l="1"/>
  <c r="L483" i="1"/>
  <c r="F482" i="3"/>
  <c r="H482" i="1"/>
  <c r="D483" i="1"/>
  <c r="M483" i="1" l="1"/>
  <c r="D484" i="4"/>
  <c r="D483" i="3"/>
  <c r="I482" i="1"/>
  <c r="D484" i="2"/>
  <c r="E483" i="1"/>
  <c r="E484" i="4" l="1"/>
  <c r="K484" i="1"/>
  <c r="E483" i="3"/>
  <c r="G483" i="1"/>
  <c r="E484" i="2"/>
  <c r="F484" i="2" s="1"/>
  <c r="C484" i="1"/>
  <c r="F484" i="4" l="1"/>
  <c r="L484" i="1"/>
  <c r="F483" i="3"/>
  <c r="H483" i="1"/>
  <c r="D484" i="1"/>
  <c r="D485" i="4" l="1"/>
  <c r="M484" i="1"/>
  <c r="D484" i="3"/>
  <c r="I483" i="1"/>
  <c r="D485" i="2"/>
  <c r="E484" i="1"/>
  <c r="E485" i="4" l="1"/>
  <c r="K485" i="1"/>
  <c r="E484" i="3"/>
  <c r="G484" i="1"/>
  <c r="E485" i="2"/>
  <c r="F485" i="2" s="1"/>
  <c r="C485" i="1"/>
  <c r="F485" i="4" l="1"/>
  <c r="L485" i="1"/>
  <c r="F484" i="3"/>
  <c r="H484" i="1"/>
  <c r="D485" i="1"/>
  <c r="D486" i="4" l="1"/>
  <c r="M485" i="1"/>
  <c r="D485" i="3"/>
  <c r="I484" i="1"/>
  <c r="E485" i="1"/>
  <c r="D486" i="2"/>
  <c r="E486" i="4" l="1"/>
  <c r="K486" i="1"/>
  <c r="E485" i="3"/>
  <c r="G485" i="1"/>
  <c r="E486" i="2"/>
  <c r="F486" i="2" s="1"/>
  <c r="C486" i="1"/>
  <c r="F486" i="4" l="1"/>
  <c r="L486" i="1"/>
  <c r="F485" i="3"/>
  <c r="H485" i="1"/>
  <c r="D486" i="1"/>
  <c r="D487" i="4" l="1"/>
  <c r="M486" i="1"/>
  <c r="D486" i="3"/>
  <c r="I485" i="1"/>
  <c r="D487" i="2"/>
  <c r="E486" i="1"/>
  <c r="E487" i="4" l="1"/>
  <c r="K487" i="1"/>
  <c r="E486" i="3"/>
  <c r="G486" i="1"/>
  <c r="E487" i="2"/>
  <c r="F487" i="2" s="1"/>
  <c r="C487" i="1"/>
  <c r="F487" i="4" l="1"/>
  <c r="L487" i="1"/>
  <c r="F486" i="3"/>
  <c r="H486" i="1"/>
  <c r="D487" i="1"/>
  <c r="D488" i="4" l="1"/>
  <c r="M487" i="1"/>
  <c r="D487" i="3"/>
  <c r="I486" i="1"/>
  <c r="D488" i="2"/>
  <c r="E487" i="1"/>
  <c r="E488" i="4" l="1"/>
  <c r="K488" i="1"/>
  <c r="E487" i="3"/>
  <c r="G487" i="1"/>
  <c r="E488" i="2"/>
  <c r="F488" i="2" s="1"/>
  <c r="C488" i="1"/>
  <c r="F488" i="4" l="1"/>
  <c r="L488" i="1"/>
  <c r="F487" i="3"/>
  <c r="H487" i="1"/>
  <c r="D488" i="1"/>
  <c r="D489" i="4" l="1"/>
  <c r="M488" i="1"/>
  <c r="D488" i="3"/>
  <c r="I487" i="1"/>
  <c r="D489" i="2"/>
  <c r="E488" i="1"/>
  <c r="E489" i="4" l="1"/>
  <c r="K489" i="1"/>
  <c r="E488" i="3"/>
  <c r="G488" i="1"/>
  <c r="E489" i="2"/>
  <c r="F489" i="2" s="1"/>
  <c r="C489" i="1"/>
  <c r="F489" i="4" l="1"/>
  <c r="L489" i="1"/>
  <c r="F488" i="3"/>
  <c r="H488" i="1"/>
  <c r="D489" i="1"/>
  <c r="D490" i="4" l="1"/>
  <c r="M489" i="1"/>
  <c r="D489" i="3"/>
  <c r="I488" i="1"/>
  <c r="D490" i="2"/>
  <c r="E489" i="1"/>
  <c r="E490" i="4" l="1"/>
  <c r="K490" i="1"/>
  <c r="E489" i="3"/>
  <c r="G489" i="1"/>
  <c r="E490" i="2"/>
  <c r="F490" i="2" s="1"/>
  <c r="C490" i="1"/>
  <c r="F490" i="4" l="1"/>
  <c r="L490" i="1"/>
  <c r="F489" i="3"/>
  <c r="H489" i="1"/>
  <c r="D490" i="1"/>
  <c r="D491" i="4" l="1"/>
  <c r="M490" i="1"/>
  <c r="D490" i="3"/>
  <c r="I489" i="1"/>
  <c r="D491" i="2"/>
  <c r="E490" i="1"/>
  <c r="E491" i="4" l="1"/>
  <c r="K491" i="1"/>
  <c r="E490" i="3"/>
  <c r="G490" i="1"/>
  <c r="E491" i="2"/>
  <c r="F491" i="2" s="1"/>
  <c r="C491" i="1"/>
  <c r="F491" i="4" l="1"/>
  <c r="L491" i="1"/>
  <c r="F490" i="3"/>
  <c r="H490" i="1"/>
  <c r="D491" i="1"/>
  <c r="D492" i="4" l="1"/>
  <c r="M491" i="1"/>
  <c r="D491" i="3"/>
  <c r="I490" i="1"/>
  <c r="D492" i="2"/>
  <c r="E491" i="1"/>
  <c r="E492" i="4" l="1"/>
  <c r="K492" i="1"/>
  <c r="E491" i="3"/>
  <c r="G491" i="1"/>
  <c r="E492" i="2"/>
  <c r="F492" i="2" s="1"/>
  <c r="C492" i="1"/>
  <c r="F492" i="4" l="1"/>
  <c r="L492" i="1"/>
  <c r="F491" i="3"/>
  <c r="H491" i="1"/>
  <c r="D492" i="1"/>
  <c r="D493" i="4" l="1"/>
  <c r="M492" i="1"/>
  <c r="D492" i="3"/>
  <c r="I491" i="1"/>
  <c r="D493" i="2"/>
  <c r="E492" i="1"/>
  <c r="E493" i="4" l="1"/>
  <c r="K493" i="1"/>
  <c r="E492" i="3"/>
  <c r="G492" i="1"/>
  <c r="E493" i="2"/>
  <c r="F493" i="2" s="1"/>
  <c r="C493" i="1"/>
  <c r="F493" i="4" l="1"/>
  <c r="L493" i="1"/>
  <c r="F492" i="3"/>
  <c r="H492" i="1"/>
  <c r="D493" i="1"/>
  <c r="D494" i="4" l="1"/>
  <c r="M493" i="1"/>
  <c r="D493" i="3"/>
  <c r="I492" i="1"/>
  <c r="D494" i="2"/>
  <c r="E493" i="1"/>
  <c r="E494" i="4" l="1"/>
  <c r="K494" i="1"/>
  <c r="E493" i="3"/>
  <c r="G493" i="1"/>
  <c r="E494" i="2"/>
  <c r="F494" i="2" s="1"/>
  <c r="C494" i="1"/>
  <c r="F494" i="4" l="1"/>
  <c r="L494" i="1"/>
  <c r="F493" i="3"/>
  <c r="H493" i="1"/>
  <c r="D494" i="1"/>
  <c r="M494" i="1" l="1"/>
  <c r="D495" i="4"/>
  <c r="D494" i="3"/>
  <c r="I493" i="1"/>
  <c r="D495" i="2"/>
  <c r="E494" i="1"/>
  <c r="E495" i="4" l="1"/>
  <c r="K495" i="1"/>
  <c r="E494" i="3"/>
  <c r="G494" i="1"/>
  <c r="E495" i="2"/>
  <c r="F495" i="2" s="1"/>
  <c r="C495" i="1"/>
  <c r="F495" i="4" l="1"/>
  <c r="L495" i="1"/>
  <c r="F494" i="3"/>
  <c r="H494" i="1"/>
  <c r="D495" i="1"/>
  <c r="D496" i="4" l="1"/>
  <c r="M495" i="1"/>
  <c r="D495" i="3"/>
  <c r="I494" i="1"/>
  <c r="D496" i="2"/>
  <c r="E495" i="1"/>
  <c r="E496" i="4" l="1"/>
  <c r="K496" i="1"/>
  <c r="E495" i="3"/>
  <c r="G495" i="1"/>
  <c r="E496" i="2"/>
  <c r="F496" i="2" s="1"/>
  <c r="C496" i="1"/>
  <c r="F496" i="4" l="1"/>
  <c r="L496" i="1"/>
  <c r="F495" i="3"/>
  <c r="H495" i="1"/>
  <c r="D496" i="1"/>
  <c r="D497" i="4" l="1"/>
  <c r="M496" i="1"/>
  <c r="D496" i="3"/>
  <c r="I495" i="1"/>
  <c r="D497" i="2"/>
  <c r="E496" i="1"/>
  <c r="E497" i="4" l="1"/>
  <c r="K497" i="1"/>
  <c r="E496" i="3"/>
  <c r="G496" i="1"/>
  <c r="E497" i="2"/>
  <c r="F497" i="2" s="1"/>
  <c r="C497" i="1"/>
  <c r="F497" i="4" l="1"/>
  <c r="L497" i="1"/>
  <c r="F496" i="3"/>
  <c r="H496" i="1"/>
  <c r="D497" i="1"/>
  <c r="D498" i="4" l="1"/>
  <c r="M497" i="1"/>
  <c r="D497" i="3"/>
  <c r="I496" i="1"/>
  <c r="D498" i="2"/>
  <c r="E497" i="1"/>
  <c r="E498" i="4" l="1"/>
  <c r="K498" i="1"/>
  <c r="E497" i="3"/>
  <c r="G497" i="1"/>
  <c r="E498" i="2"/>
  <c r="F498" i="2" s="1"/>
  <c r="C498" i="1"/>
  <c r="F498" i="4" l="1"/>
  <c r="L498" i="1"/>
  <c r="F497" i="3"/>
  <c r="H497" i="1"/>
  <c r="D498" i="1"/>
  <c r="D499" i="4" l="1"/>
  <c r="M498" i="1"/>
  <c r="D498" i="3"/>
  <c r="I497" i="1"/>
  <c r="D499" i="2"/>
  <c r="E498" i="1"/>
  <c r="E499" i="4" l="1"/>
  <c r="K499" i="1"/>
  <c r="E498" i="3"/>
  <c r="G498" i="1"/>
  <c r="E499" i="2"/>
  <c r="F499" i="2" s="1"/>
  <c r="C499" i="1"/>
  <c r="F499" i="4" l="1"/>
  <c r="L499" i="1"/>
  <c r="F498" i="3"/>
  <c r="H498" i="1"/>
  <c r="D499" i="1"/>
  <c r="M499" i="1" l="1"/>
  <c r="D500" i="4"/>
  <c r="D499" i="3"/>
  <c r="I498" i="1"/>
  <c r="D500" i="2"/>
  <c r="E499" i="1"/>
  <c r="E500" i="4" l="1"/>
  <c r="K500" i="1"/>
  <c r="E499" i="3"/>
  <c r="G499" i="1"/>
  <c r="E500" i="2"/>
  <c r="F500" i="2" s="1"/>
  <c r="C500" i="1"/>
  <c r="F500" i="4" l="1"/>
  <c r="L500" i="1"/>
  <c r="F499" i="3"/>
  <c r="H499" i="1"/>
  <c r="D500" i="1"/>
  <c r="D501" i="4" l="1"/>
  <c r="M500" i="1"/>
  <c r="I499" i="1"/>
  <c r="D500" i="3"/>
  <c r="D501" i="2"/>
  <c r="E500" i="1"/>
  <c r="E501" i="4" l="1"/>
  <c r="K501" i="1"/>
  <c r="E500" i="3"/>
  <c r="G500" i="1"/>
  <c r="E501" i="2"/>
  <c r="F501" i="2" s="1"/>
  <c r="C501" i="1"/>
  <c r="F501" i="4" l="1"/>
  <c r="L501" i="1"/>
  <c r="F500" i="3"/>
  <c r="H500" i="1"/>
  <c r="D501" i="1"/>
  <c r="D502" i="4" l="1"/>
  <c r="M501" i="1"/>
  <c r="D501" i="3"/>
  <c r="I500" i="1"/>
  <c r="D502" i="2"/>
  <c r="E501" i="1"/>
  <c r="E502" i="4" l="1"/>
  <c r="K502" i="1"/>
  <c r="E501" i="3"/>
  <c r="G501" i="1"/>
  <c r="E502" i="2"/>
  <c r="F502" i="2" s="1"/>
  <c r="C502" i="1"/>
  <c r="F502" i="4" l="1"/>
  <c r="L502" i="1"/>
  <c r="F501" i="3"/>
  <c r="H501" i="1"/>
  <c r="D502" i="1"/>
  <c r="D503" i="4" l="1"/>
  <c r="M502" i="1"/>
  <c r="D502" i="3"/>
  <c r="I501" i="1"/>
  <c r="D503" i="2"/>
  <c r="E502" i="1"/>
  <c r="E503" i="4" l="1"/>
  <c r="K503" i="1"/>
  <c r="E502" i="3"/>
  <c r="G502" i="1"/>
  <c r="E503" i="2"/>
  <c r="F503" i="2" s="1"/>
  <c r="C503" i="1"/>
  <c r="F503" i="4" l="1"/>
  <c r="L503" i="1"/>
  <c r="F502" i="3"/>
  <c r="H502" i="1"/>
  <c r="D503" i="1"/>
  <c r="D504" i="4" l="1"/>
  <c r="M503" i="1"/>
  <c r="D503" i="3"/>
  <c r="I502" i="1"/>
  <c r="D504" i="2"/>
  <c r="E503" i="1"/>
  <c r="E504" i="4" l="1"/>
  <c r="K504" i="1"/>
  <c r="E503" i="3"/>
  <c r="G503" i="1"/>
  <c r="E504" i="2"/>
  <c r="F504" i="2" s="1"/>
  <c r="C504" i="1"/>
  <c r="F504" i="4" l="1"/>
  <c r="L504" i="1"/>
  <c r="F503" i="3"/>
  <c r="H503" i="1"/>
  <c r="D504" i="1"/>
  <c r="D505" i="4" l="1"/>
  <c r="M504" i="1"/>
  <c r="D504" i="3"/>
  <c r="I503" i="1"/>
  <c r="D505" i="2"/>
  <c r="E504" i="1"/>
  <c r="E505" i="4" l="1"/>
  <c r="K505" i="1"/>
  <c r="E504" i="3"/>
  <c r="G504" i="1"/>
  <c r="E505" i="2"/>
  <c r="F505" i="2" s="1"/>
  <c r="C505" i="1"/>
  <c r="F505" i="4" l="1"/>
  <c r="L505" i="1"/>
  <c r="F504" i="3"/>
  <c r="H504" i="1"/>
  <c r="D505" i="1"/>
  <c r="D506" i="4" l="1"/>
  <c r="M505" i="1"/>
  <c r="D505" i="3"/>
  <c r="I504" i="1"/>
  <c r="D506" i="2"/>
  <c r="E505" i="1"/>
  <c r="E506" i="4" l="1"/>
  <c r="K506" i="1"/>
  <c r="E505" i="3"/>
  <c r="G505" i="1"/>
  <c r="E506" i="2"/>
  <c r="F506" i="2" s="1"/>
  <c r="C506" i="1"/>
  <c r="F506" i="4" l="1"/>
  <c r="L506" i="1"/>
  <c r="F505" i="3"/>
  <c r="H505" i="1"/>
  <c r="D506" i="1"/>
  <c r="D507" i="4" l="1"/>
  <c r="M506" i="1"/>
  <c r="D506" i="3"/>
  <c r="I505" i="1"/>
  <c r="D507" i="2"/>
  <c r="E506" i="1"/>
  <c r="E507" i="4" l="1"/>
  <c r="K507" i="1"/>
  <c r="E506" i="3"/>
  <c r="G506" i="1"/>
  <c r="E507" i="2"/>
  <c r="F507" i="2" s="1"/>
  <c r="C507" i="1"/>
  <c r="F507" i="4" l="1"/>
  <c r="L507" i="1"/>
  <c r="F506" i="3"/>
  <c r="H506" i="1"/>
  <c r="D507" i="1"/>
  <c r="D508" i="4" l="1"/>
  <c r="M507" i="1"/>
  <c r="D507" i="3"/>
  <c r="I506" i="1"/>
  <c r="D508" i="2"/>
  <c r="E507" i="1"/>
  <c r="E508" i="4" l="1"/>
  <c r="K508" i="1"/>
  <c r="E507" i="3"/>
  <c r="G507" i="1"/>
  <c r="E508" i="2"/>
  <c r="F508" i="2" s="1"/>
  <c r="C508" i="1"/>
  <c r="F508" i="4" l="1"/>
  <c r="L508" i="1"/>
  <c r="F507" i="3"/>
  <c r="H507" i="1"/>
  <c r="D508" i="1"/>
  <c r="M508" i="1" l="1"/>
  <c r="D509" i="4"/>
  <c r="D508" i="3"/>
  <c r="I507" i="1"/>
  <c r="D509" i="2"/>
  <c r="E508" i="1"/>
  <c r="E509" i="4" l="1"/>
  <c r="K509" i="1"/>
  <c r="E508" i="3"/>
  <c r="G508" i="1"/>
  <c r="E509" i="2"/>
  <c r="F509" i="2" s="1"/>
  <c r="C509" i="1"/>
  <c r="F509" i="4" l="1"/>
  <c r="L509" i="1"/>
  <c r="F508" i="3"/>
  <c r="H508" i="1"/>
  <c r="D509" i="1"/>
  <c r="D510" i="4" l="1"/>
  <c r="M509" i="1"/>
  <c r="D509" i="3"/>
  <c r="I508" i="1"/>
  <c r="D510" i="2"/>
  <c r="E509" i="1"/>
  <c r="E510" i="4" l="1"/>
  <c r="K510" i="1"/>
  <c r="E509" i="3"/>
  <c r="G509" i="1"/>
  <c r="E510" i="2"/>
  <c r="F510" i="2" s="1"/>
  <c r="C510" i="1"/>
  <c r="F510" i="4" l="1"/>
  <c r="L510" i="1"/>
  <c r="F509" i="3"/>
  <c r="H509" i="1"/>
  <c r="D510" i="1"/>
  <c r="D511" i="4" l="1"/>
  <c r="M510" i="1"/>
  <c r="D510" i="3"/>
  <c r="I509" i="1"/>
  <c r="D511" i="2"/>
  <c r="E510" i="1"/>
  <c r="E511" i="4" l="1"/>
  <c r="K511" i="1"/>
  <c r="E510" i="3"/>
  <c r="G510" i="1"/>
  <c r="E511" i="2"/>
  <c r="F511" i="2" s="1"/>
  <c r="C511" i="1"/>
  <c r="F511" i="4" l="1"/>
  <c r="L511" i="1"/>
  <c r="F510" i="3"/>
  <c r="H510" i="1"/>
  <c r="D511" i="1"/>
  <c r="D512" i="4" l="1"/>
  <c r="M511" i="1"/>
  <c r="D511" i="3"/>
  <c r="I510" i="1"/>
  <c r="E511" i="1"/>
  <c r="D512" i="2"/>
  <c r="E512" i="4" l="1"/>
  <c r="K512" i="1"/>
  <c r="E511" i="3"/>
  <c r="G511" i="1"/>
  <c r="E512" i="2"/>
  <c r="F512" i="2" s="1"/>
  <c r="C512" i="1"/>
  <c r="F512" i="4" l="1"/>
  <c r="L512" i="1"/>
  <c r="F511" i="3"/>
  <c r="H511" i="1"/>
  <c r="D512" i="1"/>
  <c r="D513" i="4" l="1"/>
  <c r="M512" i="1"/>
  <c r="I511" i="1"/>
  <c r="D512" i="3"/>
  <c r="D513" i="2"/>
  <c r="E512" i="1"/>
  <c r="E513" i="4" l="1"/>
  <c r="K513" i="1"/>
  <c r="E512" i="3"/>
  <c r="G512" i="1"/>
  <c r="E513" i="2"/>
  <c r="F513" i="2" s="1"/>
  <c r="C513" i="1"/>
  <c r="F513" i="4" l="1"/>
  <c r="L513" i="1"/>
  <c r="F512" i="3"/>
  <c r="H512" i="1"/>
  <c r="D513" i="1"/>
  <c r="D514" i="4" l="1"/>
  <c r="M513" i="1"/>
  <c r="I512" i="1"/>
  <c r="D513" i="3"/>
  <c r="E513" i="1"/>
  <c r="D514" i="2"/>
  <c r="E514" i="4" l="1"/>
  <c r="K514" i="1"/>
  <c r="E513" i="3"/>
  <c r="G513" i="1"/>
  <c r="E514" i="2"/>
  <c r="F514" i="2" s="1"/>
  <c r="C514" i="1"/>
  <c r="F514" i="4" l="1"/>
  <c r="L514" i="1"/>
  <c r="H513" i="1"/>
  <c r="F513" i="3"/>
  <c r="D514" i="1"/>
  <c r="D515" i="4" l="1"/>
  <c r="M514" i="1"/>
  <c r="D514" i="3"/>
  <c r="I513" i="1"/>
  <c r="D515" i="2"/>
  <c r="E514" i="1"/>
  <c r="E515" i="4" l="1"/>
  <c r="K515" i="1"/>
  <c r="E514" i="3"/>
  <c r="G514" i="1"/>
  <c r="E515" i="2"/>
  <c r="F515" i="2" s="1"/>
  <c r="C515" i="1"/>
  <c r="F515" i="4" l="1"/>
  <c r="L515" i="1"/>
  <c r="F514" i="3"/>
  <c r="H514" i="1"/>
  <c r="D515" i="1"/>
  <c r="D516" i="4" l="1"/>
  <c r="M515" i="1"/>
  <c r="D515" i="3"/>
  <c r="I514" i="1"/>
  <c r="E515" i="1"/>
  <c r="D516" i="2"/>
  <c r="E516" i="4" l="1"/>
  <c r="K516" i="1"/>
  <c r="E515" i="3"/>
  <c r="G515" i="1"/>
  <c r="E516" i="2"/>
  <c r="F516" i="2" s="1"/>
  <c r="C516" i="1"/>
  <c r="F516" i="4" l="1"/>
  <c r="L516" i="1"/>
  <c r="F515" i="3"/>
  <c r="H515" i="1"/>
  <c r="D516" i="1"/>
  <c r="D517" i="4" l="1"/>
  <c r="M516" i="1"/>
  <c r="D516" i="3"/>
  <c r="I515" i="1"/>
  <c r="D517" i="2"/>
  <c r="E516" i="1"/>
  <c r="E517" i="4" l="1"/>
  <c r="K517" i="1"/>
  <c r="E516" i="3"/>
  <c r="G516" i="1"/>
  <c r="E517" i="2"/>
  <c r="F517" i="2" s="1"/>
  <c r="C517" i="1"/>
  <c r="F517" i="4" l="1"/>
  <c r="L517" i="1"/>
  <c r="F516" i="3"/>
  <c r="H516" i="1"/>
  <c r="D517" i="1"/>
  <c r="M517" i="1" l="1"/>
  <c r="D518" i="4"/>
  <c r="D517" i="3"/>
  <c r="I516" i="1"/>
  <c r="E517" i="1"/>
  <c r="D518" i="2"/>
  <c r="E518" i="4" l="1"/>
  <c r="K518" i="1"/>
  <c r="E517" i="3"/>
  <c r="G517" i="1"/>
  <c r="E518" i="2"/>
  <c r="F518" i="2" s="1"/>
  <c r="C518" i="1"/>
  <c r="L518" i="1" l="1"/>
  <c r="F518" i="4"/>
  <c r="F517" i="3"/>
  <c r="H517" i="1"/>
  <c r="D518" i="1"/>
  <c r="D519" i="4" l="1"/>
  <c r="M518" i="1"/>
  <c r="D518" i="3"/>
  <c r="I517" i="1"/>
  <c r="D519" i="2"/>
  <c r="E518" i="1"/>
  <c r="E519" i="4" l="1"/>
  <c r="K519" i="1"/>
  <c r="E518" i="3"/>
  <c r="G518" i="1"/>
  <c r="E519" i="2"/>
  <c r="F519" i="2" s="1"/>
  <c r="C519" i="1"/>
  <c r="F519" i="4" l="1"/>
  <c r="L519" i="1"/>
  <c r="F518" i="3"/>
  <c r="H518" i="1"/>
  <c r="D519" i="1"/>
  <c r="D520" i="4" l="1"/>
  <c r="M519" i="1"/>
  <c r="D519" i="3"/>
  <c r="I518" i="1"/>
  <c r="D520" i="2"/>
  <c r="E519" i="1"/>
  <c r="E520" i="4" l="1"/>
  <c r="K520" i="1"/>
  <c r="E519" i="3"/>
  <c r="G519" i="1"/>
  <c r="E520" i="2"/>
  <c r="F520" i="2" s="1"/>
  <c r="C520" i="1"/>
  <c r="F520" i="4" l="1"/>
  <c r="L520" i="1"/>
  <c r="F519" i="3"/>
  <c r="H519" i="1"/>
  <c r="D520" i="1"/>
  <c r="D521" i="4" l="1"/>
  <c r="M520" i="1"/>
  <c r="D520" i="3"/>
  <c r="I519" i="1"/>
  <c r="E520" i="1"/>
  <c r="D521" i="2"/>
  <c r="E521" i="4" l="1"/>
  <c r="K521" i="1"/>
  <c r="E520" i="3"/>
  <c r="G520" i="1"/>
  <c r="E521" i="2"/>
  <c r="F521" i="2" s="1"/>
  <c r="C521" i="1"/>
  <c r="F521" i="4" l="1"/>
  <c r="L521" i="1"/>
  <c r="F520" i="3"/>
  <c r="H520" i="1"/>
  <c r="D521" i="1"/>
  <c r="D522" i="4" l="1"/>
  <c r="M521" i="1"/>
  <c r="D521" i="3"/>
  <c r="I520" i="1"/>
  <c r="E521" i="1"/>
  <c r="D522" i="2"/>
  <c r="E522" i="4" l="1"/>
  <c r="K522" i="1"/>
  <c r="E521" i="3"/>
  <c r="G521" i="1"/>
  <c r="E522" i="2"/>
  <c r="F522" i="2" s="1"/>
  <c r="C522" i="1"/>
  <c r="F522" i="4" l="1"/>
  <c r="L522" i="1"/>
  <c r="F521" i="3"/>
  <c r="H521" i="1"/>
  <c r="D522" i="1"/>
  <c r="D523" i="4" l="1"/>
  <c r="M522" i="1"/>
  <c r="D522" i="3"/>
  <c r="I521" i="1"/>
  <c r="D523" i="2"/>
  <c r="E522" i="1"/>
  <c r="E523" i="4" l="1"/>
  <c r="K523" i="1"/>
  <c r="E522" i="3"/>
  <c r="G522" i="1"/>
  <c r="E523" i="2"/>
  <c r="F523" i="2" s="1"/>
  <c r="C523" i="1"/>
  <c r="F523" i="4" l="1"/>
  <c r="L523" i="1"/>
  <c r="F522" i="3"/>
  <c r="H522" i="1"/>
  <c r="D523" i="1"/>
  <c r="D524" i="4" l="1"/>
  <c r="M523" i="1"/>
  <c r="D523" i="3"/>
  <c r="I522" i="1"/>
  <c r="D524" i="2"/>
  <c r="E523" i="1"/>
  <c r="E524" i="4" l="1"/>
  <c r="K524" i="1"/>
  <c r="E523" i="3"/>
  <c r="G523" i="1"/>
  <c r="E524" i="2"/>
  <c r="F524" i="2" s="1"/>
  <c r="C524" i="1"/>
  <c r="F524" i="4" l="1"/>
  <c r="L524" i="1"/>
  <c r="F523" i="3"/>
  <c r="H523" i="1"/>
  <c r="D524" i="1"/>
  <c r="D525" i="4" l="1"/>
  <c r="M524" i="1"/>
  <c r="D524" i="3"/>
  <c r="I523" i="1"/>
  <c r="D525" i="2"/>
  <c r="E524" i="1"/>
  <c r="E525" i="4" l="1"/>
  <c r="K525" i="1"/>
  <c r="E524" i="3"/>
  <c r="G524" i="1"/>
  <c r="E525" i="2"/>
  <c r="F525" i="2" s="1"/>
  <c r="C525" i="1"/>
  <c r="F525" i="4" l="1"/>
  <c r="L525" i="1"/>
  <c r="F524" i="3"/>
  <c r="H524" i="1"/>
  <c r="D525" i="1"/>
  <c r="D526" i="4" l="1"/>
  <c r="M525" i="1"/>
  <c r="D525" i="3"/>
  <c r="I524" i="1"/>
  <c r="D526" i="2"/>
  <c r="E525" i="1"/>
  <c r="E526" i="4" l="1"/>
  <c r="K526" i="1"/>
  <c r="E525" i="3"/>
  <c r="G525" i="1"/>
  <c r="E526" i="2"/>
  <c r="F526" i="2" s="1"/>
  <c r="C526" i="1"/>
  <c r="F526" i="4" l="1"/>
  <c r="L526" i="1"/>
  <c r="F525" i="3"/>
  <c r="H525" i="1"/>
  <c r="D526" i="1"/>
  <c r="D527" i="4" l="1"/>
  <c r="M526" i="1"/>
  <c r="D526" i="3"/>
  <c r="I525" i="1"/>
  <c r="D527" i="2"/>
  <c r="E526" i="1"/>
  <c r="E527" i="4" l="1"/>
  <c r="K527" i="1"/>
  <c r="E526" i="3"/>
  <c r="G526" i="1"/>
  <c r="E527" i="2"/>
  <c r="F527" i="2" s="1"/>
  <c r="C527" i="1"/>
  <c r="F527" i="4" l="1"/>
  <c r="L527" i="1"/>
  <c r="F526" i="3"/>
  <c r="H526" i="1"/>
  <c r="D527" i="1"/>
  <c r="D528" i="4" l="1"/>
  <c r="M527" i="1"/>
  <c r="D527" i="3"/>
  <c r="I526" i="1"/>
  <c r="E527" i="1"/>
  <c r="D528" i="2"/>
  <c r="E528" i="4" l="1"/>
  <c r="K528" i="1"/>
  <c r="E527" i="3"/>
  <c r="G527" i="1"/>
  <c r="E528" i="2"/>
  <c r="F528" i="2" s="1"/>
  <c r="C528" i="1"/>
  <c r="F528" i="4" l="1"/>
  <c r="L528" i="1"/>
  <c r="F527" i="3"/>
  <c r="H527" i="1"/>
  <c r="D528" i="1"/>
  <c r="D529" i="4" l="1"/>
  <c r="M528" i="1"/>
  <c r="D528" i="3"/>
  <c r="I527" i="1"/>
  <c r="D529" i="2"/>
  <c r="E528" i="1"/>
  <c r="E529" i="4" l="1"/>
  <c r="K529" i="1"/>
  <c r="E528" i="3"/>
  <c r="G528" i="1"/>
  <c r="E529" i="2"/>
  <c r="F529" i="2" s="1"/>
  <c r="C529" i="1"/>
  <c r="F529" i="4" l="1"/>
  <c r="L529" i="1"/>
  <c r="F528" i="3"/>
  <c r="H528" i="1"/>
  <c r="D529" i="1"/>
  <c r="D530" i="4" l="1"/>
  <c r="M529" i="1"/>
  <c r="D529" i="3"/>
  <c r="I528" i="1"/>
  <c r="D530" i="2"/>
  <c r="E529" i="1"/>
  <c r="E530" i="4" l="1"/>
  <c r="K530" i="1"/>
  <c r="E529" i="3"/>
  <c r="G529" i="1"/>
  <c r="E530" i="2"/>
  <c r="F530" i="2" s="1"/>
  <c r="C530" i="1"/>
  <c r="F530" i="4" l="1"/>
  <c r="L530" i="1"/>
  <c r="F529" i="3"/>
  <c r="H529" i="1"/>
  <c r="D530" i="1"/>
  <c r="D531" i="4" l="1"/>
  <c r="M530" i="1"/>
  <c r="D530" i="3"/>
  <c r="I529" i="1"/>
  <c r="D531" i="2"/>
  <c r="E530" i="1"/>
  <c r="E531" i="4" l="1"/>
  <c r="K531" i="1"/>
  <c r="E530" i="3"/>
  <c r="G530" i="1"/>
  <c r="E531" i="2"/>
  <c r="F531" i="2" s="1"/>
  <c r="C531" i="1"/>
  <c r="F531" i="4" l="1"/>
  <c r="L531" i="1"/>
  <c r="F530" i="3"/>
  <c r="H530" i="1"/>
  <c r="D531" i="1"/>
  <c r="D532" i="4" l="1"/>
  <c r="M531" i="1"/>
  <c r="I530" i="1"/>
  <c r="D531" i="3"/>
  <c r="D532" i="2"/>
  <c r="E531" i="1"/>
  <c r="E532" i="4" l="1"/>
  <c r="K532" i="1"/>
  <c r="E531" i="3"/>
  <c r="G531" i="1"/>
  <c r="E532" i="2"/>
  <c r="F532" i="2" s="1"/>
  <c r="C532" i="1"/>
  <c r="F532" i="4" l="1"/>
  <c r="L532" i="1"/>
  <c r="F531" i="3"/>
  <c r="H531" i="1"/>
  <c r="D532" i="1"/>
  <c r="D533" i="4" l="1"/>
  <c r="M532" i="1"/>
  <c r="D532" i="3"/>
  <c r="I531" i="1"/>
  <c r="D533" i="2"/>
  <c r="E532" i="1"/>
  <c r="E533" i="4" l="1"/>
  <c r="K533" i="1"/>
  <c r="E532" i="3"/>
  <c r="G532" i="1"/>
  <c r="E533" i="2"/>
  <c r="F533" i="2" s="1"/>
  <c r="C533" i="1"/>
  <c r="F533" i="4" l="1"/>
  <c r="L533" i="1"/>
  <c r="F532" i="3"/>
  <c r="H532" i="1"/>
  <c r="D533" i="1"/>
  <c r="D534" i="4" l="1"/>
  <c r="M533" i="1"/>
  <c r="D533" i="3"/>
  <c r="I532" i="1"/>
  <c r="D534" i="2"/>
  <c r="E533" i="1"/>
  <c r="E534" i="4" l="1"/>
  <c r="K534" i="1"/>
  <c r="E533" i="3"/>
  <c r="G533" i="1"/>
  <c r="E534" i="2"/>
  <c r="F534" i="2" s="1"/>
  <c r="C534" i="1"/>
  <c r="F534" i="4" l="1"/>
  <c r="L534" i="1"/>
  <c r="F533" i="3"/>
  <c r="H533" i="1"/>
  <c r="D534" i="1"/>
  <c r="D535" i="4" l="1"/>
  <c r="M534" i="1"/>
  <c r="D534" i="3"/>
  <c r="I533" i="1"/>
  <c r="D535" i="2"/>
  <c r="E534" i="1"/>
  <c r="E535" i="4" l="1"/>
  <c r="K535" i="1"/>
  <c r="E534" i="3"/>
  <c r="G534" i="1"/>
  <c r="E535" i="2"/>
  <c r="F535" i="2" s="1"/>
  <c r="C535" i="1"/>
  <c r="F535" i="4" l="1"/>
  <c r="L535" i="1"/>
  <c r="F534" i="3"/>
  <c r="H534" i="1"/>
  <c r="D535" i="1"/>
  <c r="D536" i="4" l="1"/>
  <c r="M535" i="1"/>
  <c r="D535" i="3"/>
  <c r="I534" i="1"/>
  <c r="D536" i="2"/>
  <c r="E535" i="1"/>
  <c r="E536" i="4" l="1"/>
  <c r="K536" i="1"/>
  <c r="E535" i="3"/>
  <c r="G535" i="1"/>
  <c r="E536" i="2"/>
  <c r="F536" i="2" s="1"/>
  <c r="C536" i="1"/>
  <c r="F536" i="4" l="1"/>
  <c r="L536" i="1"/>
  <c r="F535" i="3"/>
  <c r="H535" i="1"/>
  <c r="D536" i="1"/>
  <c r="M536" i="1" l="1"/>
  <c r="D537" i="4"/>
  <c r="D536" i="3"/>
  <c r="I535" i="1"/>
  <c r="E536" i="1"/>
  <c r="D537" i="2"/>
  <c r="E537" i="4" l="1"/>
  <c r="K537" i="1"/>
  <c r="E536" i="3"/>
  <c r="G536" i="1"/>
  <c r="E537" i="2"/>
  <c r="F537" i="2" s="1"/>
  <c r="C537" i="1"/>
  <c r="L537" i="1" l="1"/>
  <c r="F537" i="4"/>
  <c r="F536" i="3"/>
  <c r="H536" i="1"/>
  <c r="D537" i="1"/>
  <c r="D538" i="4" l="1"/>
  <c r="M537" i="1"/>
  <c r="D537" i="3"/>
  <c r="I536" i="1"/>
  <c r="D538" i="2"/>
  <c r="E537" i="1"/>
  <c r="E538" i="4" l="1"/>
  <c r="K538" i="1"/>
  <c r="E537" i="3"/>
  <c r="G537" i="1"/>
  <c r="E538" i="2"/>
  <c r="F538" i="2" s="1"/>
  <c r="C538" i="1"/>
  <c r="F538" i="4" l="1"/>
  <c r="L538" i="1"/>
  <c r="F537" i="3"/>
  <c r="H537" i="1"/>
  <c r="D538" i="1"/>
  <c r="M538" i="1" l="1"/>
  <c r="D539" i="4"/>
  <c r="D538" i="3"/>
  <c r="I537" i="1"/>
  <c r="D539" i="2"/>
  <c r="E538" i="1"/>
  <c r="E539" i="4" l="1"/>
  <c r="K539" i="1"/>
  <c r="E538" i="3"/>
  <c r="G538" i="1"/>
  <c r="E539" i="2"/>
  <c r="F539" i="2" s="1"/>
  <c r="C539" i="1"/>
  <c r="F539" i="4" l="1"/>
  <c r="L539" i="1"/>
  <c r="F538" i="3"/>
  <c r="H538" i="1"/>
  <c r="D539" i="1"/>
  <c r="D540" i="4" l="1"/>
  <c r="M539" i="1"/>
  <c r="D539" i="3"/>
  <c r="I538" i="1"/>
  <c r="D540" i="2"/>
  <c r="E539" i="1"/>
  <c r="E540" i="4" l="1"/>
  <c r="K540" i="1"/>
  <c r="E539" i="3"/>
  <c r="G539" i="1"/>
  <c r="E540" i="2"/>
  <c r="F540" i="2" s="1"/>
  <c r="C540" i="1"/>
  <c r="F540" i="4" l="1"/>
  <c r="L540" i="1"/>
  <c r="F539" i="3"/>
  <c r="H539" i="1"/>
  <c r="D540" i="1"/>
  <c r="D541" i="4" l="1"/>
  <c r="M540" i="1"/>
  <c r="D540" i="3"/>
  <c r="I539" i="1"/>
  <c r="D541" i="2"/>
  <c r="E540" i="1"/>
  <c r="E541" i="4" l="1"/>
  <c r="K541" i="1"/>
  <c r="E540" i="3"/>
  <c r="G540" i="1"/>
  <c r="E541" i="2"/>
  <c r="F541" i="2" s="1"/>
  <c r="C541" i="1"/>
  <c r="F541" i="4" l="1"/>
  <c r="L541" i="1"/>
  <c r="F540" i="3"/>
  <c r="H540" i="1"/>
  <c r="D541" i="1"/>
  <c r="D542" i="4" l="1"/>
  <c r="M541" i="1"/>
  <c r="D541" i="3"/>
  <c r="I540" i="1"/>
  <c r="D542" i="2"/>
  <c r="E541" i="1"/>
  <c r="E542" i="4" l="1"/>
  <c r="K542" i="1"/>
  <c r="E541" i="3"/>
  <c r="G541" i="1"/>
  <c r="E542" i="2"/>
  <c r="F542" i="2" s="1"/>
  <c r="C542" i="1"/>
  <c r="F542" i="4" l="1"/>
  <c r="L542" i="1"/>
  <c r="F541" i="3"/>
  <c r="H541" i="1"/>
  <c r="D542" i="1"/>
  <c r="M542" i="1" l="1"/>
  <c r="D543" i="4"/>
  <c r="D542" i="3"/>
  <c r="I541" i="1"/>
  <c r="E542" i="1"/>
  <c r="D543" i="2"/>
  <c r="E543" i="4" l="1"/>
  <c r="K543" i="1"/>
  <c r="E542" i="3"/>
  <c r="G542" i="1"/>
  <c r="E543" i="2"/>
  <c r="F543" i="2" s="1"/>
  <c r="C543" i="1"/>
  <c r="F543" i="4" l="1"/>
  <c r="L543" i="1"/>
  <c r="F542" i="3"/>
  <c r="H542" i="1"/>
  <c r="D543" i="1"/>
  <c r="M543" i="1" l="1"/>
  <c r="D544" i="4"/>
  <c r="D543" i="3"/>
  <c r="I542" i="1"/>
  <c r="E543" i="1"/>
  <c r="D544" i="2"/>
  <c r="E544" i="4" l="1"/>
  <c r="K544" i="1"/>
  <c r="E543" i="3"/>
  <c r="G543" i="1"/>
  <c r="E544" i="2"/>
  <c r="F544" i="2" s="1"/>
  <c r="C544" i="1"/>
  <c r="F544" i="4" l="1"/>
  <c r="L544" i="1"/>
  <c r="F543" i="3"/>
  <c r="H543" i="1"/>
  <c r="D544" i="1"/>
  <c r="D545" i="4" l="1"/>
  <c r="M544" i="1"/>
  <c r="D544" i="3"/>
  <c r="I543" i="1"/>
  <c r="D545" i="2"/>
  <c r="E544" i="1"/>
  <c r="E545" i="4" l="1"/>
  <c r="K545" i="1"/>
  <c r="E544" i="3"/>
  <c r="G544" i="1"/>
  <c r="E545" i="2"/>
  <c r="F545" i="2" s="1"/>
  <c r="C545" i="1"/>
  <c r="F545" i="4" l="1"/>
  <c r="L545" i="1"/>
  <c r="F544" i="3"/>
  <c r="H544" i="1"/>
  <c r="D545" i="1"/>
  <c r="D546" i="4" l="1"/>
  <c r="M545" i="1"/>
  <c r="I544" i="1"/>
  <c r="D545" i="3"/>
  <c r="D546" i="2"/>
  <c r="E545" i="1"/>
  <c r="E546" i="4" l="1"/>
  <c r="K546" i="1"/>
  <c r="E545" i="3"/>
  <c r="G545" i="1"/>
  <c r="E546" i="2"/>
  <c r="F546" i="2" s="1"/>
  <c r="C546" i="1"/>
  <c r="F546" i="4" l="1"/>
  <c r="L546" i="1"/>
  <c r="F545" i="3"/>
  <c r="H545" i="1"/>
  <c r="D546" i="1"/>
  <c r="D547" i="4" l="1"/>
  <c r="M546" i="1"/>
  <c r="D546" i="3"/>
  <c r="I545" i="1"/>
  <c r="D547" i="2"/>
  <c r="E546" i="1"/>
  <c r="E547" i="4" l="1"/>
  <c r="K547" i="1"/>
  <c r="E546" i="3"/>
  <c r="G546" i="1"/>
  <c r="E547" i="2"/>
  <c r="F547" i="2" s="1"/>
  <c r="C547" i="1"/>
  <c r="F547" i="4" l="1"/>
  <c r="L547" i="1"/>
  <c r="F546" i="3"/>
  <c r="H546" i="1"/>
  <c r="D547" i="1"/>
  <c r="D548" i="4" l="1"/>
  <c r="M547" i="1"/>
  <c r="D547" i="3"/>
  <c r="I546" i="1"/>
  <c r="D548" i="2"/>
  <c r="E547" i="1"/>
  <c r="E548" i="4" l="1"/>
  <c r="K548" i="1"/>
  <c r="E547" i="3"/>
  <c r="G547" i="1"/>
  <c r="E548" i="2"/>
  <c r="F548" i="2" s="1"/>
  <c r="C548" i="1"/>
  <c r="F548" i="4" l="1"/>
  <c r="L548" i="1"/>
  <c r="F547" i="3"/>
  <c r="H547" i="1"/>
  <c r="D548" i="1"/>
  <c r="M548" i="1" l="1"/>
  <c r="D549" i="4"/>
  <c r="D548" i="3"/>
  <c r="I547" i="1"/>
  <c r="D549" i="2"/>
  <c r="E548" i="1"/>
  <c r="E549" i="4" l="1"/>
  <c r="K549" i="1"/>
  <c r="E548" i="3"/>
  <c r="G548" i="1"/>
  <c r="E549" i="2"/>
  <c r="F549" i="2" s="1"/>
  <c r="C549" i="1"/>
  <c r="F549" i="4" l="1"/>
  <c r="L549" i="1"/>
  <c r="F548" i="3"/>
  <c r="H548" i="1"/>
  <c r="D549" i="1"/>
  <c r="D550" i="4" l="1"/>
  <c r="M549" i="1"/>
  <c r="D549" i="3"/>
  <c r="I548" i="1"/>
  <c r="D550" i="2"/>
  <c r="E549" i="1"/>
  <c r="E550" i="4" l="1"/>
  <c r="K550" i="1"/>
  <c r="E549" i="3"/>
  <c r="G549" i="1"/>
  <c r="E550" i="2"/>
  <c r="F550" i="2" s="1"/>
  <c r="C550" i="1"/>
  <c r="F550" i="4" l="1"/>
  <c r="L550" i="1"/>
  <c r="F549" i="3"/>
  <c r="H549" i="1"/>
  <c r="D550" i="1"/>
  <c r="D551" i="4" l="1"/>
  <c r="M550" i="1"/>
  <c r="D550" i="3"/>
  <c r="I549" i="1"/>
  <c r="D551" i="2"/>
  <c r="E550" i="1"/>
  <c r="E551" i="4" l="1"/>
  <c r="K551" i="1"/>
  <c r="E550" i="3"/>
  <c r="G550" i="1"/>
  <c r="E551" i="2"/>
  <c r="F551" i="2" s="1"/>
  <c r="C551" i="1"/>
  <c r="F551" i="4" l="1"/>
  <c r="L551" i="1"/>
  <c r="F550" i="3"/>
  <c r="H550" i="1"/>
  <c r="D551" i="1"/>
  <c r="M551" i="1" l="1"/>
  <c r="D552" i="4"/>
  <c r="D551" i="3"/>
  <c r="I550" i="1"/>
  <c r="D552" i="2"/>
  <c r="E551" i="1"/>
  <c r="E552" i="4" l="1"/>
  <c r="K552" i="1"/>
  <c r="E551" i="3"/>
  <c r="G551" i="1"/>
  <c r="E552" i="2"/>
  <c r="F552" i="2" s="1"/>
  <c r="C552" i="1"/>
  <c r="F552" i="4" l="1"/>
  <c r="L552" i="1"/>
  <c r="F551" i="3"/>
  <c r="H551" i="1"/>
  <c r="D552" i="1"/>
  <c r="M552" i="1" l="1"/>
  <c r="D553" i="4"/>
  <c r="D552" i="3"/>
  <c r="I551" i="1"/>
  <c r="E552" i="1"/>
  <c r="D553" i="2"/>
  <c r="E553" i="4" l="1"/>
  <c r="K553" i="1"/>
  <c r="E552" i="3"/>
  <c r="G552" i="1"/>
  <c r="E553" i="2"/>
  <c r="F553" i="2" s="1"/>
  <c r="C553" i="1"/>
  <c r="F553" i="4" l="1"/>
  <c r="L553" i="1"/>
  <c r="F552" i="3"/>
  <c r="H552" i="1"/>
  <c r="D553" i="1"/>
  <c r="D554" i="4" l="1"/>
  <c r="M553" i="1"/>
  <c r="D553" i="3"/>
  <c r="I552" i="1"/>
  <c r="D554" i="2"/>
  <c r="E553" i="1"/>
  <c r="E554" i="4" l="1"/>
  <c r="K554" i="1"/>
  <c r="E553" i="3"/>
  <c r="G553" i="1"/>
  <c r="E554" i="2"/>
  <c r="F554" i="2" s="1"/>
  <c r="C554" i="1"/>
  <c r="F554" i="4" l="1"/>
  <c r="L554" i="1"/>
  <c r="F553" i="3"/>
  <c r="H553" i="1"/>
  <c r="D554" i="1"/>
  <c r="D555" i="4" l="1"/>
  <c r="M554" i="1"/>
  <c r="D554" i="3"/>
  <c r="I553" i="1"/>
  <c r="E554" i="1"/>
  <c r="D555" i="2"/>
  <c r="E555" i="4" l="1"/>
  <c r="K555" i="1"/>
  <c r="E554" i="3"/>
  <c r="G554" i="1"/>
  <c r="E555" i="2"/>
  <c r="F555" i="2" s="1"/>
  <c r="C555" i="1"/>
  <c r="F555" i="4" l="1"/>
  <c r="L555" i="1"/>
  <c r="F554" i="3"/>
  <c r="H554" i="1"/>
  <c r="D555" i="1"/>
  <c r="D556" i="4" l="1"/>
  <c r="M555" i="1"/>
  <c r="D555" i="3"/>
  <c r="I554" i="1"/>
  <c r="D556" i="2"/>
  <c r="E555" i="1"/>
  <c r="E556" i="4" l="1"/>
  <c r="K556" i="1"/>
  <c r="E555" i="3"/>
  <c r="G555" i="1"/>
  <c r="E556" i="2"/>
  <c r="F556" i="2" s="1"/>
  <c r="C556" i="1"/>
  <c r="F556" i="4" l="1"/>
  <c r="L556" i="1"/>
  <c r="F555" i="3"/>
  <c r="H555" i="1"/>
  <c r="D556" i="1"/>
  <c r="M556" i="1" l="1"/>
  <c r="D557" i="4"/>
  <c r="D556" i="3"/>
  <c r="I555" i="1"/>
  <c r="D557" i="2"/>
  <c r="E556" i="1"/>
  <c r="E557" i="4" l="1"/>
  <c r="K557" i="1"/>
  <c r="E556" i="3"/>
  <c r="G556" i="1"/>
  <c r="E557" i="2"/>
  <c r="F557" i="2" s="1"/>
  <c r="C557" i="1"/>
  <c r="F557" i="4" l="1"/>
  <c r="L557" i="1"/>
  <c r="F556" i="3"/>
  <c r="H556" i="1"/>
  <c r="D557" i="1"/>
  <c r="M557" i="1" l="1"/>
  <c r="D558" i="4"/>
  <c r="D557" i="3"/>
  <c r="I556" i="1"/>
  <c r="D558" i="2"/>
  <c r="E557" i="1"/>
  <c r="E558" i="4" l="1"/>
  <c r="K558" i="1"/>
  <c r="E557" i="3"/>
  <c r="G557" i="1"/>
  <c r="E558" i="2"/>
  <c r="F558" i="2" s="1"/>
  <c r="C558" i="1"/>
  <c r="F558" i="4" l="1"/>
  <c r="L558" i="1"/>
  <c r="F557" i="3"/>
  <c r="H557" i="1"/>
  <c r="D558" i="1"/>
  <c r="D559" i="4" l="1"/>
  <c r="M558" i="1"/>
  <c r="D558" i="3"/>
  <c r="I557" i="1"/>
  <c r="D559" i="2"/>
  <c r="E558" i="1"/>
  <c r="E559" i="4" l="1"/>
  <c r="K559" i="1"/>
  <c r="E558" i="3"/>
  <c r="G558" i="1"/>
  <c r="E559" i="2"/>
  <c r="F559" i="2" s="1"/>
  <c r="C559" i="1"/>
  <c r="F559" i="4" l="1"/>
  <c r="L559" i="1"/>
  <c r="F558" i="3"/>
  <c r="H558" i="1"/>
  <c r="D559" i="1"/>
  <c r="M559" i="1" l="1"/>
  <c r="D560" i="4"/>
  <c r="D559" i="3"/>
  <c r="I558" i="1"/>
  <c r="E559" i="1"/>
  <c r="D560" i="2"/>
  <c r="E560" i="4" l="1"/>
  <c r="K560" i="1"/>
  <c r="E559" i="3"/>
  <c r="G559" i="1"/>
  <c r="E560" i="2"/>
  <c r="F560" i="2" s="1"/>
  <c r="C560" i="1"/>
  <c r="F560" i="4" l="1"/>
  <c r="L560" i="1"/>
  <c r="F559" i="3"/>
  <c r="H559" i="1"/>
  <c r="D560" i="1"/>
  <c r="D561" i="4" l="1"/>
  <c r="M560" i="1"/>
  <c r="D560" i="3"/>
  <c r="I559" i="1"/>
  <c r="D561" i="2"/>
  <c r="E560" i="1"/>
  <c r="E561" i="4" l="1"/>
  <c r="K561" i="1"/>
  <c r="E560" i="3"/>
  <c r="G560" i="1"/>
  <c r="E561" i="2"/>
  <c r="F561" i="2" s="1"/>
  <c r="C561" i="1"/>
  <c r="F561" i="4" l="1"/>
  <c r="L561" i="1"/>
  <c r="F560" i="3"/>
  <c r="H560" i="1"/>
  <c r="D561" i="1"/>
  <c r="D562" i="4" l="1"/>
  <c r="M561" i="1"/>
  <c r="D561" i="3"/>
  <c r="I560" i="1"/>
  <c r="D562" i="2"/>
  <c r="E561" i="1"/>
  <c r="E562" i="4" l="1"/>
  <c r="K562" i="1"/>
  <c r="E561" i="3"/>
  <c r="G561" i="1"/>
  <c r="E562" i="2"/>
  <c r="F562" i="2" s="1"/>
  <c r="C562" i="1"/>
  <c r="F562" i="4" l="1"/>
  <c r="L562" i="1"/>
  <c r="F561" i="3"/>
  <c r="H561" i="1"/>
  <c r="D562" i="1"/>
  <c r="D563" i="4" l="1"/>
  <c r="M562" i="1"/>
  <c r="D562" i="3"/>
  <c r="I561" i="1"/>
  <c r="D563" i="2"/>
  <c r="E562" i="1"/>
  <c r="E563" i="4" l="1"/>
  <c r="K563" i="1"/>
  <c r="E562" i="3"/>
  <c r="G562" i="1"/>
  <c r="E563" i="2"/>
  <c r="F563" i="2" s="1"/>
  <c r="C563" i="1"/>
  <c r="F563" i="4" l="1"/>
  <c r="L563" i="1"/>
  <c r="F562" i="3"/>
  <c r="H562" i="1"/>
  <c r="D563" i="1"/>
  <c r="D564" i="4" l="1"/>
  <c r="M563" i="1"/>
  <c r="D563" i="3"/>
  <c r="I562" i="1"/>
  <c r="D564" i="2"/>
  <c r="E563" i="1"/>
  <c r="E564" i="4" l="1"/>
  <c r="K564" i="1"/>
  <c r="E563" i="3"/>
  <c r="G563" i="1"/>
  <c r="E564" i="2"/>
  <c r="F564" i="2" s="1"/>
  <c r="C564" i="1"/>
  <c r="F564" i="4" l="1"/>
  <c r="L564" i="1"/>
  <c r="F563" i="3"/>
  <c r="H563" i="1"/>
  <c r="D564" i="1"/>
  <c r="D565" i="4" l="1"/>
  <c r="M564" i="1"/>
  <c r="D564" i="3"/>
  <c r="I563" i="1"/>
  <c r="D565" i="2"/>
  <c r="E564" i="1"/>
  <c r="E565" i="4" l="1"/>
  <c r="K565" i="1"/>
  <c r="E564" i="3"/>
  <c r="G564" i="1"/>
  <c r="E565" i="2"/>
  <c r="F565" i="2" s="1"/>
  <c r="C565" i="1"/>
  <c r="F565" i="4" l="1"/>
  <c r="L565" i="1"/>
  <c r="F564" i="3"/>
  <c r="H564" i="1"/>
  <c r="D565" i="1"/>
  <c r="D566" i="4" l="1"/>
  <c r="M565" i="1"/>
  <c r="D565" i="3"/>
  <c r="I564" i="1"/>
  <c r="E565" i="1"/>
  <c r="D566" i="2"/>
  <c r="E566" i="4" l="1"/>
  <c r="K566" i="1"/>
  <c r="E565" i="3"/>
  <c r="G565" i="1"/>
  <c r="E566" i="2"/>
  <c r="F566" i="2" s="1"/>
  <c r="C566" i="1"/>
  <c r="F566" i="4" l="1"/>
  <c r="L566" i="1"/>
  <c r="F565" i="3"/>
  <c r="H565" i="1"/>
  <c r="D566" i="1"/>
  <c r="D567" i="4" l="1"/>
  <c r="M566" i="1"/>
  <c r="D566" i="3"/>
  <c r="I565" i="1"/>
  <c r="D567" i="2"/>
  <c r="E566" i="1"/>
  <c r="E567" i="4" l="1"/>
  <c r="K567" i="1"/>
  <c r="E566" i="3"/>
  <c r="G566" i="1"/>
  <c r="E567" i="2"/>
  <c r="F567" i="2" s="1"/>
  <c r="C567" i="1"/>
  <c r="F567" i="4" l="1"/>
  <c r="L567" i="1"/>
  <c r="F566" i="3"/>
  <c r="H566" i="1"/>
  <c r="D567" i="1"/>
  <c r="D568" i="4" l="1"/>
  <c r="M567" i="1"/>
  <c r="D567" i="3"/>
  <c r="I566" i="1"/>
  <c r="D568" i="2"/>
  <c r="E567" i="1"/>
  <c r="E568" i="4" l="1"/>
  <c r="K568" i="1"/>
  <c r="E567" i="3"/>
  <c r="G567" i="1"/>
  <c r="E568" i="2"/>
  <c r="F568" i="2" s="1"/>
  <c r="C568" i="1"/>
  <c r="F568" i="4" l="1"/>
  <c r="L568" i="1"/>
  <c r="F567" i="3"/>
  <c r="H567" i="1"/>
  <c r="D568" i="1"/>
  <c r="D569" i="4" l="1"/>
  <c r="M568" i="1"/>
  <c r="D568" i="3"/>
  <c r="I567" i="1"/>
  <c r="D569" i="2"/>
  <c r="E568" i="1"/>
  <c r="E569" i="4" l="1"/>
  <c r="K569" i="1"/>
  <c r="E568" i="3"/>
  <c r="G568" i="1"/>
  <c r="E569" i="2"/>
  <c r="F569" i="2" s="1"/>
  <c r="C569" i="1"/>
  <c r="F569" i="4" l="1"/>
  <c r="L569" i="1"/>
  <c r="F568" i="3"/>
  <c r="H568" i="1"/>
  <c r="D569" i="1"/>
  <c r="D570" i="4" l="1"/>
  <c r="M569" i="1"/>
  <c r="D569" i="3"/>
  <c r="I568" i="1"/>
  <c r="D570" i="2"/>
  <c r="E569" i="1"/>
  <c r="E570" i="4" l="1"/>
  <c r="K570" i="1"/>
  <c r="E569" i="3"/>
  <c r="G569" i="1"/>
  <c r="E570" i="2"/>
  <c r="F570" i="2" s="1"/>
  <c r="C570" i="1"/>
  <c r="F570" i="4" l="1"/>
  <c r="L570" i="1"/>
  <c r="F569" i="3"/>
  <c r="H569" i="1"/>
  <c r="D570" i="1"/>
  <c r="D571" i="4" l="1"/>
  <c r="M570" i="1"/>
  <c r="D570" i="3"/>
  <c r="I569" i="1"/>
  <c r="D571" i="2"/>
  <c r="E570" i="1"/>
  <c r="E571" i="4" l="1"/>
  <c r="K571" i="1"/>
  <c r="E570" i="3"/>
  <c r="G570" i="1"/>
  <c r="E571" i="2"/>
  <c r="F571" i="2" s="1"/>
  <c r="C571" i="1"/>
  <c r="F571" i="4" l="1"/>
  <c r="L571" i="1"/>
  <c r="F570" i="3"/>
  <c r="H570" i="1"/>
  <c r="D571" i="1"/>
  <c r="D572" i="4" l="1"/>
  <c r="M571" i="1"/>
  <c r="D571" i="3"/>
  <c r="I570" i="1"/>
  <c r="D572" i="2"/>
  <c r="E571" i="1"/>
  <c r="E572" i="4" l="1"/>
  <c r="K572" i="1"/>
  <c r="E571" i="3"/>
  <c r="G571" i="1"/>
  <c r="E572" i="2"/>
  <c r="F572" i="2" s="1"/>
  <c r="C572" i="1"/>
  <c r="F572" i="4" l="1"/>
  <c r="L572" i="1"/>
  <c r="F571" i="3"/>
  <c r="H571" i="1"/>
  <c r="D572" i="1"/>
  <c r="D573" i="4" l="1"/>
  <c r="M572" i="1"/>
  <c r="D572" i="3"/>
  <c r="I571" i="1"/>
  <c r="D573" i="2"/>
  <c r="E572" i="1"/>
  <c r="E573" i="4" l="1"/>
  <c r="K573" i="1"/>
  <c r="E572" i="3"/>
  <c r="G572" i="1"/>
  <c r="E573" i="2"/>
  <c r="F573" i="2" s="1"/>
  <c r="C573" i="1"/>
  <c r="F573" i="4" l="1"/>
  <c r="L573" i="1"/>
  <c r="F572" i="3"/>
  <c r="H572" i="1"/>
  <c r="D573" i="1"/>
  <c r="D574" i="4" l="1"/>
  <c r="M573" i="1"/>
  <c r="D573" i="3"/>
  <c r="I572" i="1"/>
  <c r="D574" i="2"/>
  <c r="E573" i="1"/>
  <c r="E574" i="4" l="1"/>
  <c r="K574" i="1"/>
  <c r="E573" i="3"/>
  <c r="G573" i="1"/>
  <c r="E574" i="2"/>
  <c r="F574" i="2" s="1"/>
  <c r="C574" i="1"/>
  <c r="F574" i="4" l="1"/>
  <c r="L574" i="1"/>
  <c r="F573" i="3"/>
  <c r="H573" i="1"/>
  <c r="D574" i="1"/>
  <c r="M574" i="1" l="1"/>
  <c r="D575" i="4"/>
  <c r="D574" i="3"/>
  <c r="I573" i="1"/>
  <c r="D575" i="2"/>
  <c r="E574" i="1"/>
  <c r="E575" i="4" l="1"/>
  <c r="K575" i="1"/>
  <c r="E574" i="3"/>
  <c r="G574" i="1"/>
  <c r="E575" i="2"/>
  <c r="F575" i="2" s="1"/>
  <c r="C575" i="1"/>
  <c r="F575" i="4" l="1"/>
  <c r="L575" i="1"/>
  <c r="F574" i="3"/>
  <c r="H574" i="1"/>
  <c r="D575" i="1"/>
  <c r="D576" i="4" l="1"/>
  <c r="M575" i="1"/>
  <c r="D575" i="3"/>
  <c r="I574" i="1"/>
  <c r="D576" i="2"/>
  <c r="E575" i="1"/>
  <c r="E576" i="4" l="1"/>
  <c r="K576" i="1"/>
  <c r="E575" i="3"/>
  <c r="G575" i="1"/>
  <c r="E576" i="2"/>
  <c r="F576" i="2" s="1"/>
  <c r="C576" i="1"/>
  <c r="F576" i="4" l="1"/>
  <c r="L576" i="1"/>
  <c r="F575" i="3"/>
  <c r="H575" i="1"/>
  <c r="D576" i="1"/>
  <c r="M576" i="1" l="1"/>
  <c r="D577" i="4"/>
  <c r="D576" i="3"/>
  <c r="I575" i="1"/>
  <c r="D577" i="2"/>
  <c r="E576" i="1"/>
  <c r="E577" i="4" l="1"/>
  <c r="K577" i="1"/>
  <c r="E576" i="3"/>
  <c r="G576" i="1"/>
  <c r="E577" i="2"/>
  <c r="F577" i="2" s="1"/>
  <c r="C577" i="1"/>
  <c r="L577" i="1" l="1"/>
  <c r="F577" i="4"/>
  <c r="F576" i="3"/>
  <c r="H576" i="1"/>
  <c r="D577" i="1"/>
  <c r="D578" i="4" l="1"/>
  <c r="M577" i="1"/>
  <c r="D577" i="3"/>
  <c r="I576" i="1"/>
  <c r="E577" i="1"/>
  <c r="D578" i="2"/>
  <c r="E578" i="4" l="1"/>
  <c r="K578" i="1"/>
  <c r="E577" i="3"/>
  <c r="G577" i="1"/>
  <c r="E578" i="2"/>
  <c r="F578" i="2" s="1"/>
  <c r="C578" i="1"/>
  <c r="F578" i="4" l="1"/>
  <c r="L578" i="1"/>
  <c r="F577" i="3"/>
  <c r="H577" i="1"/>
  <c r="D578" i="1"/>
  <c r="D579" i="4" l="1"/>
  <c r="M578" i="1"/>
  <c r="D578" i="3"/>
  <c r="I577" i="1"/>
  <c r="D579" i="2"/>
  <c r="E578" i="1"/>
  <c r="E579" i="4" l="1"/>
  <c r="K579" i="1"/>
  <c r="E578" i="3"/>
  <c r="G578" i="1"/>
  <c r="E579" i="2"/>
  <c r="F579" i="2" s="1"/>
  <c r="C579" i="1"/>
  <c r="F579" i="4" l="1"/>
  <c r="L579" i="1"/>
  <c r="F578" i="3"/>
  <c r="H578" i="1"/>
  <c r="D579" i="1"/>
  <c r="D580" i="4" l="1"/>
  <c r="M579" i="1"/>
  <c r="D579" i="3"/>
  <c r="I578" i="1"/>
  <c r="D580" i="2"/>
  <c r="E579" i="1"/>
  <c r="E580" i="4" l="1"/>
  <c r="K580" i="1"/>
  <c r="E579" i="3"/>
  <c r="G579" i="1"/>
  <c r="E580" i="2"/>
  <c r="F580" i="2" s="1"/>
  <c r="C580" i="1"/>
  <c r="F580" i="4" l="1"/>
  <c r="L580" i="1"/>
  <c r="F579" i="3"/>
  <c r="H579" i="1"/>
  <c r="D580" i="1"/>
  <c r="D581" i="4" l="1"/>
  <c r="M580" i="1"/>
  <c r="D580" i="3"/>
  <c r="I579" i="1"/>
  <c r="D581" i="2"/>
  <c r="E580" i="1"/>
  <c r="E581" i="4" l="1"/>
  <c r="K581" i="1"/>
  <c r="E580" i="3"/>
  <c r="G580" i="1"/>
  <c r="E581" i="2"/>
  <c r="F581" i="2" s="1"/>
  <c r="C581" i="1"/>
  <c r="F581" i="4" l="1"/>
  <c r="L581" i="1"/>
  <c r="F580" i="3"/>
  <c r="H580" i="1"/>
  <c r="D581" i="1"/>
  <c r="D582" i="4" l="1"/>
  <c r="M581" i="1"/>
  <c r="D581" i="3"/>
  <c r="I580" i="1"/>
  <c r="D582" i="2"/>
  <c r="E581" i="1"/>
  <c r="E582" i="4" l="1"/>
  <c r="K582" i="1"/>
  <c r="E581" i="3"/>
  <c r="G581" i="1"/>
  <c r="E582" i="2"/>
  <c r="F582" i="2" s="1"/>
  <c r="C582" i="1"/>
  <c r="F582" i="4" l="1"/>
  <c r="L582" i="1"/>
  <c r="F581" i="3"/>
  <c r="H581" i="1"/>
  <c r="D582" i="1"/>
  <c r="M582" i="1" l="1"/>
  <c r="D583" i="4"/>
  <c r="D582" i="3"/>
  <c r="I581" i="1"/>
  <c r="D583" i="2"/>
  <c r="E582" i="1"/>
  <c r="E583" i="4" l="1"/>
  <c r="K583" i="1"/>
  <c r="E582" i="3"/>
  <c r="G582" i="1"/>
  <c r="E583" i="2"/>
  <c r="F583" i="2" s="1"/>
  <c r="C583" i="1"/>
  <c r="L583" i="1" l="1"/>
  <c r="F583" i="4"/>
  <c r="F582" i="3"/>
  <c r="H582" i="1"/>
  <c r="D583" i="1"/>
  <c r="D584" i="4" l="1"/>
  <c r="M583" i="1"/>
  <c r="D583" i="3"/>
  <c r="I582" i="1"/>
  <c r="D584" i="2"/>
  <c r="E583" i="1"/>
  <c r="E584" i="4" l="1"/>
  <c r="K584" i="1"/>
  <c r="E583" i="3"/>
  <c r="G583" i="1"/>
  <c r="E584" i="2"/>
  <c r="F584" i="2" s="1"/>
  <c r="C584" i="1"/>
  <c r="F584" i="4" l="1"/>
  <c r="L584" i="1"/>
  <c r="F583" i="3"/>
  <c r="H583" i="1"/>
  <c r="D584" i="1"/>
  <c r="D585" i="4" l="1"/>
  <c r="M584" i="1"/>
  <c r="D584" i="3"/>
  <c r="I583" i="1"/>
  <c r="D585" i="2"/>
  <c r="E584" i="1"/>
  <c r="E585" i="4" l="1"/>
  <c r="K585" i="1"/>
  <c r="E584" i="3"/>
  <c r="G584" i="1"/>
  <c r="E585" i="2"/>
  <c r="F585" i="2" s="1"/>
  <c r="C585" i="1"/>
  <c r="F585" i="4" l="1"/>
  <c r="L585" i="1"/>
  <c r="F584" i="3"/>
  <c r="H584" i="1"/>
  <c r="D585" i="1"/>
  <c r="D586" i="4" l="1"/>
  <c r="M585" i="1"/>
  <c r="D585" i="3"/>
  <c r="I584" i="1"/>
  <c r="D586" i="2"/>
  <c r="E585" i="1"/>
  <c r="E586" i="4" l="1"/>
  <c r="K586" i="1"/>
  <c r="E585" i="3"/>
  <c r="G585" i="1"/>
  <c r="E586" i="2"/>
  <c r="F586" i="2" s="1"/>
  <c r="C586" i="1"/>
  <c r="F586" i="4" l="1"/>
  <c r="L586" i="1"/>
  <c r="F585" i="3"/>
  <c r="H585" i="1"/>
  <c r="D586" i="1"/>
  <c r="D587" i="4" l="1"/>
  <c r="M586" i="1"/>
  <c r="D586" i="3"/>
  <c r="I585" i="1"/>
  <c r="D587" i="2"/>
  <c r="E586" i="1"/>
  <c r="E587" i="4" l="1"/>
  <c r="K587" i="1"/>
  <c r="E586" i="3"/>
  <c r="G586" i="1"/>
  <c r="E587" i="2"/>
  <c r="F587" i="2" s="1"/>
  <c r="C587" i="1"/>
  <c r="F587" i="4" l="1"/>
  <c r="L587" i="1"/>
  <c r="F586" i="3"/>
  <c r="H586" i="1"/>
  <c r="D587" i="1"/>
  <c r="D588" i="4" l="1"/>
  <c r="M587" i="1"/>
  <c r="D587" i="3"/>
  <c r="I586" i="1"/>
  <c r="D588" i="2"/>
  <c r="E587" i="1"/>
  <c r="E588" i="4" l="1"/>
  <c r="K588" i="1"/>
  <c r="E587" i="3"/>
  <c r="G587" i="1"/>
  <c r="E588" i="2"/>
  <c r="F588" i="2" s="1"/>
  <c r="C588" i="1"/>
  <c r="F588" i="4" l="1"/>
  <c r="L588" i="1"/>
  <c r="F587" i="3"/>
  <c r="H587" i="1"/>
  <c r="D588" i="1"/>
  <c r="D589" i="4" l="1"/>
  <c r="M588" i="1"/>
  <c r="D588" i="3"/>
  <c r="I587" i="1"/>
  <c r="D589" i="2"/>
  <c r="E588" i="1"/>
  <c r="E589" i="4" l="1"/>
  <c r="K589" i="1"/>
  <c r="E588" i="3"/>
  <c r="G588" i="1"/>
  <c r="E589" i="2"/>
  <c r="F589" i="2" s="1"/>
  <c r="C589" i="1"/>
  <c r="F589" i="4" l="1"/>
  <c r="L589" i="1"/>
  <c r="F588" i="3"/>
  <c r="H588" i="1"/>
  <c r="D589" i="1"/>
  <c r="D590" i="4" l="1"/>
  <c r="M589" i="1"/>
  <c r="D589" i="3"/>
  <c r="I588" i="1"/>
  <c r="D590" i="2"/>
  <c r="E589" i="1"/>
  <c r="E590" i="4" l="1"/>
  <c r="K590" i="1"/>
  <c r="E589" i="3"/>
  <c r="G589" i="1"/>
  <c r="E590" i="2"/>
  <c r="F590" i="2" s="1"/>
  <c r="C590" i="1"/>
  <c r="F590" i="4" l="1"/>
  <c r="L590" i="1"/>
  <c r="F589" i="3"/>
  <c r="H589" i="1"/>
  <c r="D590" i="1"/>
  <c r="M590" i="1" l="1"/>
  <c r="D591" i="4"/>
  <c r="D590" i="3"/>
  <c r="I589" i="1"/>
  <c r="D591" i="2"/>
  <c r="E590" i="1"/>
  <c r="E591" i="4" l="1"/>
  <c r="K591" i="1"/>
  <c r="E590" i="3"/>
  <c r="G590" i="1"/>
  <c r="E591" i="2"/>
  <c r="F591" i="2" s="1"/>
  <c r="C591" i="1"/>
  <c r="F591" i="4" l="1"/>
  <c r="L591" i="1"/>
  <c r="F590" i="3"/>
  <c r="H590" i="1"/>
  <c r="D591" i="1"/>
  <c r="D592" i="4" l="1"/>
  <c r="M591" i="1"/>
  <c r="D591" i="3"/>
  <c r="I590" i="1"/>
  <c r="D592" i="2"/>
  <c r="E591" i="1"/>
  <c r="E592" i="4" l="1"/>
  <c r="K592" i="1"/>
  <c r="E591" i="3"/>
  <c r="G591" i="1"/>
  <c r="E592" i="2"/>
  <c r="F592" i="2" s="1"/>
  <c r="C592" i="1"/>
  <c r="F592" i="4" l="1"/>
  <c r="L592" i="1"/>
  <c r="F591" i="3"/>
  <c r="H591" i="1"/>
  <c r="D592" i="1"/>
  <c r="D593" i="4" l="1"/>
  <c r="M592" i="1"/>
  <c r="D592" i="3"/>
  <c r="I591" i="1"/>
  <c r="D593" i="2"/>
  <c r="E592" i="1"/>
  <c r="E593" i="4" l="1"/>
  <c r="K593" i="1"/>
  <c r="E592" i="3"/>
  <c r="G592" i="1"/>
  <c r="E593" i="2"/>
  <c r="F593" i="2" s="1"/>
  <c r="C593" i="1"/>
  <c r="F593" i="4" l="1"/>
  <c r="L593" i="1"/>
  <c r="F592" i="3"/>
  <c r="H592" i="1"/>
  <c r="D593" i="1"/>
  <c r="D594" i="4" l="1"/>
  <c r="M593" i="1"/>
  <c r="D593" i="3"/>
  <c r="I592" i="1"/>
  <c r="D594" i="2"/>
  <c r="E593" i="1"/>
  <c r="E594" i="4" l="1"/>
  <c r="K594" i="1"/>
  <c r="E593" i="3"/>
  <c r="G593" i="1"/>
  <c r="E594" i="2"/>
  <c r="F594" i="2" s="1"/>
  <c r="C594" i="1"/>
  <c r="F594" i="4" l="1"/>
  <c r="L594" i="1"/>
  <c r="F593" i="3"/>
  <c r="H593" i="1"/>
  <c r="D594" i="1"/>
  <c r="D595" i="4" l="1"/>
  <c r="M594" i="1"/>
  <c r="D594" i="3"/>
  <c r="I593" i="1"/>
  <c r="D595" i="2"/>
  <c r="E594" i="1"/>
  <c r="E595" i="4" l="1"/>
  <c r="K595" i="1"/>
  <c r="E594" i="3"/>
  <c r="G594" i="1"/>
  <c r="E595" i="2"/>
  <c r="F595" i="2" s="1"/>
  <c r="C595" i="1"/>
  <c r="F595" i="4" l="1"/>
  <c r="L595" i="1"/>
  <c r="F594" i="3"/>
  <c r="H594" i="1"/>
  <c r="D595" i="1"/>
  <c r="M595" i="1" l="1"/>
  <c r="D596" i="4"/>
  <c r="D595" i="3"/>
  <c r="I594" i="1"/>
  <c r="D596" i="2"/>
  <c r="E595" i="1"/>
  <c r="E596" i="4" l="1"/>
  <c r="K596" i="1"/>
  <c r="E595" i="3"/>
  <c r="G595" i="1"/>
  <c r="E596" i="2"/>
  <c r="F596" i="2" s="1"/>
  <c r="C596" i="1"/>
  <c r="F596" i="4" l="1"/>
  <c r="L596" i="1"/>
  <c r="F595" i="3"/>
  <c r="H595" i="1"/>
  <c r="D596" i="1"/>
  <c r="D597" i="4" l="1"/>
  <c r="M596" i="1"/>
  <c r="D596" i="3"/>
  <c r="I595" i="1"/>
  <c r="D597" i="2"/>
  <c r="E596" i="1"/>
  <c r="E597" i="4" l="1"/>
  <c r="K597" i="1"/>
  <c r="E596" i="3"/>
  <c r="G596" i="1"/>
  <c r="E597" i="2"/>
  <c r="F597" i="2" s="1"/>
  <c r="C597" i="1"/>
  <c r="F597" i="4" l="1"/>
  <c r="L597" i="1"/>
  <c r="F596" i="3"/>
  <c r="H596" i="1"/>
  <c r="D597" i="1"/>
  <c r="M597" i="1" l="1"/>
  <c r="D598" i="4"/>
  <c r="D597" i="3"/>
  <c r="I596" i="1"/>
  <c r="D598" i="2"/>
  <c r="E597" i="1"/>
  <c r="E598" i="4" l="1"/>
  <c r="K598" i="1"/>
  <c r="E597" i="3"/>
  <c r="G597" i="1"/>
  <c r="E598" i="2"/>
  <c r="F598" i="2" s="1"/>
  <c r="C598" i="1"/>
  <c r="F598" i="4" l="1"/>
  <c r="L598" i="1"/>
  <c r="F597" i="3"/>
  <c r="H597" i="1"/>
  <c r="D598" i="1"/>
  <c r="D599" i="4" l="1"/>
  <c r="M598" i="1"/>
  <c r="D598" i="3"/>
  <c r="I597" i="1"/>
  <c r="D599" i="2"/>
  <c r="E598" i="1"/>
  <c r="E599" i="4" l="1"/>
  <c r="K599" i="1"/>
  <c r="E598" i="3"/>
  <c r="G598" i="1"/>
  <c r="E599" i="2"/>
  <c r="F599" i="2" s="1"/>
  <c r="C599" i="1"/>
  <c r="F599" i="4" l="1"/>
  <c r="L599" i="1"/>
  <c r="F598" i="3"/>
  <c r="H598" i="1"/>
  <c r="D599" i="1"/>
  <c r="D600" i="4" l="1"/>
  <c r="M599" i="1"/>
  <c r="D599" i="3"/>
  <c r="I598" i="1"/>
  <c r="D600" i="2"/>
  <c r="E599" i="1"/>
  <c r="E600" i="4" l="1"/>
  <c r="K600" i="1"/>
  <c r="E599" i="3"/>
  <c r="G599" i="1"/>
  <c r="E600" i="2"/>
  <c r="F600" i="2" s="1"/>
  <c r="C600" i="1"/>
  <c r="F600" i="4" l="1"/>
  <c r="L600" i="1"/>
  <c r="F599" i="3"/>
  <c r="H599" i="1"/>
  <c r="D600" i="1"/>
  <c r="D601" i="4" l="1"/>
  <c r="M600" i="1"/>
  <c r="D600" i="3"/>
  <c r="I599" i="1"/>
  <c r="D601" i="2"/>
  <c r="E600" i="1"/>
  <c r="E601" i="4" l="1"/>
  <c r="K601" i="1"/>
  <c r="E600" i="3"/>
  <c r="G600" i="1"/>
  <c r="E601" i="2"/>
  <c r="F601" i="2" s="1"/>
  <c r="C601" i="1"/>
  <c r="F601" i="4" l="1"/>
  <c r="L601" i="1"/>
  <c r="F600" i="3"/>
  <c r="H600" i="1"/>
  <c r="D601" i="1"/>
  <c r="M601" i="1" l="1"/>
  <c r="D602" i="4"/>
  <c r="D601" i="3"/>
  <c r="I600" i="1"/>
  <c r="D602" i="2"/>
  <c r="E601" i="1"/>
  <c r="E602" i="4" l="1"/>
  <c r="K602" i="1"/>
  <c r="E601" i="3"/>
  <c r="G601" i="1"/>
  <c r="E602" i="2"/>
  <c r="F602" i="2" s="1"/>
  <c r="C602" i="1"/>
  <c r="F602" i="4" l="1"/>
  <c r="L602" i="1"/>
  <c r="F601" i="3"/>
  <c r="H601" i="1"/>
  <c r="D602" i="1"/>
  <c r="D603" i="4" l="1"/>
  <c r="M602" i="1"/>
  <c r="D602" i="3"/>
  <c r="I601" i="1"/>
  <c r="E602" i="1"/>
  <c r="D603" i="2"/>
  <c r="E603" i="4" l="1"/>
  <c r="K603" i="1"/>
  <c r="E602" i="3"/>
  <c r="G602" i="1"/>
  <c r="E603" i="2"/>
  <c r="F603" i="2" s="1"/>
  <c r="C603" i="1"/>
  <c r="F603" i="4" l="1"/>
  <c r="L603" i="1"/>
  <c r="F602" i="3"/>
  <c r="H602" i="1"/>
  <c r="D603" i="1"/>
  <c r="D604" i="4" l="1"/>
  <c r="M603" i="1"/>
  <c r="D603" i="3"/>
  <c r="I602" i="1"/>
  <c r="D604" i="2"/>
  <c r="E603" i="1"/>
  <c r="E604" i="4" l="1"/>
  <c r="K604" i="1"/>
  <c r="E603" i="3"/>
  <c r="G603" i="1"/>
  <c r="E604" i="2"/>
  <c r="F604" i="2" s="1"/>
  <c r="C604" i="1"/>
  <c r="F604" i="4" l="1"/>
  <c r="L604" i="1"/>
  <c r="F603" i="3"/>
  <c r="H603" i="1"/>
  <c r="D604" i="1"/>
  <c r="D605" i="4" l="1"/>
  <c r="M604" i="1"/>
  <c r="D604" i="3"/>
  <c r="I603" i="1"/>
  <c r="D605" i="2"/>
  <c r="E604" i="1"/>
  <c r="E605" i="4" l="1"/>
  <c r="K605" i="1"/>
  <c r="E604" i="3"/>
  <c r="G604" i="1"/>
  <c r="E605" i="2"/>
  <c r="F605" i="2" s="1"/>
  <c r="C605" i="1"/>
  <c r="F605" i="4" l="1"/>
  <c r="L605" i="1"/>
  <c r="F604" i="3"/>
  <c r="H604" i="1"/>
  <c r="D605" i="1"/>
  <c r="D606" i="4" l="1"/>
  <c r="M605" i="1"/>
  <c r="D605" i="3"/>
  <c r="I604" i="1"/>
  <c r="D606" i="2"/>
  <c r="E605" i="1"/>
  <c r="E606" i="4" l="1"/>
  <c r="K606" i="1"/>
  <c r="E605" i="3"/>
  <c r="G605" i="1"/>
  <c r="E606" i="2"/>
  <c r="F606" i="2" s="1"/>
  <c r="C606" i="1"/>
  <c r="F606" i="4" l="1"/>
  <c r="L606" i="1"/>
  <c r="F605" i="3"/>
  <c r="H605" i="1"/>
  <c r="D606" i="1"/>
  <c r="D607" i="4" l="1"/>
  <c r="M606" i="1"/>
  <c r="D606" i="3"/>
  <c r="I605" i="1"/>
  <c r="E606" i="1"/>
  <c r="D607" i="2"/>
  <c r="E607" i="4" l="1"/>
  <c r="K607" i="1"/>
  <c r="E606" i="3"/>
  <c r="G606" i="1"/>
  <c r="E607" i="2"/>
  <c r="F607" i="2" s="1"/>
  <c r="C607" i="1"/>
  <c r="F607" i="4" l="1"/>
  <c r="L607" i="1"/>
  <c r="F606" i="3"/>
  <c r="H606" i="1"/>
  <c r="D607" i="1"/>
  <c r="D608" i="4" l="1"/>
  <c r="M607" i="1"/>
  <c r="D607" i="3"/>
  <c r="I606" i="1"/>
  <c r="D608" i="2"/>
  <c r="E607" i="1"/>
  <c r="E608" i="4" l="1"/>
  <c r="K608" i="1"/>
  <c r="E607" i="3"/>
  <c r="G607" i="1"/>
  <c r="E608" i="2"/>
  <c r="F608" i="2" s="1"/>
  <c r="C608" i="1"/>
  <c r="F608" i="4" l="1"/>
  <c r="L608" i="1"/>
  <c r="F607" i="3"/>
  <c r="H607" i="1"/>
  <c r="D608" i="1"/>
  <c r="D609" i="4" l="1"/>
  <c r="M608" i="1"/>
  <c r="D608" i="3"/>
  <c r="I607" i="1"/>
  <c r="D609" i="2"/>
  <c r="E608" i="1"/>
  <c r="E609" i="4" l="1"/>
  <c r="K609" i="1"/>
  <c r="E608" i="3"/>
  <c r="G608" i="1"/>
  <c r="E609" i="2"/>
  <c r="F609" i="2" s="1"/>
  <c r="C609" i="1"/>
  <c r="F609" i="4" l="1"/>
  <c r="L609" i="1"/>
  <c r="F608" i="3"/>
  <c r="H608" i="1"/>
  <c r="D609" i="1"/>
  <c r="D610" i="4" l="1"/>
  <c r="M609" i="1"/>
  <c r="D609" i="3"/>
  <c r="I608" i="1"/>
  <c r="D610" i="2"/>
  <c r="E609" i="1"/>
  <c r="E610" i="4" l="1"/>
  <c r="K610" i="1"/>
  <c r="E609" i="3"/>
  <c r="G609" i="1"/>
  <c r="E610" i="2"/>
  <c r="F610" i="2" s="1"/>
  <c r="C610" i="1"/>
  <c r="F610" i="4" l="1"/>
  <c r="L610" i="1"/>
  <c r="F609" i="3"/>
  <c r="H609" i="1"/>
  <c r="D610" i="1"/>
  <c r="D611" i="4" l="1"/>
  <c r="M610" i="1"/>
  <c r="D610" i="3"/>
  <c r="I609" i="1"/>
  <c r="D611" i="2"/>
  <c r="E610" i="1"/>
  <c r="E611" i="4" l="1"/>
  <c r="K611" i="1"/>
  <c r="E610" i="3"/>
  <c r="G610" i="1"/>
  <c r="E611" i="2"/>
  <c r="F611" i="2" s="1"/>
  <c r="C611" i="1"/>
  <c r="F611" i="4" l="1"/>
  <c r="L611" i="1"/>
  <c r="F610" i="3"/>
  <c r="H610" i="1"/>
  <c r="D611" i="1"/>
  <c r="D612" i="4" l="1"/>
  <c r="M611" i="1"/>
  <c r="I610" i="1"/>
  <c r="D611" i="3"/>
  <c r="D612" i="2"/>
  <c r="E611" i="1"/>
  <c r="E612" i="4" l="1"/>
  <c r="K612" i="1"/>
  <c r="E611" i="3"/>
  <c r="G611" i="1"/>
  <c r="E612" i="2"/>
  <c r="F612" i="2" s="1"/>
  <c r="C612" i="1"/>
  <c r="F612" i="4" l="1"/>
  <c r="L612" i="1"/>
  <c r="F611" i="3"/>
  <c r="H611" i="1"/>
  <c r="D612" i="1"/>
  <c r="D613" i="4" l="1"/>
  <c r="M612" i="1"/>
  <c r="I611" i="1"/>
  <c r="D612" i="3"/>
  <c r="D613" i="2"/>
  <c r="E612" i="1"/>
  <c r="E613" i="4" l="1"/>
  <c r="K613" i="1"/>
  <c r="E612" i="3"/>
  <c r="G612" i="1"/>
  <c r="E613" i="2"/>
  <c r="F613" i="2" s="1"/>
  <c r="C613" i="1"/>
  <c r="F613" i="4" l="1"/>
  <c r="L613" i="1"/>
  <c r="F612" i="3"/>
  <c r="H612" i="1"/>
  <c r="D613" i="1"/>
  <c r="D614" i="4" l="1"/>
  <c r="M613" i="1"/>
  <c r="I612" i="1"/>
  <c r="D613" i="3"/>
  <c r="D614" i="2"/>
  <c r="E613" i="1"/>
  <c r="E614" i="4" l="1"/>
  <c r="K614" i="1"/>
  <c r="E613" i="3"/>
  <c r="G613" i="1"/>
  <c r="E614" i="2"/>
  <c r="F614" i="2" s="1"/>
  <c r="C614" i="1"/>
  <c r="F614" i="4" l="1"/>
  <c r="L614" i="1"/>
  <c r="F613" i="3"/>
  <c r="H613" i="1"/>
  <c r="D614" i="1"/>
  <c r="D615" i="4" l="1"/>
  <c r="M614" i="1"/>
  <c r="D614" i="3"/>
  <c r="I613" i="1"/>
  <c r="D615" i="2"/>
  <c r="E614" i="1"/>
  <c r="E615" i="4" l="1"/>
  <c r="K615" i="1"/>
  <c r="E614" i="3"/>
  <c r="G614" i="1"/>
  <c r="E615" i="2"/>
  <c r="F615" i="2" s="1"/>
  <c r="C615" i="1"/>
  <c r="F615" i="4" l="1"/>
  <c r="L615" i="1"/>
  <c r="F614" i="3"/>
  <c r="H614" i="1"/>
  <c r="D615" i="1"/>
  <c r="M615" i="1" l="1"/>
  <c r="D616" i="4"/>
  <c r="D615" i="3"/>
  <c r="I614" i="1"/>
  <c r="D616" i="2"/>
  <c r="E615" i="1"/>
  <c r="E616" i="4" l="1"/>
  <c r="K616" i="1"/>
  <c r="E615" i="3"/>
  <c r="G615" i="1"/>
  <c r="E616" i="2"/>
  <c r="F616" i="2" s="1"/>
  <c r="C616" i="1"/>
  <c r="F616" i="4" l="1"/>
  <c r="L616" i="1"/>
  <c r="F615" i="3"/>
  <c r="H615" i="1"/>
  <c r="D616" i="1"/>
  <c r="D617" i="4" l="1"/>
  <c r="M616" i="1"/>
  <c r="D616" i="3"/>
  <c r="I615" i="1"/>
  <c r="D617" i="2"/>
  <c r="E616" i="1"/>
  <c r="E617" i="4" l="1"/>
  <c r="K617" i="1"/>
  <c r="E616" i="3"/>
  <c r="G616" i="1"/>
  <c r="E617" i="2"/>
  <c r="F617" i="2" s="1"/>
  <c r="C617" i="1"/>
  <c r="F617" i="4" l="1"/>
  <c r="L617" i="1"/>
  <c r="F616" i="3"/>
  <c r="H616" i="1"/>
  <c r="D617" i="1"/>
  <c r="D618" i="4" l="1"/>
  <c r="M617" i="1"/>
  <c r="D617" i="3"/>
  <c r="I616" i="1"/>
  <c r="D618" i="2"/>
  <c r="E617" i="1"/>
  <c r="E618" i="4" l="1"/>
  <c r="K618" i="1"/>
  <c r="E617" i="3"/>
  <c r="G617" i="1"/>
  <c r="E618" i="2"/>
  <c r="F618" i="2" s="1"/>
  <c r="C618" i="1"/>
  <c r="F618" i="4" l="1"/>
  <c r="L618" i="1"/>
  <c r="F617" i="3"/>
  <c r="H617" i="1"/>
  <c r="D618" i="1"/>
  <c r="D619" i="4" l="1"/>
  <c r="M618" i="1"/>
  <c r="D618" i="3"/>
  <c r="I617" i="1"/>
  <c r="D619" i="2"/>
  <c r="E618" i="1"/>
  <c r="E619" i="4" l="1"/>
  <c r="K619" i="1"/>
  <c r="E618" i="3"/>
  <c r="G618" i="1"/>
  <c r="E619" i="2"/>
  <c r="F619" i="2" s="1"/>
  <c r="C619" i="1"/>
  <c r="F619" i="4" l="1"/>
  <c r="L619" i="1"/>
  <c r="F618" i="3"/>
  <c r="H618" i="1"/>
  <c r="D619" i="1"/>
  <c r="D620" i="4" l="1"/>
  <c r="M619" i="1"/>
  <c r="D619" i="3"/>
  <c r="I618" i="1"/>
  <c r="D620" i="2"/>
  <c r="E619" i="1"/>
  <c r="E620" i="4" l="1"/>
  <c r="K620" i="1"/>
  <c r="E619" i="3"/>
  <c r="G619" i="1"/>
  <c r="E620" i="2"/>
  <c r="F620" i="2" s="1"/>
  <c r="C620" i="1"/>
  <c r="F620" i="4" l="1"/>
  <c r="L620" i="1"/>
  <c r="F619" i="3"/>
  <c r="H619" i="1"/>
  <c r="D620" i="1"/>
  <c r="D621" i="4" l="1"/>
  <c r="M620" i="1"/>
  <c r="D620" i="3"/>
  <c r="I619" i="1"/>
  <c r="D621" i="2"/>
  <c r="E620" i="1"/>
  <c r="E621" i="4" l="1"/>
  <c r="K621" i="1"/>
  <c r="E620" i="3"/>
  <c r="G620" i="1"/>
  <c r="E621" i="2"/>
  <c r="F621" i="2" s="1"/>
  <c r="C621" i="1"/>
  <c r="F621" i="4" l="1"/>
  <c r="L621" i="1"/>
  <c r="F620" i="3"/>
  <c r="H620" i="1"/>
  <c r="D621" i="1"/>
  <c r="D622" i="4" l="1"/>
  <c r="M621" i="1"/>
  <c r="D621" i="3"/>
  <c r="I620" i="1"/>
  <c r="D622" i="2"/>
  <c r="E621" i="1"/>
  <c r="E622" i="4" l="1"/>
  <c r="K622" i="1"/>
  <c r="E621" i="3"/>
  <c r="G621" i="1"/>
  <c r="E622" i="2"/>
  <c r="F622" i="2" s="1"/>
  <c r="C622" i="1"/>
  <c r="F622" i="4" l="1"/>
  <c r="L622" i="1"/>
  <c r="F621" i="3"/>
  <c r="H621" i="1"/>
  <c r="D622" i="1"/>
  <c r="M622" i="1" l="1"/>
  <c r="D623" i="4"/>
  <c r="D622" i="3"/>
  <c r="I621" i="1"/>
  <c r="D623" i="2"/>
  <c r="E622" i="1"/>
  <c r="E623" i="4" l="1"/>
  <c r="K623" i="1"/>
  <c r="E622" i="3"/>
  <c r="G622" i="1"/>
  <c r="E623" i="2"/>
  <c r="F623" i="2" s="1"/>
  <c r="C623" i="1"/>
  <c r="F623" i="4" l="1"/>
  <c r="L623" i="1"/>
  <c r="F622" i="3"/>
  <c r="H622" i="1"/>
  <c r="D623" i="1"/>
  <c r="D624" i="4" l="1"/>
  <c r="M623" i="1"/>
  <c r="I622" i="1"/>
  <c r="D623" i="3"/>
  <c r="E623" i="1"/>
  <c r="D624" i="2"/>
  <c r="E624" i="4" l="1"/>
  <c r="K624" i="1"/>
  <c r="E623" i="3"/>
  <c r="G623" i="1"/>
  <c r="E624" i="2"/>
  <c r="F624" i="2" s="1"/>
  <c r="C624" i="1"/>
  <c r="F624" i="4" l="1"/>
  <c r="L624" i="1"/>
  <c r="F623" i="3"/>
  <c r="H623" i="1"/>
  <c r="D624" i="1"/>
  <c r="D625" i="4" l="1"/>
  <c r="M624" i="1"/>
  <c r="I623" i="1"/>
  <c r="D624" i="3"/>
  <c r="D625" i="2"/>
  <c r="E624" i="1"/>
  <c r="E625" i="4" l="1"/>
  <c r="K625" i="1"/>
  <c r="E624" i="3"/>
  <c r="G624" i="1"/>
  <c r="E625" i="2"/>
  <c r="F625" i="2" s="1"/>
  <c r="C625" i="1"/>
  <c r="F625" i="4" l="1"/>
  <c r="L625" i="1"/>
  <c r="F624" i="3"/>
  <c r="H624" i="1"/>
  <c r="D625" i="1"/>
  <c r="D626" i="4" l="1"/>
  <c r="M625" i="1"/>
  <c r="I624" i="1"/>
  <c r="D625" i="3"/>
  <c r="D626" i="2"/>
  <c r="E625" i="1"/>
  <c r="E626" i="4" l="1"/>
  <c r="K626" i="1"/>
  <c r="E625" i="3"/>
  <c r="G625" i="1"/>
  <c r="E626" i="2"/>
  <c r="F626" i="2" s="1"/>
  <c r="C626" i="1"/>
  <c r="F626" i="4" l="1"/>
  <c r="L626" i="1"/>
  <c r="F625" i="3"/>
  <c r="H625" i="1"/>
  <c r="D626" i="1"/>
  <c r="M626" i="1" l="1"/>
  <c r="D627" i="4"/>
  <c r="I625" i="1"/>
  <c r="D626" i="3"/>
  <c r="D627" i="2"/>
  <c r="E626" i="1"/>
  <c r="E627" i="4" l="1"/>
  <c r="K627" i="1"/>
  <c r="E626" i="3"/>
  <c r="G626" i="1"/>
  <c r="E627" i="2"/>
  <c r="F627" i="2" s="1"/>
  <c r="C627" i="1"/>
  <c r="L627" i="1" l="1"/>
  <c r="F627" i="4"/>
  <c r="F626" i="3"/>
  <c r="H626" i="1"/>
  <c r="D627" i="1"/>
  <c r="D628" i="4" l="1"/>
  <c r="M627" i="1"/>
  <c r="I626" i="1"/>
  <c r="D627" i="3"/>
  <c r="D628" i="2"/>
  <c r="E627" i="1"/>
  <c r="E628" i="4" l="1"/>
  <c r="K628" i="1"/>
  <c r="E627" i="3"/>
  <c r="G627" i="1"/>
  <c r="E628" i="2"/>
  <c r="F628" i="2" s="1"/>
  <c r="C628" i="1"/>
  <c r="F628" i="4" l="1"/>
  <c r="L628" i="1"/>
  <c r="F627" i="3"/>
  <c r="H627" i="1"/>
  <c r="D628" i="1"/>
  <c r="D629" i="4" l="1"/>
  <c r="M628" i="1"/>
  <c r="I627" i="1"/>
  <c r="D628" i="3"/>
  <c r="D629" i="2"/>
  <c r="E628" i="1"/>
  <c r="E629" i="4" l="1"/>
  <c r="K629" i="1"/>
  <c r="E628" i="3"/>
  <c r="G628" i="1"/>
  <c r="E629" i="2"/>
  <c r="F629" i="2" s="1"/>
  <c r="C629" i="1"/>
  <c r="F629" i="4" l="1"/>
  <c r="L629" i="1"/>
  <c r="F628" i="3"/>
  <c r="H628" i="1"/>
  <c r="D629" i="1"/>
  <c r="D630" i="4" l="1"/>
  <c r="M629" i="1"/>
  <c r="I628" i="1"/>
  <c r="D629" i="3"/>
  <c r="D630" i="2"/>
  <c r="E629" i="1"/>
  <c r="E630" i="4" l="1"/>
  <c r="K630" i="1"/>
  <c r="E629" i="3"/>
  <c r="G629" i="1"/>
  <c r="E630" i="2"/>
  <c r="F630" i="2" s="1"/>
  <c r="C630" i="1"/>
  <c r="F630" i="4" l="1"/>
  <c r="L630" i="1"/>
  <c r="F629" i="3"/>
  <c r="H629" i="1"/>
  <c r="D630" i="1"/>
  <c r="D631" i="4" l="1"/>
  <c r="M630" i="1"/>
  <c r="I629" i="1"/>
  <c r="D630" i="3"/>
  <c r="D631" i="2"/>
  <c r="E630" i="1"/>
  <c r="E631" i="4" l="1"/>
  <c r="K631" i="1"/>
  <c r="E630" i="3"/>
  <c r="G630" i="1"/>
  <c r="E631" i="2"/>
  <c r="F631" i="2" s="1"/>
  <c r="C631" i="1"/>
  <c r="F631" i="4" l="1"/>
  <c r="L631" i="1"/>
  <c r="F630" i="3"/>
  <c r="H630" i="1"/>
  <c r="D631" i="1"/>
  <c r="D632" i="4" l="1"/>
  <c r="M631" i="1"/>
  <c r="I630" i="1"/>
  <c r="D631" i="3"/>
  <c r="D632" i="2"/>
  <c r="E631" i="1"/>
  <c r="E632" i="4" l="1"/>
  <c r="K632" i="1"/>
  <c r="E631" i="3"/>
  <c r="G631" i="1"/>
  <c r="E632" i="2"/>
  <c r="F632" i="2" s="1"/>
  <c r="C632" i="1"/>
  <c r="F632" i="4" l="1"/>
  <c r="L632" i="1"/>
  <c r="F631" i="3"/>
  <c r="H631" i="1"/>
  <c r="D632" i="1"/>
  <c r="D633" i="4" l="1"/>
  <c r="M632" i="1"/>
  <c r="I631" i="1"/>
  <c r="D632" i="3"/>
  <c r="D633" i="2"/>
  <c r="E632" i="1"/>
  <c r="E633" i="4" l="1"/>
  <c r="K633" i="1"/>
  <c r="E632" i="3"/>
  <c r="G632" i="1"/>
  <c r="E633" i="2"/>
  <c r="F633" i="2" s="1"/>
  <c r="C633" i="1"/>
  <c r="F633" i="4" l="1"/>
  <c r="L633" i="1"/>
  <c r="F632" i="3"/>
  <c r="H632" i="1"/>
  <c r="D633" i="1"/>
  <c r="D634" i="4" l="1"/>
  <c r="M633" i="1"/>
  <c r="I632" i="1"/>
  <c r="D633" i="3"/>
  <c r="D634" i="2"/>
  <c r="E633" i="1"/>
  <c r="E634" i="4" l="1"/>
  <c r="K634" i="1"/>
  <c r="E633" i="3"/>
  <c r="G633" i="1"/>
  <c r="E634" i="2"/>
  <c r="F634" i="2" s="1"/>
  <c r="C634" i="1"/>
  <c r="F634" i="4" l="1"/>
  <c r="L634" i="1"/>
  <c r="F633" i="3"/>
  <c r="H633" i="1"/>
  <c r="D634" i="1"/>
  <c r="D635" i="4" l="1"/>
  <c r="M634" i="1"/>
  <c r="I633" i="1"/>
  <c r="D634" i="3"/>
  <c r="D635" i="2"/>
  <c r="E634" i="1"/>
  <c r="E635" i="4" l="1"/>
  <c r="K635" i="1"/>
  <c r="E634" i="3"/>
  <c r="G634" i="1"/>
  <c r="E635" i="2"/>
  <c r="F635" i="2" s="1"/>
  <c r="C635" i="1"/>
  <c r="F635" i="4" l="1"/>
  <c r="L635" i="1"/>
  <c r="F634" i="3"/>
  <c r="H634" i="1"/>
  <c r="D635" i="1"/>
  <c r="D636" i="4" l="1"/>
  <c r="M635" i="1"/>
  <c r="I634" i="1"/>
  <c r="D635" i="3"/>
  <c r="D636" i="2"/>
  <c r="E635" i="1"/>
  <c r="E636" i="4" l="1"/>
  <c r="K636" i="1"/>
  <c r="E635" i="3"/>
  <c r="G635" i="1"/>
  <c r="E636" i="2"/>
  <c r="F636" i="2" s="1"/>
  <c r="C636" i="1"/>
  <c r="F636" i="4" l="1"/>
  <c r="L636" i="1"/>
  <c r="F635" i="3"/>
  <c r="H635" i="1"/>
  <c r="D636" i="1"/>
  <c r="D637" i="4" l="1"/>
  <c r="M636" i="1"/>
  <c r="I635" i="1"/>
  <c r="D636" i="3"/>
  <c r="D637" i="2"/>
  <c r="E636" i="1"/>
  <c r="E637" i="4" l="1"/>
  <c r="K637" i="1"/>
  <c r="E636" i="3"/>
  <c r="G636" i="1"/>
  <c r="E637" i="2"/>
  <c r="F637" i="2" s="1"/>
  <c r="C637" i="1"/>
  <c r="F637" i="4" l="1"/>
  <c r="L637" i="1"/>
  <c r="F636" i="3"/>
  <c r="H636" i="1"/>
  <c r="D637" i="1"/>
  <c r="D638" i="4" l="1"/>
  <c r="M637" i="1"/>
  <c r="I636" i="1"/>
  <c r="D637" i="3"/>
  <c r="D638" i="2"/>
  <c r="E637" i="1"/>
  <c r="E638" i="4" l="1"/>
  <c r="K638" i="1"/>
  <c r="E637" i="3"/>
  <c r="G637" i="1"/>
  <c r="E638" i="2"/>
  <c r="F638" i="2" s="1"/>
  <c r="C638" i="1"/>
  <c r="F638" i="4" l="1"/>
  <c r="L638" i="1"/>
  <c r="F637" i="3"/>
  <c r="H637" i="1"/>
  <c r="D638" i="1"/>
  <c r="D639" i="4" l="1"/>
  <c r="M638" i="1"/>
  <c r="I637" i="1"/>
  <c r="D638" i="3"/>
  <c r="D639" i="2"/>
  <c r="E638" i="1"/>
  <c r="E639" i="4" l="1"/>
  <c r="K639" i="1"/>
  <c r="E638" i="3"/>
  <c r="G638" i="1"/>
  <c r="E639" i="2"/>
  <c r="F639" i="2" s="1"/>
  <c r="C639" i="1"/>
  <c r="F639" i="4" l="1"/>
  <c r="L639" i="1"/>
  <c r="F638" i="3"/>
  <c r="H638" i="1"/>
  <c r="D639" i="1"/>
  <c r="D640" i="4" l="1"/>
  <c r="M639" i="1"/>
  <c r="I638" i="1"/>
  <c r="D639" i="3"/>
  <c r="D640" i="2"/>
  <c r="E639" i="1"/>
  <c r="E640" i="4" l="1"/>
  <c r="K640" i="1"/>
  <c r="E639" i="3"/>
  <c r="G639" i="1"/>
  <c r="E640" i="2"/>
  <c r="F640" i="2" s="1"/>
  <c r="C640" i="1"/>
  <c r="F640" i="4" l="1"/>
  <c r="L640" i="1"/>
  <c r="F639" i="3"/>
  <c r="H639" i="1"/>
  <c r="D640" i="1"/>
  <c r="D641" i="4" l="1"/>
  <c r="M640" i="1"/>
  <c r="I639" i="1"/>
  <c r="D640" i="3"/>
  <c r="D641" i="2"/>
  <c r="E640" i="1"/>
  <c r="E641" i="4" l="1"/>
  <c r="K641" i="1"/>
  <c r="E640" i="3"/>
  <c r="G640" i="1"/>
  <c r="E641" i="2"/>
  <c r="F641" i="2" s="1"/>
  <c r="C641" i="1"/>
  <c r="F641" i="4" l="1"/>
  <c r="L641" i="1"/>
  <c r="F640" i="3"/>
  <c r="H640" i="1"/>
  <c r="D641" i="1"/>
  <c r="D642" i="4" l="1"/>
  <c r="M641" i="1"/>
  <c r="I640" i="1"/>
  <c r="D641" i="3"/>
  <c r="D642" i="2"/>
  <c r="E641" i="1"/>
  <c r="E642" i="4" l="1"/>
  <c r="K642" i="1"/>
  <c r="E641" i="3"/>
  <c r="G641" i="1"/>
  <c r="E642" i="2"/>
  <c r="F642" i="2" s="1"/>
  <c r="C642" i="1"/>
  <c r="F642" i="4" l="1"/>
  <c r="L642" i="1"/>
  <c r="F641" i="3"/>
  <c r="H641" i="1"/>
  <c r="D642" i="1"/>
  <c r="D643" i="4" l="1"/>
  <c r="M642" i="1"/>
  <c r="I641" i="1"/>
  <c r="D642" i="3"/>
  <c r="D643" i="2"/>
  <c r="E642" i="1"/>
  <c r="E643" i="4" l="1"/>
  <c r="K643" i="1"/>
  <c r="E642" i="3"/>
  <c r="G642" i="1"/>
  <c r="E643" i="2"/>
  <c r="F643" i="2" s="1"/>
  <c r="C643" i="1"/>
  <c r="F643" i="4" l="1"/>
  <c r="L643" i="1"/>
  <c r="F642" i="3"/>
  <c r="H642" i="1"/>
  <c r="D643" i="1"/>
  <c r="D644" i="4" l="1"/>
  <c r="M643" i="1"/>
  <c r="I642" i="1"/>
  <c r="D643" i="3"/>
  <c r="D644" i="2"/>
  <c r="E643" i="1"/>
  <c r="E644" i="4" l="1"/>
  <c r="K644" i="1"/>
  <c r="E643" i="3"/>
  <c r="G643" i="1"/>
  <c r="E644" i="2"/>
  <c r="F644" i="2" s="1"/>
  <c r="C644" i="1"/>
  <c r="F644" i="4" l="1"/>
  <c r="L644" i="1"/>
  <c r="F643" i="3"/>
  <c r="H643" i="1"/>
  <c r="D644" i="1"/>
  <c r="D645" i="4" l="1"/>
  <c r="M644" i="1"/>
  <c r="I643" i="1"/>
  <c r="D644" i="3"/>
  <c r="D645" i="2"/>
  <c r="E644" i="1"/>
  <c r="E645" i="4" l="1"/>
  <c r="K645" i="1"/>
  <c r="E644" i="3"/>
  <c r="G644" i="1"/>
  <c r="E645" i="2"/>
  <c r="F645" i="2" s="1"/>
  <c r="C645" i="1"/>
  <c r="F645" i="4" l="1"/>
  <c r="L645" i="1"/>
  <c r="F644" i="3"/>
  <c r="H644" i="1"/>
  <c r="D645" i="1"/>
  <c r="D646" i="4" l="1"/>
  <c r="M645" i="1"/>
  <c r="I644" i="1"/>
  <c r="D645" i="3"/>
  <c r="D646" i="2"/>
  <c r="E645" i="1"/>
  <c r="E646" i="4" l="1"/>
  <c r="K646" i="1"/>
  <c r="E645" i="3"/>
  <c r="G645" i="1"/>
  <c r="E646" i="2"/>
  <c r="F646" i="2" s="1"/>
  <c r="C646" i="1"/>
  <c r="F646" i="4" l="1"/>
  <c r="L646" i="1"/>
  <c r="F645" i="3"/>
  <c r="H645" i="1"/>
  <c r="D646" i="1"/>
  <c r="D647" i="4" l="1"/>
  <c r="M646" i="1"/>
  <c r="I645" i="1"/>
  <c r="D646" i="3"/>
  <c r="D647" i="2"/>
  <c r="E646" i="1"/>
  <c r="E647" i="4" l="1"/>
  <c r="K647" i="1"/>
  <c r="E646" i="3"/>
  <c r="G646" i="1"/>
  <c r="E647" i="2"/>
  <c r="F647" i="2" s="1"/>
  <c r="C647" i="1"/>
  <c r="F647" i="4" l="1"/>
  <c r="L647" i="1"/>
  <c r="F646" i="3"/>
  <c r="H646" i="1"/>
  <c r="D647" i="1"/>
  <c r="D648" i="4" l="1"/>
  <c r="M647" i="1"/>
  <c r="I646" i="1"/>
  <c r="D647" i="3"/>
  <c r="D648" i="2"/>
  <c r="E647" i="1"/>
  <c r="E648" i="4" l="1"/>
  <c r="K648" i="1"/>
  <c r="E647" i="3"/>
  <c r="G647" i="1"/>
  <c r="E648" i="2"/>
  <c r="F648" i="2" s="1"/>
  <c r="C648" i="1"/>
  <c r="F648" i="4" l="1"/>
  <c r="L648" i="1"/>
  <c r="F647" i="3"/>
  <c r="H647" i="1"/>
  <c r="D648" i="1"/>
  <c r="D649" i="4" l="1"/>
  <c r="M648" i="1"/>
  <c r="I647" i="1"/>
  <c r="D648" i="3"/>
  <c r="D649" i="2"/>
  <c r="E648" i="1"/>
  <c r="E649" i="4" l="1"/>
  <c r="K649" i="1"/>
  <c r="E648" i="3"/>
  <c r="G648" i="1"/>
  <c r="E649" i="2"/>
  <c r="F649" i="2" s="1"/>
  <c r="C649" i="1"/>
  <c r="F649" i="4" l="1"/>
  <c r="L649" i="1"/>
  <c r="F648" i="3"/>
  <c r="H648" i="1"/>
  <c r="D649" i="1"/>
  <c r="D650" i="4" l="1"/>
  <c r="M649" i="1"/>
  <c r="I648" i="1"/>
  <c r="D649" i="3"/>
  <c r="D650" i="2"/>
  <c r="E649" i="1"/>
  <c r="E650" i="4" l="1"/>
  <c r="K650" i="1"/>
  <c r="E649" i="3"/>
  <c r="G649" i="1"/>
  <c r="E650" i="2"/>
  <c r="F650" i="2" s="1"/>
  <c r="C650" i="1"/>
  <c r="F650" i="4" l="1"/>
  <c r="L650" i="1"/>
  <c r="F649" i="3"/>
  <c r="H649" i="1"/>
  <c r="D650" i="1"/>
  <c r="D651" i="4" l="1"/>
  <c r="M650" i="1"/>
  <c r="I649" i="1"/>
  <c r="D650" i="3"/>
  <c r="D651" i="2"/>
  <c r="E650" i="1"/>
  <c r="E651" i="4" l="1"/>
  <c r="K651" i="1"/>
  <c r="E650" i="3"/>
  <c r="G650" i="1"/>
  <c r="E651" i="2"/>
  <c r="F651" i="2" s="1"/>
  <c r="C651" i="1"/>
  <c r="F651" i="4" l="1"/>
  <c r="L651" i="1"/>
  <c r="F650" i="3"/>
  <c r="H650" i="1"/>
  <c r="D651" i="1"/>
  <c r="D652" i="4" l="1"/>
  <c r="M651" i="1"/>
  <c r="I650" i="1"/>
  <c r="D651" i="3"/>
  <c r="D652" i="2"/>
  <c r="E651" i="1"/>
  <c r="E652" i="4" l="1"/>
  <c r="K652" i="1"/>
  <c r="E651" i="3"/>
  <c r="G651" i="1"/>
  <c r="E652" i="2"/>
  <c r="F652" i="2" s="1"/>
  <c r="C652" i="1"/>
  <c r="F652" i="4" l="1"/>
  <c r="L652" i="1"/>
  <c r="F651" i="3"/>
  <c r="H651" i="1"/>
  <c r="D652" i="1"/>
  <c r="D653" i="4" l="1"/>
  <c r="M652" i="1"/>
  <c r="I651" i="1"/>
  <c r="D652" i="3"/>
  <c r="D653" i="2"/>
  <c r="E652" i="1"/>
  <c r="E653" i="4" l="1"/>
  <c r="K653" i="1"/>
  <c r="E652" i="3"/>
  <c r="G652" i="1"/>
  <c r="E653" i="2"/>
  <c r="F653" i="2" s="1"/>
  <c r="C653" i="1"/>
  <c r="F653" i="4" l="1"/>
  <c r="L653" i="1"/>
  <c r="F652" i="3"/>
  <c r="H652" i="1"/>
  <c r="D653" i="1"/>
  <c r="D654" i="4" l="1"/>
  <c r="M653" i="1"/>
  <c r="I652" i="1"/>
  <c r="D653" i="3"/>
  <c r="D654" i="2"/>
  <c r="E653" i="1"/>
  <c r="E654" i="4" l="1"/>
  <c r="K654" i="1"/>
  <c r="E653" i="3"/>
  <c r="G653" i="1"/>
  <c r="E654" i="2"/>
  <c r="F654" i="2" s="1"/>
  <c r="C654" i="1"/>
  <c r="F654" i="4" l="1"/>
  <c r="L654" i="1"/>
  <c r="F653" i="3"/>
  <c r="H653" i="1"/>
  <c r="D654" i="1"/>
  <c r="D655" i="4" l="1"/>
  <c r="M654" i="1"/>
  <c r="I653" i="1"/>
  <c r="D654" i="3"/>
  <c r="D655" i="2"/>
  <c r="E654" i="1"/>
  <c r="E655" i="4" l="1"/>
  <c r="K655" i="1"/>
  <c r="E654" i="3"/>
  <c r="G654" i="1"/>
  <c r="E655" i="2"/>
  <c r="F655" i="2" s="1"/>
  <c r="C655" i="1"/>
  <c r="F655" i="4" l="1"/>
  <c r="L655" i="1"/>
  <c r="F654" i="3"/>
  <c r="H654" i="1"/>
  <c r="D655" i="1"/>
  <c r="D656" i="4" l="1"/>
  <c r="M655" i="1"/>
  <c r="I654" i="1"/>
  <c r="D655" i="3"/>
  <c r="D656" i="2"/>
  <c r="E655" i="1"/>
  <c r="E656" i="4" l="1"/>
  <c r="K656" i="1"/>
  <c r="E655" i="3"/>
  <c r="G655" i="1"/>
  <c r="E656" i="2"/>
  <c r="F656" i="2" s="1"/>
  <c r="C656" i="1"/>
  <c r="F656" i="4" l="1"/>
  <c r="L656" i="1"/>
  <c r="F655" i="3"/>
  <c r="H655" i="1"/>
  <c r="D656" i="1"/>
  <c r="M656" i="1" l="1"/>
  <c r="D657" i="4"/>
  <c r="I655" i="1"/>
  <c r="D656" i="3"/>
  <c r="D657" i="2"/>
  <c r="E656" i="1"/>
  <c r="E657" i="4" l="1"/>
  <c r="K657" i="1"/>
  <c r="E656" i="3"/>
  <c r="G656" i="1"/>
  <c r="E657" i="2"/>
  <c r="F657" i="2" s="1"/>
  <c r="C657" i="1"/>
  <c r="F657" i="4" l="1"/>
  <c r="L657" i="1"/>
  <c r="F656" i="3"/>
  <c r="H656" i="1"/>
  <c r="D657" i="1"/>
  <c r="M657" i="1" l="1"/>
  <c r="D658" i="4"/>
  <c r="I656" i="1"/>
  <c r="D657" i="3"/>
  <c r="D658" i="2"/>
  <c r="E657" i="1"/>
  <c r="E658" i="4" l="1"/>
  <c r="K658" i="1"/>
  <c r="E657" i="3"/>
  <c r="G657" i="1"/>
  <c r="E658" i="2"/>
  <c r="F658" i="2" s="1"/>
  <c r="C658" i="1"/>
  <c r="F658" i="4" l="1"/>
  <c r="L658" i="1"/>
  <c r="F657" i="3"/>
  <c r="H657" i="1"/>
  <c r="D658" i="1"/>
  <c r="M658" i="1" l="1"/>
  <c r="D659" i="4"/>
  <c r="I657" i="1"/>
  <c r="D658" i="3"/>
  <c r="D659" i="2"/>
  <c r="E658" i="1"/>
  <c r="E659" i="4" l="1"/>
  <c r="K659" i="1"/>
  <c r="E658" i="3"/>
  <c r="G658" i="1"/>
  <c r="E659" i="2"/>
  <c r="F659" i="2" s="1"/>
  <c r="C659" i="1"/>
  <c r="F659" i="4" l="1"/>
  <c r="L659" i="1"/>
  <c r="F658" i="3"/>
  <c r="H658" i="1"/>
  <c r="D659" i="1"/>
  <c r="M659" i="1" l="1"/>
  <c r="D660" i="4"/>
  <c r="I658" i="1"/>
  <c r="D659" i="3"/>
  <c r="D660" i="2"/>
  <c r="E659" i="1"/>
  <c r="E660" i="4" l="1"/>
  <c r="K660" i="1"/>
  <c r="E659" i="3"/>
  <c r="G659" i="1"/>
  <c r="E660" i="2"/>
  <c r="F660" i="2" s="1"/>
  <c r="C660" i="1"/>
  <c r="F660" i="4" l="1"/>
  <c r="L660" i="1"/>
  <c r="F659" i="3"/>
  <c r="H659" i="1"/>
  <c r="D660" i="1"/>
  <c r="M660" i="1" l="1"/>
  <c r="D661" i="4"/>
  <c r="I659" i="1"/>
  <c r="D660" i="3"/>
  <c r="D661" i="2"/>
  <c r="E660" i="1"/>
  <c r="E661" i="4" l="1"/>
  <c r="K661" i="1"/>
  <c r="E660" i="3"/>
  <c r="G660" i="1"/>
  <c r="E661" i="2"/>
  <c r="F661" i="2" s="1"/>
  <c r="C661" i="1"/>
  <c r="F661" i="4" l="1"/>
  <c r="L661" i="1"/>
  <c r="F660" i="3"/>
  <c r="H660" i="1"/>
  <c r="D661" i="1"/>
  <c r="M661" i="1" l="1"/>
  <c r="D662" i="4"/>
  <c r="I660" i="1"/>
  <c r="D661" i="3"/>
  <c r="D662" i="2"/>
  <c r="E661" i="1"/>
  <c r="E662" i="4" l="1"/>
  <c r="K662" i="1"/>
  <c r="E661" i="3"/>
  <c r="G661" i="1"/>
  <c r="E662" i="2"/>
  <c r="F662" i="2" s="1"/>
  <c r="C662" i="1"/>
  <c r="F662" i="4" l="1"/>
  <c r="L662" i="1"/>
  <c r="F661" i="3"/>
  <c r="H661" i="1"/>
  <c r="D662" i="1"/>
  <c r="M662" i="1" l="1"/>
  <c r="D663" i="4"/>
  <c r="I661" i="1"/>
  <c r="D662" i="3"/>
  <c r="D663" i="2"/>
  <c r="E662" i="1"/>
  <c r="E663" i="4" l="1"/>
  <c r="K663" i="1"/>
  <c r="E662" i="3"/>
  <c r="G662" i="1"/>
  <c r="E663" i="2"/>
  <c r="F663" i="2" s="1"/>
  <c r="C663" i="1"/>
  <c r="F663" i="4" l="1"/>
  <c r="L663" i="1"/>
  <c r="F662" i="3"/>
  <c r="H662" i="1"/>
  <c r="D663" i="1"/>
  <c r="M663" i="1" l="1"/>
  <c r="D664" i="4"/>
  <c r="I662" i="1"/>
  <c r="D663" i="3"/>
  <c r="D664" i="2"/>
  <c r="E663" i="1"/>
  <c r="E664" i="4" l="1"/>
  <c r="K664" i="1"/>
  <c r="E663" i="3"/>
  <c r="G663" i="1"/>
  <c r="E664" i="2"/>
  <c r="F664" i="2" s="1"/>
  <c r="C664" i="1"/>
  <c r="F664" i="4" l="1"/>
  <c r="L664" i="1"/>
  <c r="F663" i="3"/>
  <c r="H663" i="1"/>
  <c r="D664" i="1"/>
  <c r="M664" i="1" l="1"/>
  <c r="D665" i="4"/>
  <c r="I663" i="1"/>
  <c r="D664" i="3"/>
  <c r="D665" i="2"/>
  <c r="E664" i="1"/>
  <c r="E665" i="4" l="1"/>
  <c r="K665" i="1"/>
  <c r="E664" i="3"/>
  <c r="G664" i="1"/>
  <c r="E665" i="2"/>
  <c r="F665" i="2" s="1"/>
  <c r="C665" i="1"/>
  <c r="F665" i="4" l="1"/>
  <c r="L665" i="1"/>
  <c r="F664" i="3"/>
  <c r="H664" i="1"/>
  <c r="D665" i="1"/>
  <c r="M665" i="1" l="1"/>
  <c r="D666" i="4"/>
  <c r="I664" i="1"/>
  <c r="D665" i="3"/>
  <c r="D666" i="2"/>
  <c r="E665" i="1"/>
  <c r="E666" i="4" l="1"/>
  <c r="K666" i="1"/>
  <c r="E665" i="3"/>
  <c r="G665" i="1"/>
  <c r="E666" i="2"/>
  <c r="F666" i="2" s="1"/>
  <c r="C666" i="1"/>
  <c r="F666" i="4" l="1"/>
  <c r="L666" i="1"/>
  <c r="F665" i="3"/>
  <c r="H665" i="1"/>
  <c r="D666" i="1"/>
  <c r="M666" i="1" l="1"/>
  <c r="D667" i="4"/>
  <c r="I665" i="1"/>
  <c r="D666" i="3"/>
  <c r="D667" i="2"/>
  <c r="E666" i="1"/>
  <c r="E667" i="4" l="1"/>
  <c r="K667" i="1"/>
  <c r="E666" i="3"/>
  <c r="G666" i="1"/>
  <c r="E667" i="2"/>
  <c r="F667" i="2" s="1"/>
  <c r="C667" i="1"/>
  <c r="F667" i="4" l="1"/>
  <c r="L667" i="1"/>
  <c r="F666" i="3"/>
  <c r="H666" i="1"/>
  <c r="D667" i="1"/>
  <c r="M667" i="1" l="1"/>
  <c r="D668" i="4"/>
  <c r="I666" i="1"/>
  <c r="D667" i="3"/>
  <c r="D668" i="2"/>
  <c r="E667" i="1"/>
  <c r="E668" i="4" l="1"/>
  <c r="K668" i="1"/>
  <c r="E667" i="3"/>
  <c r="G667" i="1"/>
  <c r="E668" i="2"/>
  <c r="F668" i="2" s="1"/>
  <c r="C668" i="1"/>
  <c r="F668" i="4" l="1"/>
  <c r="L668" i="1"/>
  <c r="F667" i="3"/>
  <c r="H667" i="1"/>
  <c r="D668" i="1"/>
  <c r="M668" i="1" l="1"/>
  <c r="D669" i="4"/>
  <c r="I667" i="1"/>
  <c r="D668" i="3"/>
  <c r="D669" i="2"/>
  <c r="E668" i="1"/>
  <c r="E669" i="4" l="1"/>
  <c r="K669" i="1"/>
  <c r="E668" i="3"/>
  <c r="G668" i="1"/>
  <c r="E669" i="2"/>
  <c r="F669" i="2" s="1"/>
  <c r="C669" i="1"/>
  <c r="F669" i="4" l="1"/>
  <c r="L669" i="1"/>
  <c r="F668" i="3"/>
  <c r="H668" i="1"/>
  <c r="D669" i="1"/>
  <c r="M669" i="1" l="1"/>
  <c r="D670" i="4"/>
  <c r="I668" i="1"/>
  <c r="D669" i="3"/>
  <c r="D670" i="2"/>
  <c r="E669" i="1"/>
  <c r="E670" i="4" l="1"/>
  <c r="K670" i="1"/>
  <c r="E669" i="3"/>
  <c r="G669" i="1"/>
  <c r="E670" i="2"/>
  <c r="F670" i="2" s="1"/>
  <c r="C670" i="1"/>
  <c r="F670" i="4" l="1"/>
  <c r="L670" i="1"/>
  <c r="F669" i="3"/>
  <c r="H669" i="1"/>
  <c r="D670" i="1"/>
  <c r="M670" i="1" l="1"/>
  <c r="D671" i="4"/>
  <c r="I669" i="1"/>
  <c r="D670" i="3"/>
  <c r="D671" i="2"/>
  <c r="E670" i="1"/>
  <c r="E671" i="4" l="1"/>
  <c r="K671" i="1"/>
  <c r="E670" i="3"/>
  <c r="G670" i="1"/>
  <c r="E671" i="2"/>
  <c r="F671" i="2" s="1"/>
  <c r="C671" i="1"/>
  <c r="F671" i="4" l="1"/>
  <c r="L671" i="1"/>
  <c r="F670" i="3"/>
  <c r="H670" i="1"/>
  <c r="D671" i="1"/>
  <c r="M671" i="1" l="1"/>
  <c r="D672" i="4"/>
  <c r="I670" i="1"/>
  <c r="D671" i="3"/>
  <c r="D672" i="2"/>
  <c r="E671" i="1"/>
  <c r="E672" i="4" l="1"/>
  <c r="K672" i="1"/>
  <c r="E671" i="3"/>
  <c r="G671" i="1"/>
  <c r="E672" i="2"/>
  <c r="F672" i="2" s="1"/>
  <c r="C672" i="1"/>
  <c r="F672" i="4" l="1"/>
  <c r="L672" i="1"/>
  <c r="F671" i="3"/>
  <c r="H671" i="1"/>
  <c r="D672" i="1"/>
  <c r="M672" i="1" l="1"/>
  <c r="D673" i="4"/>
  <c r="I671" i="1"/>
  <c r="D672" i="3"/>
  <c r="D673" i="2"/>
  <c r="E672" i="1"/>
  <c r="E673" i="4" l="1"/>
  <c r="K673" i="1"/>
  <c r="E672" i="3"/>
  <c r="G672" i="1"/>
  <c r="E673" i="2"/>
  <c r="F673" i="2" s="1"/>
  <c r="C673" i="1"/>
  <c r="F673" i="4" l="1"/>
  <c r="L673" i="1"/>
  <c r="F672" i="3"/>
  <c r="H672" i="1"/>
  <c r="D673" i="1"/>
  <c r="M673" i="1" l="1"/>
  <c r="D674" i="4"/>
  <c r="I672" i="1"/>
  <c r="D673" i="3"/>
  <c r="D674" i="2"/>
  <c r="E673" i="1"/>
  <c r="E674" i="4" l="1"/>
  <c r="K674" i="1"/>
  <c r="E673" i="3"/>
  <c r="G673" i="1"/>
  <c r="E674" i="2"/>
  <c r="F674" i="2" s="1"/>
  <c r="C674" i="1"/>
  <c r="F674" i="4" l="1"/>
  <c r="L674" i="1"/>
  <c r="F673" i="3"/>
  <c r="H673" i="1"/>
  <c r="D674" i="1"/>
  <c r="M674" i="1" l="1"/>
  <c r="D675" i="4"/>
  <c r="I673" i="1"/>
  <c r="D674" i="3"/>
  <c r="D675" i="2"/>
  <c r="E674" i="1"/>
  <c r="E675" i="4" l="1"/>
  <c r="K675" i="1"/>
  <c r="E674" i="3"/>
  <c r="G674" i="1"/>
  <c r="E675" i="2"/>
  <c r="F675" i="2" s="1"/>
  <c r="C675" i="1"/>
  <c r="F675" i="4" l="1"/>
  <c r="L675" i="1"/>
  <c r="F674" i="3"/>
  <c r="H674" i="1"/>
  <c r="D675" i="1"/>
  <c r="M675" i="1" l="1"/>
  <c r="D676" i="4"/>
  <c r="I674" i="1"/>
  <c r="D675" i="3"/>
  <c r="D676" i="2"/>
  <c r="E675" i="1"/>
  <c r="E676" i="4" l="1"/>
  <c r="K676" i="1"/>
  <c r="E675" i="3"/>
  <c r="G675" i="1"/>
  <c r="E676" i="2"/>
  <c r="F676" i="2" s="1"/>
  <c r="C676" i="1"/>
  <c r="F676" i="4" l="1"/>
  <c r="L676" i="1"/>
  <c r="F675" i="3"/>
  <c r="H675" i="1"/>
  <c r="D676" i="1"/>
  <c r="M676" i="1" l="1"/>
  <c r="D677" i="4"/>
  <c r="I675" i="1"/>
  <c r="D676" i="3"/>
  <c r="D677" i="2"/>
  <c r="E676" i="1"/>
  <c r="E677" i="4" l="1"/>
  <c r="K677" i="1"/>
  <c r="E676" i="3"/>
  <c r="G676" i="1"/>
  <c r="E677" i="2"/>
  <c r="F677" i="2" s="1"/>
  <c r="C677" i="1"/>
  <c r="F677" i="4" l="1"/>
  <c r="L677" i="1"/>
  <c r="F676" i="3"/>
  <c r="H676" i="1"/>
  <c r="D677" i="1"/>
  <c r="M677" i="1" l="1"/>
  <c r="D678" i="4"/>
  <c r="I676" i="1"/>
  <c r="D677" i="3"/>
  <c r="D678" i="2"/>
  <c r="E677" i="1"/>
  <c r="E678" i="4" l="1"/>
  <c r="K678" i="1"/>
  <c r="E677" i="3"/>
  <c r="G677" i="1"/>
  <c r="E678" i="2"/>
  <c r="F678" i="2" s="1"/>
  <c r="C678" i="1"/>
  <c r="F678" i="4" l="1"/>
  <c r="L678" i="1"/>
  <c r="F677" i="3"/>
  <c r="H677" i="1"/>
  <c r="D678" i="1"/>
  <c r="M678" i="1" l="1"/>
  <c r="D679" i="4"/>
  <c r="I677" i="1"/>
  <c r="D678" i="3"/>
  <c r="D679" i="2"/>
  <c r="E678" i="1"/>
  <c r="E679" i="4" l="1"/>
  <c r="K679" i="1"/>
  <c r="E678" i="3"/>
  <c r="G678" i="1"/>
  <c r="E679" i="2"/>
  <c r="F679" i="2" s="1"/>
  <c r="C679" i="1"/>
  <c r="F679" i="4" l="1"/>
  <c r="L679" i="1"/>
  <c r="F678" i="3"/>
  <c r="H678" i="1"/>
  <c r="D679" i="1"/>
  <c r="M679" i="1" l="1"/>
  <c r="D680" i="4"/>
  <c r="I678" i="1"/>
  <c r="D679" i="3"/>
  <c r="D680" i="2"/>
  <c r="E679" i="1"/>
  <c r="E680" i="4" l="1"/>
  <c r="K680" i="1"/>
  <c r="E679" i="3"/>
  <c r="G679" i="1"/>
  <c r="E680" i="2"/>
  <c r="F680" i="2" s="1"/>
  <c r="C680" i="1"/>
  <c r="F680" i="4" l="1"/>
  <c r="L680" i="1"/>
  <c r="F679" i="3"/>
  <c r="H679" i="1"/>
  <c r="D680" i="1"/>
  <c r="M680" i="1" l="1"/>
  <c r="D681" i="4"/>
  <c r="I679" i="1"/>
  <c r="D680" i="3"/>
  <c r="D681" i="2"/>
  <c r="E680" i="1"/>
  <c r="E681" i="4" l="1"/>
  <c r="K681" i="1"/>
  <c r="E680" i="3"/>
  <c r="G680" i="1"/>
  <c r="E681" i="2"/>
  <c r="F681" i="2" s="1"/>
  <c r="C681" i="1"/>
  <c r="F681" i="4" l="1"/>
  <c r="L681" i="1"/>
  <c r="F680" i="3"/>
  <c r="H680" i="1"/>
  <c r="D681" i="1"/>
  <c r="M681" i="1" l="1"/>
  <c r="D682" i="4"/>
  <c r="I680" i="1"/>
  <c r="D681" i="3"/>
  <c r="D682" i="2"/>
  <c r="E681" i="1"/>
  <c r="E682" i="4" l="1"/>
  <c r="K682" i="1"/>
  <c r="E681" i="3"/>
  <c r="G681" i="1"/>
  <c r="E682" i="2"/>
  <c r="F682" i="2" s="1"/>
  <c r="C682" i="1"/>
  <c r="F682" i="4" l="1"/>
  <c r="L682" i="1"/>
  <c r="F681" i="3"/>
  <c r="H681" i="1"/>
  <c r="D682" i="1"/>
  <c r="M682" i="1" l="1"/>
  <c r="D683" i="4"/>
  <c r="I681" i="1"/>
  <c r="D682" i="3"/>
  <c r="E682" i="1"/>
  <c r="D683" i="2"/>
  <c r="E683" i="4" l="1"/>
  <c r="K683" i="1"/>
  <c r="E682" i="3"/>
  <c r="G682" i="1"/>
  <c r="E683" i="2"/>
  <c r="F683" i="2" s="1"/>
  <c r="C683" i="1"/>
  <c r="F683" i="4" l="1"/>
  <c r="L683" i="1"/>
  <c r="F682" i="3"/>
  <c r="H682" i="1"/>
  <c r="D683" i="1"/>
  <c r="M683" i="1" l="1"/>
  <c r="D684" i="4"/>
  <c r="I682" i="1"/>
  <c r="D683" i="3"/>
  <c r="E683" i="1"/>
  <c r="D684" i="2"/>
  <c r="E684" i="4" l="1"/>
  <c r="K684" i="1"/>
  <c r="E683" i="3"/>
  <c r="G683" i="1"/>
  <c r="E684" i="2"/>
  <c r="F684" i="2" s="1"/>
  <c r="C684" i="1"/>
  <c r="F684" i="4" l="1"/>
  <c r="L684" i="1"/>
  <c r="F683" i="3"/>
  <c r="H683" i="1"/>
  <c r="D684" i="1"/>
  <c r="M684" i="1" l="1"/>
  <c r="D685" i="4"/>
  <c r="I683" i="1"/>
  <c r="D684" i="3"/>
  <c r="E684" i="1"/>
  <c r="D685" i="2"/>
  <c r="E685" i="4" l="1"/>
  <c r="K685" i="1"/>
  <c r="E684" i="3"/>
  <c r="G684" i="1"/>
  <c r="E685" i="2"/>
  <c r="F685" i="2" s="1"/>
  <c r="C685" i="1"/>
  <c r="F685" i="4" l="1"/>
  <c r="L685" i="1"/>
  <c r="F684" i="3"/>
  <c r="H684" i="1"/>
  <c r="D685" i="1"/>
  <c r="M685" i="1" l="1"/>
  <c r="D686" i="4"/>
  <c r="I684" i="1"/>
  <c r="D685" i="3"/>
  <c r="E685" i="1"/>
  <c r="D686" i="2"/>
  <c r="E686" i="4" l="1"/>
  <c r="K686" i="1"/>
  <c r="E685" i="3"/>
  <c r="G685" i="1"/>
  <c r="E686" i="2"/>
  <c r="F686" i="2" s="1"/>
  <c r="C686" i="1"/>
  <c r="F686" i="4" l="1"/>
  <c r="L686" i="1"/>
  <c r="F685" i="3"/>
  <c r="H685" i="1"/>
  <c r="D686" i="1"/>
  <c r="M686" i="1" l="1"/>
  <c r="D687" i="4"/>
  <c r="I685" i="1"/>
  <c r="D686" i="3"/>
  <c r="E686" i="1"/>
  <c r="D687" i="2"/>
  <c r="E687" i="4" l="1"/>
  <c r="K687" i="1"/>
  <c r="E686" i="3"/>
  <c r="G686" i="1"/>
  <c r="E687" i="2"/>
  <c r="F687" i="2" s="1"/>
  <c r="C687" i="1"/>
  <c r="F687" i="4" l="1"/>
  <c r="L687" i="1"/>
  <c r="F686" i="3"/>
  <c r="H686" i="1"/>
  <c r="D687" i="1"/>
  <c r="M687" i="1" l="1"/>
  <c r="D688" i="4"/>
  <c r="I686" i="1"/>
  <c r="D687" i="3"/>
  <c r="E687" i="1"/>
  <c r="D688" i="2"/>
  <c r="E688" i="4" l="1"/>
  <c r="K688" i="1"/>
  <c r="E687" i="3"/>
  <c r="G687" i="1"/>
  <c r="E688" i="2"/>
  <c r="F688" i="2" s="1"/>
  <c r="C688" i="1"/>
  <c r="F688" i="4" l="1"/>
  <c r="L688" i="1"/>
  <c r="F687" i="3"/>
  <c r="H687" i="1"/>
  <c r="D688" i="1"/>
  <c r="M688" i="1" l="1"/>
  <c r="D689" i="4"/>
  <c r="I687" i="1"/>
  <c r="D688" i="3"/>
  <c r="E688" i="1"/>
  <c r="D689" i="2"/>
  <c r="E689" i="4" l="1"/>
  <c r="K689" i="1"/>
  <c r="E688" i="3"/>
  <c r="G688" i="1"/>
  <c r="E689" i="2"/>
  <c r="F689" i="2" s="1"/>
  <c r="C689" i="1"/>
  <c r="F689" i="4" l="1"/>
  <c r="L689" i="1"/>
  <c r="F688" i="3"/>
  <c r="H688" i="1"/>
  <c r="D689" i="1"/>
  <c r="M689" i="1" l="1"/>
  <c r="D690" i="4"/>
  <c r="I688" i="1"/>
  <c r="D689" i="3"/>
  <c r="E689" i="1"/>
  <c r="D690" i="2"/>
  <c r="E690" i="4" l="1"/>
  <c r="K690" i="1"/>
  <c r="E689" i="3"/>
  <c r="G689" i="1"/>
  <c r="E690" i="2"/>
  <c r="F690" i="2" s="1"/>
  <c r="C690" i="1"/>
  <c r="F690" i="4" l="1"/>
  <c r="L690" i="1"/>
  <c r="F689" i="3"/>
  <c r="H689" i="1"/>
  <c r="D690" i="1"/>
  <c r="M690" i="1" l="1"/>
  <c r="D691" i="4"/>
  <c r="I689" i="1"/>
  <c r="D690" i="3"/>
  <c r="E690" i="1"/>
  <c r="D691" i="2"/>
  <c r="E691" i="4" l="1"/>
  <c r="K691" i="1"/>
  <c r="E690" i="3"/>
  <c r="G690" i="1"/>
  <c r="E691" i="2"/>
  <c r="F691" i="2" s="1"/>
  <c r="C691" i="1"/>
  <c r="F691" i="4" l="1"/>
  <c r="L691" i="1"/>
  <c r="F690" i="3"/>
  <c r="H690" i="1"/>
  <c r="D691" i="1"/>
  <c r="M691" i="1" l="1"/>
  <c r="D692" i="4"/>
  <c r="I690" i="1"/>
  <c r="D691" i="3"/>
  <c r="E691" i="1"/>
  <c r="D692" i="2"/>
  <c r="E692" i="4" l="1"/>
  <c r="K692" i="1"/>
  <c r="E691" i="3"/>
  <c r="G691" i="1"/>
  <c r="E692" i="2"/>
  <c r="F692" i="2" s="1"/>
  <c r="C692" i="1"/>
  <c r="F692" i="4" l="1"/>
  <c r="L692" i="1"/>
  <c r="F691" i="3"/>
  <c r="H691" i="1"/>
  <c r="D692" i="1"/>
  <c r="M692" i="1" l="1"/>
  <c r="D693" i="4"/>
  <c r="I691" i="1"/>
  <c r="D692" i="3"/>
  <c r="E692" i="1"/>
  <c r="D693" i="2"/>
  <c r="E693" i="4" l="1"/>
  <c r="K693" i="1"/>
  <c r="E692" i="3"/>
  <c r="G692" i="1"/>
  <c r="E693" i="2"/>
  <c r="F693" i="2" s="1"/>
  <c r="C693" i="1"/>
  <c r="F693" i="4" l="1"/>
  <c r="L693" i="1"/>
  <c r="F692" i="3"/>
  <c r="H692" i="1"/>
  <c r="D693" i="1"/>
  <c r="M693" i="1" l="1"/>
  <c r="D694" i="4"/>
  <c r="I692" i="1"/>
  <c r="D693" i="3"/>
  <c r="E693" i="1"/>
  <c r="D694" i="2"/>
  <c r="E694" i="4" l="1"/>
  <c r="K694" i="1"/>
  <c r="E693" i="3"/>
  <c r="G693" i="1"/>
  <c r="E694" i="2"/>
  <c r="F694" i="2" s="1"/>
  <c r="C694" i="1"/>
  <c r="F694" i="4" l="1"/>
  <c r="L694" i="1"/>
  <c r="H693" i="1"/>
  <c r="F693" i="3"/>
  <c r="D694" i="1"/>
  <c r="M694" i="1" l="1"/>
  <c r="D695" i="4"/>
  <c r="I693" i="1"/>
  <c r="D694" i="3"/>
  <c r="E694" i="1"/>
  <c r="D695" i="2"/>
  <c r="E695" i="4" l="1"/>
  <c r="K695" i="1"/>
  <c r="E694" i="3"/>
  <c r="G694" i="1"/>
  <c r="E695" i="2"/>
  <c r="F695" i="2" s="1"/>
  <c r="C695" i="1"/>
  <c r="F695" i="4" l="1"/>
  <c r="L695" i="1"/>
  <c r="H694" i="1"/>
  <c r="F694" i="3"/>
  <c r="D695" i="1"/>
  <c r="M695" i="1" l="1"/>
  <c r="D696" i="4"/>
  <c r="I694" i="1"/>
  <c r="D695" i="3"/>
  <c r="E695" i="1"/>
  <c r="D696" i="2"/>
  <c r="E696" i="4" l="1"/>
  <c r="K696" i="1"/>
  <c r="E695" i="3"/>
  <c r="G695" i="1"/>
  <c r="E696" i="2"/>
  <c r="F696" i="2" s="1"/>
  <c r="C696" i="1"/>
  <c r="F696" i="4" l="1"/>
  <c r="L696" i="1"/>
  <c r="H695" i="1"/>
  <c r="F695" i="3"/>
  <c r="D696" i="1"/>
  <c r="M696" i="1" l="1"/>
  <c r="D697" i="4"/>
  <c r="D696" i="3"/>
  <c r="I695" i="1"/>
  <c r="E696" i="1"/>
  <c r="D697" i="2"/>
  <c r="E697" i="4" l="1"/>
  <c r="K697" i="1"/>
  <c r="E696" i="3"/>
  <c r="G696" i="1"/>
  <c r="E697" i="2"/>
  <c r="F697" i="2" s="1"/>
  <c r="C697" i="1"/>
  <c r="F697" i="4" l="1"/>
  <c r="L697" i="1"/>
  <c r="F696" i="3"/>
  <c r="H696" i="1"/>
  <c r="D697" i="1"/>
  <c r="M697" i="1" l="1"/>
  <c r="D698" i="4"/>
  <c r="D697" i="3"/>
  <c r="I696" i="1"/>
  <c r="E697" i="1"/>
  <c r="D698" i="2"/>
  <c r="E698" i="4" l="1"/>
  <c r="K698" i="1"/>
  <c r="E697" i="3"/>
  <c r="G697" i="1"/>
  <c r="E698" i="2"/>
  <c r="F698" i="2" s="1"/>
  <c r="C698" i="1"/>
  <c r="F698" i="4" l="1"/>
  <c r="L698" i="1"/>
  <c r="F697" i="3"/>
  <c r="H697" i="1"/>
  <c r="D698" i="1"/>
  <c r="D699" i="4" l="1"/>
  <c r="E699" i="4" s="1"/>
  <c r="F699" i="4" s="1"/>
  <c r="D700" i="4" s="1"/>
  <c r="E700" i="4" s="1"/>
  <c r="F700" i="4" s="1"/>
  <c r="M698" i="1"/>
  <c r="D698" i="3"/>
  <c r="I697" i="1"/>
  <c r="E698" i="1"/>
  <c r="D699" i="2"/>
  <c r="D701" i="4" l="1"/>
  <c r="E701" i="4" s="1"/>
  <c r="F701" i="4"/>
  <c r="D702" i="4" s="1"/>
  <c r="E702" i="4" s="1"/>
  <c r="F702" i="4" s="1"/>
  <c r="D703" i="4" s="1"/>
  <c r="E703" i="4" s="1"/>
  <c r="F703" i="4" s="1"/>
  <c r="D704" i="4" s="1"/>
  <c r="E704" i="4" s="1"/>
  <c r="F704" i="4" s="1"/>
  <c r="D705" i="4" s="1"/>
  <c r="E705" i="4" s="1"/>
  <c r="F705" i="4" s="1"/>
  <c r="E698" i="3"/>
  <c r="G698" i="1"/>
  <c r="E699" i="2"/>
  <c r="F699" i="2" s="1"/>
  <c r="C699" i="1"/>
  <c r="D706" i="4" l="1"/>
  <c r="E706" i="4" s="1"/>
  <c r="F706" i="4"/>
  <c r="D707" i="4" s="1"/>
  <c r="E707" i="4" s="1"/>
  <c r="F707" i="4" s="1"/>
  <c r="D708" i="4" s="1"/>
  <c r="E708" i="4" s="1"/>
  <c r="F708" i="4" s="1"/>
  <c r="F698" i="3"/>
  <c r="H698" i="1"/>
  <c r="D699" i="1"/>
  <c r="D699" i="3" l="1"/>
  <c r="I698" i="1"/>
  <c r="E699" i="1"/>
  <c r="D700" i="2"/>
  <c r="E699" i="3" l="1"/>
  <c r="G699" i="1"/>
  <c r="E700" i="2"/>
  <c r="F700" i="2" s="1"/>
  <c r="C700" i="1"/>
  <c r="F699" i="3" l="1"/>
  <c r="H699" i="1"/>
  <c r="D700" i="1"/>
  <c r="D700" i="3" l="1"/>
  <c r="I699" i="1"/>
  <c r="E700" i="1"/>
  <c r="D701" i="2"/>
  <c r="E700" i="3" l="1"/>
  <c r="G700" i="1"/>
  <c r="E701" i="2"/>
  <c r="F701" i="2" s="1"/>
  <c r="C701" i="1"/>
  <c r="F700" i="3" l="1"/>
  <c r="H700" i="1"/>
  <c r="D701" i="1"/>
  <c r="D701" i="3" l="1"/>
  <c r="I700" i="1"/>
  <c r="E701" i="1"/>
  <c r="D702" i="2"/>
  <c r="E701" i="3" l="1"/>
  <c r="G701" i="1"/>
  <c r="E702" i="2"/>
  <c r="F702" i="2" s="1"/>
  <c r="C702" i="1"/>
  <c r="F701" i="3" l="1"/>
  <c r="H701" i="1"/>
  <c r="D702" i="1"/>
  <c r="I701" i="1" l="1"/>
  <c r="D702" i="3"/>
  <c r="E702" i="1"/>
  <c r="D703" i="2"/>
  <c r="E702" i="3" l="1"/>
  <c r="G702" i="1"/>
  <c r="E703" i="2"/>
  <c r="F703" i="2" s="1"/>
  <c r="C703" i="1"/>
  <c r="H702" i="1" l="1"/>
  <c r="F702" i="3"/>
  <c r="D703" i="1"/>
  <c r="D703" i="3" l="1"/>
  <c r="I702" i="1"/>
  <c r="E703" i="1"/>
  <c r="D704" i="2"/>
  <c r="E703" i="3" l="1"/>
  <c r="G703" i="1"/>
  <c r="E704" i="2"/>
  <c r="F704" i="2" s="1"/>
  <c r="C704" i="1"/>
  <c r="F703" i="3" l="1"/>
  <c r="H703" i="1"/>
  <c r="D704" i="1"/>
  <c r="D704" i="3" l="1"/>
  <c r="I703" i="1"/>
  <c r="E704" i="1"/>
  <c r="D705" i="2"/>
  <c r="E704" i="3" l="1"/>
  <c r="G704" i="1"/>
  <c r="E705" i="2"/>
  <c r="F705" i="2" s="1"/>
  <c r="C705" i="1"/>
  <c r="F704" i="3" l="1"/>
  <c r="H704" i="1"/>
  <c r="D705" i="1"/>
  <c r="I704" i="1" l="1"/>
  <c r="D705" i="3"/>
  <c r="E705" i="1"/>
  <c r="D706" i="2"/>
  <c r="E705" i="3" l="1"/>
  <c r="G705" i="1"/>
  <c r="E706" i="2"/>
  <c r="F706" i="2" s="1"/>
  <c r="C706" i="1"/>
  <c r="F705" i="3" l="1"/>
  <c r="H705" i="1"/>
  <c r="D706" i="1"/>
  <c r="D706" i="3" l="1"/>
  <c r="I705" i="1"/>
  <c r="E706" i="1"/>
  <c r="D707" i="2"/>
  <c r="E706" i="3" l="1"/>
  <c r="G706" i="1"/>
  <c r="E707" i="2"/>
  <c r="F707" i="2" s="1"/>
  <c r="C707" i="1"/>
  <c r="F706" i="3" l="1"/>
  <c r="H706" i="1"/>
  <c r="D707" i="1"/>
  <c r="D707" i="3" l="1"/>
  <c r="I706" i="1"/>
  <c r="E707" i="1"/>
  <c r="D708" i="2"/>
  <c r="E707" i="3" l="1"/>
  <c r="G707" i="1"/>
  <c r="E708" i="2"/>
  <c r="F708" i="2" s="1"/>
  <c r="C708" i="1"/>
  <c r="F707" i="3" l="1"/>
  <c r="H707" i="1"/>
  <c r="D708" i="1"/>
  <c r="I707" i="1" l="1"/>
  <c r="D708" i="3"/>
  <c r="E708" i="1"/>
  <c r="D709" i="2"/>
  <c r="E708" i="3" l="1"/>
  <c r="G708" i="1"/>
  <c r="E709" i="2"/>
  <c r="F709" i="2" s="1"/>
  <c r="C709" i="1"/>
  <c r="F708" i="3" l="1"/>
  <c r="H708" i="1"/>
  <c r="D709" i="1"/>
  <c r="D709" i="3" l="1"/>
  <c r="I708" i="1"/>
  <c r="E709" i="1"/>
  <c r="D710" i="2"/>
  <c r="E709" i="3" l="1"/>
  <c r="G709" i="1"/>
  <c r="E710" i="2"/>
  <c r="F710" i="2" s="1"/>
  <c r="C710" i="1"/>
  <c r="F709" i="3" l="1"/>
  <c r="H709" i="1"/>
  <c r="D710" i="1"/>
  <c r="D710" i="3" l="1"/>
  <c r="I709" i="1"/>
  <c r="E710" i="1"/>
  <c r="D711" i="2"/>
  <c r="E710" i="3" l="1"/>
  <c r="G710" i="1"/>
  <c r="E711" i="2"/>
  <c r="F711" i="2" s="1"/>
  <c r="C711" i="1"/>
  <c r="F710" i="3" l="1"/>
  <c r="H710" i="1"/>
  <c r="D711" i="1"/>
  <c r="D711" i="3" l="1"/>
  <c r="I710" i="1"/>
  <c r="E711" i="1"/>
  <c r="D712" i="2"/>
  <c r="E711" i="3" l="1"/>
  <c r="G711" i="1"/>
  <c r="E712" i="2"/>
  <c r="F712" i="2" s="1"/>
  <c r="C712" i="1"/>
  <c r="F711" i="3" l="1"/>
  <c r="H711" i="1"/>
  <c r="D712" i="1"/>
  <c r="D712" i="3" l="1"/>
  <c r="I711" i="1"/>
  <c r="E712" i="1"/>
  <c r="D713" i="2"/>
  <c r="E712" i="3" l="1"/>
  <c r="G712" i="1"/>
  <c r="E713" i="2"/>
  <c r="F713" i="2" s="1"/>
  <c r="C713" i="1"/>
  <c r="F712" i="3" l="1"/>
  <c r="H712" i="1"/>
  <c r="D713" i="1"/>
  <c r="D713" i="3" l="1"/>
  <c r="I712" i="1"/>
  <c r="E713" i="1"/>
  <c r="D714" i="2"/>
  <c r="E713" i="3" l="1"/>
  <c r="G713" i="1"/>
  <c r="E714" i="2"/>
  <c r="F714" i="2" s="1"/>
  <c r="C714" i="1"/>
  <c r="F713" i="3" l="1"/>
  <c r="H713" i="1"/>
  <c r="D714" i="1"/>
  <c r="D714" i="3" l="1"/>
  <c r="I713" i="1"/>
  <c r="E714" i="1"/>
  <c r="D715" i="2"/>
  <c r="E714" i="3" l="1"/>
  <c r="G714" i="1"/>
  <c r="E715" i="2"/>
  <c r="F715" i="2" s="1"/>
  <c r="C715" i="1"/>
  <c r="F714" i="3" l="1"/>
  <c r="H714" i="1"/>
  <c r="D715" i="1"/>
  <c r="D715" i="3" l="1"/>
  <c r="I714" i="1"/>
  <c r="E715" i="1"/>
  <c r="D716" i="2"/>
  <c r="E715" i="3" l="1"/>
  <c r="G715" i="1"/>
  <c r="E716" i="2"/>
  <c r="F716" i="2" s="1"/>
  <c r="C716" i="1"/>
  <c r="F715" i="3" l="1"/>
  <c r="H715" i="1"/>
  <c r="D716" i="1"/>
  <c r="I715" i="1" l="1"/>
  <c r="D716" i="3"/>
  <c r="E716" i="1"/>
  <c r="D717" i="2"/>
  <c r="E716" i="3" l="1"/>
  <c r="G716" i="1"/>
  <c r="E717" i="2"/>
  <c r="F717" i="2" s="1"/>
  <c r="C717" i="1"/>
  <c r="H716" i="1" l="1"/>
  <c r="F716" i="3"/>
  <c r="D717" i="1"/>
  <c r="D717" i="3" l="1"/>
  <c r="I716" i="1"/>
  <c r="E717" i="1"/>
  <c r="D718" i="2"/>
  <c r="E717" i="3" l="1"/>
  <c r="G717" i="1"/>
  <c r="E718" i="2"/>
  <c r="F718" i="2" s="1"/>
  <c r="C718" i="1"/>
  <c r="F717" i="3" l="1"/>
  <c r="H717" i="1"/>
  <c r="D718" i="1"/>
  <c r="D718" i="3" l="1"/>
  <c r="I717" i="1"/>
  <c r="E718" i="1"/>
  <c r="D719" i="2"/>
  <c r="E718" i="3" l="1"/>
  <c r="G718" i="1"/>
  <c r="E719" i="2"/>
  <c r="F719" i="2" s="1"/>
  <c r="C719" i="1"/>
  <c r="F718" i="3" l="1"/>
  <c r="H718" i="1"/>
  <c r="D719" i="1"/>
  <c r="D719" i="3" l="1"/>
  <c r="I718" i="1"/>
  <c r="E719" i="1"/>
  <c r="D720" i="2"/>
  <c r="E719" i="3" l="1"/>
  <c r="G719" i="1"/>
  <c r="E720" i="2"/>
  <c r="F720" i="2" s="1"/>
  <c r="C720" i="1"/>
  <c r="F719" i="3" l="1"/>
  <c r="H719" i="1"/>
  <c r="D720" i="1"/>
  <c r="I719" i="1" l="1"/>
  <c r="D720" i="3"/>
  <c r="E720" i="1"/>
  <c r="D721" i="2"/>
  <c r="E720" i="3" l="1"/>
  <c r="G720" i="1"/>
  <c r="E721" i="2"/>
  <c r="F721" i="2" s="1"/>
  <c r="C721" i="1"/>
  <c r="H720" i="1" l="1"/>
  <c r="F720" i="3"/>
  <c r="D721" i="1"/>
  <c r="D721" i="3" l="1"/>
  <c r="I720" i="1"/>
  <c r="E721" i="1"/>
  <c r="D722" i="2"/>
  <c r="E721" i="3" l="1"/>
  <c r="G721" i="1"/>
  <c r="E722" i="2"/>
  <c r="F722" i="2" s="1"/>
  <c r="C722" i="1"/>
  <c r="F721" i="3" l="1"/>
  <c r="H721" i="1"/>
  <c r="D722" i="1"/>
  <c r="D722" i="3" l="1"/>
  <c r="I721" i="1"/>
  <c r="E722" i="1"/>
  <c r="D723" i="2"/>
  <c r="E722" i="3" l="1"/>
  <c r="G722" i="1"/>
  <c r="E723" i="2"/>
  <c r="F723" i="2" s="1"/>
  <c r="C723" i="1"/>
  <c r="F722" i="3" l="1"/>
  <c r="H722" i="1"/>
  <c r="D723" i="1"/>
  <c r="D723" i="3" l="1"/>
  <c r="I722" i="1"/>
  <c r="E723" i="1"/>
  <c r="D724" i="2"/>
  <c r="E723" i="3" l="1"/>
  <c r="G723" i="1"/>
  <c r="E724" i="2"/>
  <c r="F724" i="2" s="1"/>
  <c r="C724" i="1"/>
  <c r="F723" i="3" l="1"/>
  <c r="H723" i="1"/>
  <c r="D724" i="1"/>
  <c r="I723" i="1" l="1"/>
  <c r="D724" i="3"/>
  <c r="E724" i="1"/>
  <c r="D725" i="2"/>
  <c r="E724" i="3" l="1"/>
  <c r="G724" i="1"/>
  <c r="E725" i="2"/>
  <c r="F725" i="2" s="1"/>
  <c r="C725" i="1"/>
  <c r="F724" i="3" l="1"/>
  <c r="H724" i="1"/>
  <c r="D725" i="1"/>
  <c r="D725" i="3" l="1"/>
  <c r="I724" i="1"/>
  <c r="E725" i="1"/>
  <c r="D726" i="2"/>
  <c r="E725" i="3" l="1"/>
  <c r="G725" i="1"/>
  <c r="E726" i="2"/>
  <c r="F726" i="2" s="1"/>
  <c r="C726" i="1"/>
  <c r="F725" i="3" l="1"/>
  <c r="H725" i="1"/>
  <c r="D726" i="1"/>
  <c r="I725" i="1" l="1"/>
  <c r="D726" i="3"/>
  <c r="E726" i="1"/>
  <c r="D727" i="2"/>
  <c r="E726" i="3" l="1"/>
  <c r="G726" i="1"/>
  <c r="E727" i="2"/>
  <c r="F727" i="2" s="1"/>
  <c r="C727" i="1"/>
  <c r="F726" i="3" l="1"/>
  <c r="H726" i="1"/>
  <c r="D727" i="1"/>
  <c r="D727" i="3" l="1"/>
  <c r="I726" i="1"/>
  <c r="E727" i="1"/>
  <c r="D728" i="2"/>
  <c r="E727" i="3" l="1"/>
  <c r="G727" i="1"/>
  <c r="E728" i="2"/>
  <c r="F728" i="2" s="1"/>
  <c r="C728" i="1"/>
  <c r="F727" i="3" l="1"/>
  <c r="H727" i="1"/>
  <c r="D728" i="1"/>
  <c r="D728" i="3" l="1"/>
  <c r="I727" i="1"/>
  <c r="E728" i="1"/>
  <c r="D729" i="2"/>
  <c r="E728" i="3" l="1"/>
  <c r="G728" i="1"/>
  <c r="E729" i="2"/>
  <c r="F729" i="2" s="1"/>
  <c r="C729" i="1"/>
  <c r="F728" i="3" l="1"/>
  <c r="H728" i="1"/>
  <c r="D729" i="1"/>
  <c r="D729" i="3" l="1"/>
  <c r="I728" i="1"/>
  <c r="E729" i="1"/>
  <c r="D730" i="2"/>
  <c r="E729" i="3" l="1"/>
  <c r="G729" i="1"/>
  <c r="E730" i="2"/>
  <c r="F730" i="2" s="1"/>
  <c r="C730" i="1"/>
  <c r="F729" i="3" l="1"/>
  <c r="H729" i="1"/>
  <c r="D730" i="1"/>
  <c r="I729" i="1" l="1"/>
  <c r="D730" i="3"/>
  <c r="E730" i="1"/>
  <c r="D731" i="2"/>
  <c r="E730" i="3" l="1"/>
  <c r="G730" i="1"/>
  <c r="E731" i="2"/>
  <c r="F731" i="2" s="1"/>
  <c r="C731" i="1"/>
  <c r="F730" i="3" l="1"/>
  <c r="H730" i="1"/>
  <c r="D731" i="1"/>
  <c r="D731" i="3" l="1"/>
  <c r="I730" i="1"/>
  <c r="E731" i="1"/>
  <c r="D732" i="2"/>
  <c r="E731" i="3" l="1"/>
  <c r="G731" i="1"/>
  <c r="E732" i="2"/>
  <c r="F732" i="2" s="1"/>
  <c r="C732" i="1"/>
  <c r="F731" i="3" l="1"/>
  <c r="H731" i="1"/>
  <c r="D732" i="1"/>
  <c r="I731" i="1" l="1"/>
  <c r="D732" i="3"/>
  <c r="E732" i="1"/>
  <c r="D733" i="2"/>
  <c r="E732" i="3" l="1"/>
  <c r="G732" i="1"/>
  <c r="E733" i="2"/>
  <c r="F733" i="2" s="1"/>
  <c r="C733" i="1"/>
  <c r="F732" i="3" l="1"/>
  <c r="H732" i="1"/>
  <c r="D733" i="1"/>
  <c r="D733" i="3" l="1"/>
  <c r="I732" i="1"/>
  <c r="E733" i="1"/>
  <c r="D734" i="2"/>
  <c r="E733" i="3" l="1"/>
  <c r="G733" i="1"/>
  <c r="E734" i="2"/>
  <c r="F734" i="2" s="1"/>
  <c r="C734" i="1"/>
  <c r="F733" i="3" l="1"/>
  <c r="H733" i="1"/>
  <c r="D734" i="1"/>
  <c r="D734" i="3" l="1"/>
  <c r="I733" i="1"/>
  <c r="E734" i="1"/>
  <c r="D735" i="2"/>
  <c r="E734" i="3" l="1"/>
  <c r="G734" i="1"/>
  <c r="E735" i="2"/>
  <c r="F735" i="2" s="1"/>
  <c r="C735" i="1"/>
  <c r="F734" i="3" l="1"/>
  <c r="H734" i="1"/>
  <c r="D735" i="1"/>
  <c r="D735" i="3" l="1"/>
  <c r="I734" i="1"/>
  <c r="E735" i="1"/>
  <c r="D736" i="2"/>
  <c r="E735" i="3" l="1"/>
  <c r="G735" i="1"/>
  <c r="E736" i="2"/>
  <c r="F736" i="2" s="1"/>
  <c r="C736" i="1"/>
  <c r="F735" i="3" l="1"/>
  <c r="H735" i="1"/>
  <c r="D736" i="1"/>
  <c r="I735" i="1" l="1"/>
  <c r="D736" i="3"/>
  <c r="E736" i="1"/>
  <c r="D737" i="2"/>
  <c r="E736" i="3" l="1"/>
  <c r="G736" i="1"/>
  <c r="E737" i="2"/>
  <c r="F737" i="2" s="1"/>
  <c r="C737" i="1"/>
  <c r="H736" i="1" l="1"/>
  <c r="F736" i="3"/>
  <c r="D737" i="1"/>
  <c r="I736" i="1" l="1"/>
  <c r="D737" i="3"/>
  <c r="E737" i="1"/>
  <c r="D738" i="2"/>
  <c r="E737" i="3" l="1"/>
  <c r="G737" i="1"/>
  <c r="E738" i="2"/>
  <c r="F738" i="2" s="1"/>
  <c r="C738" i="1"/>
  <c r="H737" i="1" l="1"/>
  <c r="F737" i="3"/>
  <c r="D738" i="1"/>
  <c r="D738" i="3" l="1"/>
  <c r="I737" i="1"/>
  <c r="E738" i="1"/>
  <c r="D739" i="2"/>
  <c r="E738" i="3" l="1"/>
  <c r="G738" i="1"/>
  <c r="E739" i="2"/>
  <c r="F739" i="2" s="1"/>
  <c r="C739" i="1"/>
  <c r="F738" i="3" l="1"/>
  <c r="H738" i="1"/>
  <c r="D739" i="1"/>
  <c r="D739" i="3" l="1"/>
  <c r="I738" i="1"/>
  <c r="E739" i="1"/>
  <c r="D740" i="2"/>
  <c r="E739" i="3" l="1"/>
  <c r="G739" i="1"/>
  <c r="E740" i="2"/>
  <c r="F740" i="2" s="1"/>
  <c r="C740" i="1"/>
  <c r="F739" i="3" l="1"/>
  <c r="H739" i="1"/>
  <c r="D740" i="1"/>
  <c r="I739" i="1" l="1"/>
  <c r="D740" i="3"/>
  <c r="E740" i="1"/>
  <c r="D741" i="2"/>
  <c r="E740" i="3" l="1"/>
  <c r="G740" i="1"/>
  <c r="E741" i="2"/>
  <c r="F741" i="2" s="1"/>
  <c r="C741" i="1"/>
  <c r="H740" i="1" l="1"/>
  <c r="F740" i="3"/>
  <c r="D741" i="1"/>
  <c r="D741" i="3" l="1"/>
  <c r="I740" i="1"/>
  <c r="E741" i="1"/>
  <c r="D742" i="2"/>
  <c r="E741" i="3" l="1"/>
  <c r="G741" i="1"/>
  <c r="E742" i="2"/>
  <c r="F742" i="2" s="1"/>
  <c r="C742" i="1"/>
  <c r="F741" i="3" l="1"/>
  <c r="H741" i="1"/>
  <c r="D742" i="1"/>
  <c r="D742" i="3" l="1"/>
  <c r="I741" i="1"/>
  <c r="E742" i="1"/>
  <c r="D743" i="2"/>
  <c r="E742" i="3" l="1"/>
  <c r="G742" i="1"/>
  <c r="E743" i="2"/>
  <c r="F743" i="2" s="1"/>
  <c r="C743" i="1"/>
  <c r="F742" i="3" l="1"/>
  <c r="H742" i="1"/>
  <c r="D743" i="1"/>
  <c r="D743" i="3" l="1"/>
  <c r="I742" i="1"/>
  <c r="E743" i="1"/>
  <c r="D744" i="2"/>
  <c r="E743" i="3" l="1"/>
  <c r="G743" i="1"/>
  <c r="E744" i="2"/>
  <c r="F744" i="2" s="1"/>
  <c r="C744" i="1"/>
  <c r="F743" i="3" l="1"/>
  <c r="H743" i="1"/>
  <c r="D744" i="1"/>
  <c r="D744" i="3" l="1"/>
  <c r="I743" i="1"/>
  <c r="E744" i="1"/>
  <c r="D745" i="2"/>
  <c r="E744" i="3" l="1"/>
  <c r="G744" i="1"/>
  <c r="E745" i="2"/>
  <c r="F745" i="2" s="1"/>
  <c r="C745" i="1"/>
  <c r="F744" i="3" l="1"/>
  <c r="H744" i="1"/>
  <c r="D745" i="1"/>
  <c r="I744" i="1" l="1"/>
  <c r="D745" i="3"/>
  <c r="E745" i="1"/>
  <c r="D746" i="2"/>
  <c r="E745" i="3" l="1"/>
  <c r="G745" i="1"/>
  <c r="E746" i="2"/>
  <c r="F746" i="2" s="1"/>
  <c r="C746" i="1"/>
  <c r="F745" i="3" l="1"/>
  <c r="H745" i="1"/>
  <c r="D746" i="1"/>
  <c r="D746" i="3" l="1"/>
  <c r="I745" i="1"/>
  <c r="E746" i="1"/>
  <c r="D747" i="2"/>
  <c r="E746" i="3" l="1"/>
  <c r="G746" i="1"/>
  <c r="E747" i="2"/>
  <c r="F747" i="2" s="1"/>
  <c r="C747" i="1"/>
  <c r="F746" i="3" l="1"/>
  <c r="H746" i="1"/>
  <c r="D747" i="1"/>
  <c r="D747" i="3" l="1"/>
  <c r="I746" i="1"/>
  <c r="E747" i="1"/>
  <c r="D748" i="2"/>
  <c r="E747" i="3" l="1"/>
  <c r="G747" i="1"/>
  <c r="E748" i="2"/>
  <c r="F748" i="2" s="1"/>
  <c r="C748" i="1"/>
  <c r="F747" i="3" l="1"/>
  <c r="H747" i="1"/>
  <c r="D748" i="1"/>
  <c r="I747" i="1" l="1"/>
  <c r="D748" i="3"/>
  <c r="E748" i="1"/>
  <c r="D749" i="2"/>
  <c r="E748" i="3" l="1"/>
  <c r="G748" i="1"/>
  <c r="E749" i="2"/>
  <c r="F749" i="2" s="1"/>
  <c r="C749" i="1"/>
  <c r="H748" i="1" l="1"/>
  <c r="F748" i="3"/>
  <c r="D749" i="1"/>
  <c r="D749" i="3" l="1"/>
  <c r="I748" i="1"/>
  <c r="E749" i="1"/>
  <c r="D750" i="2"/>
  <c r="E749" i="3" l="1"/>
  <c r="G749" i="1"/>
  <c r="E750" i="2"/>
  <c r="F750" i="2" s="1"/>
  <c r="C750" i="1"/>
  <c r="F749" i="3" l="1"/>
  <c r="H749" i="1"/>
  <c r="D750" i="1"/>
  <c r="D750" i="3" l="1"/>
  <c r="I749" i="1"/>
  <c r="E750" i="1"/>
  <c r="D751" i="2"/>
  <c r="E750" i="3" l="1"/>
  <c r="G750" i="1"/>
  <c r="E751" i="2"/>
  <c r="F751" i="2" s="1"/>
  <c r="C751" i="1"/>
  <c r="F750" i="3" l="1"/>
  <c r="H750" i="1"/>
  <c r="D751" i="1"/>
  <c r="D751" i="3" l="1"/>
  <c r="I750" i="1"/>
  <c r="E751" i="1"/>
  <c r="D752" i="2"/>
  <c r="E751" i="3" l="1"/>
  <c r="G751" i="1"/>
  <c r="E752" i="2"/>
  <c r="F752" i="2" s="1"/>
  <c r="C752" i="1"/>
  <c r="F751" i="3" l="1"/>
  <c r="H751" i="1"/>
  <c r="D752" i="1"/>
  <c r="I751" i="1" l="1"/>
  <c r="D752" i="3"/>
  <c r="E752" i="1"/>
  <c r="D753" i="2"/>
  <c r="E752" i="3" l="1"/>
  <c r="G752" i="1"/>
  <c r="E753" i="2"/>
  <c r="F753" i="2" s="1"/>
  <c r="C753" i="1"/>
  <c r="F752" i="3" l="1"/>
  <c r="H752" i="1"/>
  <c r="D753" i="1"/>
  <c r="D753" i="3" l="1"/>
  <c r="I752" i="1"/>
  <c r="E753" i="1"/>
  <c r="D754" i="2"/>
  <c r="E753" i="3" l="1"/>
  <c r="G753" i="1"/>
  <c r="E754" i="2"/>
  <c r="F754" i="2" s="1"/>
  <c r="C754" i="1"/>
  <c r="F753" i="3" l="1"/>
  <c r="H753" i="1"/>
  <c r="D754" i="1"/>
  <c r="D754" i="3" l="1"/>
  <c r="I753" i="1"/>
  <c r="E754" i="1"/>
  <c r="D755" i="2"/>
  <c r="E754" i="3" l="1"/>
  <c r="G754" i="1"/>
  <c r="E755" i="2"/>
  <c r="F755" i="2" s="1"/>
  <c r="C755" i="1"/>
  <c r="F754" i="3" l="1"/>
  <c r="H754" i="1"/>
  <c r="D755" i="1"/>
  <c r="D755" i="3" l="1"/>
  <c r="I754" i="1"/>
  <c r="E755" i="1"/>
  <c r="D756" i="2"/>
  <c r="E755" i="3" l="1"/>
  <c r="G755" i="1"/>
  <c r="E756" i="2"/>
  <c r="F756" i="2" s="1"/>
  <c r="C756" i="1"/>
  <c r="F755" i="3" l="1"/>
  <c r="H755" i="1"/>
  <c r="D756" i="1"/>
  <c r="I755" i="1" l="1"/>
  <c r="D756" i="3"/>
  <c r="E756" i="1"/>
  <c r="D757" i="2"/>
  <c r="E756" i="3" l="1"/>
  <c r="G756" i="1"/>
  <c r="E757" i="2"/>
  <c r="F757" i="2" s="1"/>
  <c r="C757" i="1"/>
  <c r="F756" i="3" l="1"/>
  <c r="H756" i="1"/>
  <c r="D757" i="1"/>
  <c r="D757" i="3" l="1"/>
  <c r="I756" i="1"/>
  <c r="E757" i="1"/>
  <c r="D758" i="2"/>
  <c r="E757" i="3" l="1"/>
  <c r="G757" i="1"/>
  <c r="E758" i="2"/>
  <c r="F758" i="2" s="1"/>
  <c r="C758" i="1"/>
  <c r="F757" i="3" l="1"/>
  <c r="H757" i="1"/>
  <c r="D758" i="1"/>
  <c r="I757" i="1" l="1"/>
  <c r="D758" i="3"/>
  <c r="E758" i="1"/>
  <c r="D759" i="2"/>
  <c r="E758" i="3" l="1"/>
  <c r="G758" i="1"/>
  <c r="E759" i="2"/>
  <c r="F759" i="2" s="1"/>
  <c r="C759" i="1"/>
  <c r="F758" i="3" l="1"/>
  <c r="H758" i="1"/>
  <c r="D759" i="1"/>
  <c r="D759" i="3" l="1"/>
  <c r="I758" i="1"/>
  <c r="E759" i="1"/>
  <c r="D760" i="2"/>
  <c r="E759" i="3" l="1"/>
  <c r="G759" i="1"/>
  <c r="E760" i="2"/>
  <c r="F760" i="2" s="1"/>
  <c r="C760" i="1"/>
  <c r="F759" i="3" l="1"/>
  <c r="H759" i="1"/>
  <c r="D760" i="1"/>
  <c r="D760" i="3" l="1"/>
  <c r="I759" i="1"/>
  <c r="E760" i="1"/>
  <c r="D761" i="2"/>
  <c r="E760" i="3" l="1"/>
  <c r="G760" i="1"/>
  <c r="E761" i="2"/>
  <c r="F761" i="2" s="1"/>
  <c r="C761" i="1"/>
  <c r="F760" i="3" l="1"/>
  <c r="H760" i="1"/>
  <c r="D761" i="1"/>
  <c r="D761" i="3" l="1"/>
  <c r="I760" i="1"/>
  <c r="E761" i="1"/>
  <c r="D762" i="2"/>
  <c r="E761" i="3" l="1"/>
  <c r="G761" i="1"/>
  <c r="E762" i="2"/>
  <c r="F762" i="2" s="1"/>
  <c r="C762" i="1"/>
  <c r="F761" i="3" l="1"/>
  <c r="H761" i="1"/>
  <c r="D762" i="1"/>
  <c r="D762" i="3" l="1"/>
  <c r="I761" i="1"/>
  <c r="E762" i="1"/>
  <c r="D763" i="2"/>
  <c r="E762" i="3" l="1"/>
  <c r="G762" i="1"/>
  <c r="E763" i="2"/>
  <c r="F763" i="2" s="1"/>
  <c r="C763" i="1"/>
  <c r="F762" i="3" l="1"/>
  <c r="H762" i="1"/>
  <c r="D763" i="1"/>
  <c r="D763" i="3" l="1"/>
  <c r="I762" i="1"/>
  <c r="E763" i="1"/>
  <c r="D764" i="2"/>
  <c r="E763" i="3" l="1"/>
  <c r="G763" i="1"/>
  <c r="E764" i="2"/>
  <c r="F764" i="2" s="1"/>
  <c r="C764" i="1"/>
  <c r="F763" i="3" l="1"/>
  <c r="H763" i="1"/>
  <c r="D764" i="1"/>
  <c r="I763" i="1" l="1"/>
  <c r="D764" i="3"/>
  <c r="E764" i="1"/>
  <c r="D765" i="2"/>
  <c r="E764" i="3" l="1"/>
  <c r="G764" i="1"/>
  <c r="E765" i="2"/>
  <c r="F765" i="2" s="1"/>
  <c r="C765" i="1"/>
  <c r="F764" i="3" l="1"/>
  <c r="H764" i="1"/>
  <c r="D765" i="1"/>
  <c r="D765" i="3" l="1"/>
  <c r="I764" i="1"/>
  <c r="E765" i="1"/>
  <c r="D766" i="2"/>
  <c r="E765" i="3" l="1"/>
  <c r="G765" i="1"/>
  <c r="E766" i="2"/>
  <c r="F766" i="2" s="1"/>
  <c r="C766" i="1"/>
  <c r="F765" i="3" l="1"/>
  <c r="H765" i="1"/>
  <c r="D766" i="1"/>
  <c r="D766" i="3" l="1"/>
  <c r="I765" i="1"/>
  <c r="E766" i="1"/>
  <c r="D767" i="2"/>
  <c r="E766" i="3" l="1"/>
  <c r="G766" i="1"/>
  <c r="E767" i="2"/>
  <c r="F767" i="2" s="1"/>
  <c r="C767" i="1"/>
  <c r="F766" i="3" l="1"/>
  <c r="H766" i="1"/>
  <c r="D767" i="1"/>
  <c r="D767" i="3" l="1"/>
  <c r="I766" i="1"/>
  <c r="E767" i="1"/>
  <c r="D768" i="2"/>
  <c r="E767" i="3" l="1"/>
  <c r="G767" i="1"/>
  <c r="E768" i="2"/>
  <c r="F768" i="2" s="1"/>
  <c r="C768" i="1"/>
  <c r="F767" i="3" l="1"/>
  <c r="H767" i="1"/>
  <c r="D768" i="1"/>
  <c r="I767" i="1" l="1"/>
  <c r="D768" i="3"/>
  <c r="E768" i="1"/>
  <c r="D769" i="2"/>
  <c r="E768" i="3" l="1"/>
  <c r="G768" i="1"/>
  <c r="E769" i="2"/>
  <c r="F769" i="2" s="1"/>
  <c r="C769" i="1"/>
  <c r="H768" i="1" l="1"/>
  <c r="F768" i="3"/>
  <c r="D769" i="1"/>
  <c r="I768" i="1" l="1"/>
  <c r="D769" i="3"/>
  <c r="E769" i="1"/>
  <c r="D770" i="2"/>
  <c r="E769" i="3" l="1"/>
  <c r="G769" i="1"/>
  <c r="E770" i="2"/>
  <c r="F770" i="2" s="1"/>
  <c r="C770" i="1"/>
  <c r="H769" i="1" l="1"/>
  <c r="F769" i="3"/>
  <c r="D770" i="1"/>
  <c r="D770" i="3" l="1"/>
  <c r="I769" i="1"/>
  <c r="E770" i="1"/>
  <c r="D771" i="2"/>
  <c r="E770" i="3" l="1"/>
  <c r="G770" i="1"/>
  <c r="E771" i="2"/>
  <c r="F771" i="2" s="1"/>
  <c r="C771" i="1"/>
  <c r="F770" i="3" l="1"/>
  <c r="H770" i="1"/>
  <c r="D771" i="1"/>
  <c r="D771" i="3" l="1"/>
  <c r="I770" i="1"/>
  <c r="E771" i="1"/>
  <c r="D772" i="2"/>
  <c r="E771" i="3" l="1"/>
  <c r="G771" i="1"/>
  <c r="E772" i="2"/>
  <c r="F772" i="2" s="1"/>
  <c r="C772" i="1"/>
  <c r="F771" i="3" l="1"/>
  <c r="H771" i="1"/>
  <c r="D772" i="1"/>
  <c r="I771" i="1" l="1"/>
  <c r="D772" i="3"/>
  <c r="E772" i="1"/>
  <c r="D773" i="2"/>
  <c r="E772" i="3" l="1"/>
  <c r="G772" i="1"/>
  <c r="E773" i="2"/>
  <c r="F773" i="2" s="1"/>
  <c r="C773" i="1"/>
  <c r="H772" i="1" l="1"/>
  <c r="F772" i="3"/>
  <c r="D773" i="1"/>
  <c r="I772" i="1" l="1"/>
  <c r="D773" i="3"/>
  <c r="E773" i="1"/>
  <c r="D774" i="2"/>
  <c r="E773" i="3" l="1"/>
  <c r="G773" i="1"/>
  <c r="E774" i="2"/>
  <c r="F774" i="2" s="1"/>
  <c r="C774" i="1"/>
  <c r="F773" i="3" l="1"/>
  <c r="H773" i="1"/>
  <c r="D774" i="1"/>
  <c r="D774" i="3" l="1"/>
  <c r="I773" i="1"/>
  <c r="E774" i="1"/>
  <c r="D775" i="2"/>
  <c r="E774" i="3" l="1"/>
  <c r="G774" i="1"/>
  <c r="E775" i="2"/>
  <c r="F775" i="2" s="1"/>
  <c r="C775" i="1"/>
  <c r="F774" i="3" l="1"/>
  <c r="H774" i="1"/>
  <c r="D775" i="1"/>
  <c r="D775" i="3" l="1"/>
  <c r="I774" i="1"/>
  <c r="E775" i="1"/>
  <c r="D776" i="2"/>
  <c r="E775" i="3" l="1"/>
  <c r="G775" i="1"/>
  <c r="E776" i="2"/>
  <c r="F776" i="2" s="1"/>
  <c r="C776" i="1"/>
  <c r="F775" i="3" l="1"/>
  <c r="H775" i="1"/>
  <c r="D776" i="1"/>
  <c r="D776" i="3" l="1"/>
  <c r="I775" i="1"/>
  <c r="E776" i="1"/>
  <c r="D777" i="2"/>
  <c r="E776" i="3" l="1"/>
  <c r="G776" i="1"/>
  <c r="E777" i="2"/>
  <c r="F777" i="2" s="1"/>
  <c r="C777" i="1"/>
  <c r="F776" i="3" l="1"/>
  <c r="H776" i="1"/>
  <c r="D777" i="1"/>
  <c r="D777" i="3" l="1"/>
  <c r="I776" i="1"/>
  <c r="E777" i="1"/>
  <c r="D778" i="2"/>
  <c r="E777" i="3" l="1"/>
  <c r="G777" i="1"/>
  <c r="E778" i="2"/>
  <c r="F778" i="2" s="1"/>
  <c r="C778" i="1"/>
  <c r="F777" i="3" l="1"/>
  <c r="H777" i="1"/>
  <c r="D778" i="1"/>
  <c r="D778" i="3" l="1"/>
  <c r="I777" i="1"/>
  <c r="E778" i="1"/>
  <c r="D779" i="2"/>
  <c r="E778" i="3" l="1"/>
  <c r="G778" i="1"/>
  <c r="E779" i="2"/>
  <c r="F779" i="2" s="1"/>
  <c r="C779" i="1"/>
  <c r="F778" i="3" l="1"/>
  <c r="H778" i="1"/>
  <c r="D779" i="1"/>
  <c r="D779" i="3" l="1"/>
  <c r="I778" i="1"/>
  <c r="E779" i="1"/>
  <c r="D780" i="2"/>
  <c r="E779" i="3" l="1"/>
  <c r="G779" i="1"/>
  <c r="E780" i="2"/>
  <c r="F780" i="2" s="1"/>
  <c r="C780" i="1"/>
  <c r="F779" i="3" l="1"/>
  <c r="H779" i="1"/>
  <c r="D780" i="1"/>
  <c r="I779" i="1" l="1"/>
  <c r="D780" i="3"/>
  <c r="E780" i="1"/>
  <c r="D781" i="2"/>
  <c r="E780" i="3" l="1"/>
  <c r="G780" i="1"/>
  <c r="E781" i="2"/>
  <c r="F781" i="2" s="1"/>
  <c r="C781" i="1"/>
  <c r="H780" i="1" l="1"/>
  <c r="F780" i="3"/>
  <c r="D781" i="1"/>
  <c r="D781" i="3" l="1"/>
  <c r="I780" i="1"/>
  <c r="E781" i="1"/>
  <c r="D782" i="2"/>
  <c r="E781" i="3" l="1"/>
  <c r="G781" i="1"/>
  <c r="E782" i="2"/>
  <c r="F782" i="2" s="1"/>
  <c r="C782" i="1"/>
  <c r="F781" i="3" l="1"/>
  <c r="H781" i="1"/>
  <c r="D782" i="1"/>
  <c r="D782" i="3" l="1"/>
  <c r="I781" i="1"/>
  <c r="E782" i="1"/>
  <c r="D783" i="2"/>
  <c r="E782" i="3" l="1"/>
  <c r="G782" i="1"/>
  <c r="E783" i="2"/>
  <c r="F783" i="2" s="1"/>
  <c r="C783" i="1"/>
  <c r="F782" i="3" l="1"/>
  <c r="H782" i="1"/>
  <c r="D783" i="1"/>
  <c r="D783" i="3" l="1"/>
  <c r="I782" i="1"/>
  <c r="E783" i="1"/>
  <c r="D784" i="2"/>
  <c r="E783" i="3" l="1"/>
  <c r="G783" i="1"/>
  <c r="E784" i="2"/>
  <c r="F784" i="2" s="1"/>
  <c r="C784" i="1"/>
  <c r="F783" i="3" l="1"/>
  <c r="H783" i="1"/>
  <c r="D784" i="1"/>
  <c r="I783" i="1" l="1"/>
  <c r="D784" i="3"/>
  <c r="E784" i="1"/>
  <c r="D785" i="2"/>
  <c r="E784" i="3" l="1"/>
  <c r="G784" i="1"/>
  <c r="E785" i="2"/>
  <c r="F785" i="2" s="1"/>
  <c r="C785" i="1"/>
  <c r="F784" i="3" l="1"/>
  <c r="H784" i="1"/>
  <c r="D785" i="1"/>
  <c r="D785" i="3" l="1"/>
  <c r="I784" i="1"/>
  <c r="E785" i="1"/>
  <c r="D786" i="2"/>
  <c r="E785" i="3" l="1"/>
  <c r="G785" i="1"/>
  <c r="E786" i="2"/>
  <c r="F786" i="2" s="1"/>
  <c r="C786" i="1"/>
  <c r="F785" i="3" l="1"/>
  <c r="H785" i="1"/>
  <c r="D786" i="1"/>
  <c r="D786" i="3" l="1"/>
  <c r="I785" i="1"/>
  <c r="E786" i="1"/>
  <c r="D787" i="2"/>
  <c r="E786" i="3" l="1"/>
  <c r="G786" i="1"/>
  <c r="E787" i="2"/>
  <c r="F787" i="2" s="1"/>
  <c r="C787" i="1"/>
  <c r="F786" i="3" l="1"/>
  <c r="H786" i="1"/>
  <c r="D787" i="1"/>
  <c r="D787" i="3" l="1"/>
  <c r="I786" i="1"/>
  <c r="E787" i="1"/>
  <c r="D788" i="2"/>
  <c r="E787" i="3" l="1"/>
  <c r="G787" i="1"/>
  <c r="E788" i="2"/>
  <c r="F788" i="2" s="1"/>
  <c r="C788" i="1"/>
  <c r="F787" i="3" l="1"/>
  <c r="H787" i="1"/>
  <c r="D788" i="1"/>
  <c r="I787" i="1" l="1"/>
  <c r="D788" i="3"/>
  <c r="E788" i="1"/>
  <c r="D789" i="2"/>
  <c r="E788" i="3" l="1"/>
  <c r="G788" i="1"/>
  <c r="E789" i="2"/>
  <c r="F789" i="2" s="1"/>
  <c r="C789" i="1"/>
  <c r="H788" i="1" l="1"/>
  <c r="F788" i="3"/>
  <c r="D789" i="1"/>
  <c r="D789" i="3" l="1"/>
  <c r="I788" i="1"/>
  <c r="E789" i="1"/>
  <c r="D790" i="2"/>
  <c r="E789" i="3" l="1"/>
  <c r="G789" i="1"/>
  <c r="E790" i="2"/>
  <c r="F790" i="2" s="1"/>
  <c r="C790" i="1"/>
  <c r="F789" i="3" l="1"/>
  <c r="H789" i="1"/>
  <c r="D790" i="1"/>
  <c r="I789" i="1" l="1"/>
  <c r="D790" i="3"/>
  <c r="E790" i="1"/>
  <c r="D791" i="2"/>
  <c r="E790" i="3" l="1"/>
  <c r="G790" i="1"/>
  <c r="E791" i="2"/>
  <c r="F791" i="2" s="1"/>
  <c r="C791" i="1"/>
  <c r="H790" i="1" l="1"/>
  <c r="F790" i="3"/>
  <c r="D791" i="1"/>
  <c r="D791" i="3" l="1"/>
  <c r="I790" i="1"/>
  <c r="E791" i="1"/>
  <c r="D792" i="2"/>
  <c r="E791" i="3" l="1"/>
  <c r="G791" i="1"/>
  <c r="E792" i="2"/>
  <c r="F792" i="2" s="1"/>
  <c r="C792" i="1"/>
  <c r="F791" i="3" l="1"/>
  <c r="H791" i="1"/>
  <c r="D792" i="1"/>
  <c r="D792" i="3" l="1"/>
  <c r="I791" i="1"/>
  <c r="E792" i="1"/>
  <c r="D793" i="2"/>
  <c r="E792" i="3" l="1"/>
  <c r="G792" i="1"/>
  <c r="E793" i="2"/>
  <c r="F793" i="2" s="1"/>
  <c r="C793" i="1"/>
  <c r="F792" i="3" l="1"/>
  <c r="H792" i="1"/>
  <c r="D793" i="1"/>
  <c r="D793" i="3" l="1"/>
  <c r="I792" i="1"/>
  <c r="E793" i="1"/>
  <c r="D794" i="2"/>
  <c r="E793" i="3" l="1"/>
  <c r="G793" i="1"/>
  <c r="E794" i="2"/>
  <c r="F794" i="2" s="1"/>
  <c r="C794" i="1"/>
  <c r="F793" i="3" l="1"/>
  <c r="H793" i="1"/>
  <c r="D794" i="1"/>
  <c r="D794" i="3" l="1"/>
  <c r="I793" i="1"/>
  <c r="E794" i="1"/>
  <c r="D795" i="2"/>
  <c r="E794" i="3" l="1"/>
  <c r="G794" i="1"/>
  <c r="E795" i="2"/>
  <c r="F795" i="2" s="1"/>
  <c r="C795" i="1"/>
  <c r="F794" i="3" l="1"/>
  <c r="H794" i="1"/>
  <c r="D795" i="1"/>
  <c r="D795" i="3" l="1"/>
  <c r="I794" i="1"/>
  <c r="E795" i="1"/>
  <c r="D796" i="2"/>
  <c r="E795" i="3" l="1"/>
  <c r="G795" i="1"/>
  <c r="E796" i="2"/>
  <c r="F796" i="2" s="1"/>
  <c r="C796" i="1"/>
  <c r="F795" i="3" l="1"/>
  <c r="H795" i="1"/>
  <c r="D796" i="1"/>
  <c r="I795" i="1" l="1"/>
  <c r="D796" i="3"/>
  <c r="E796" i="1"/>
  <c r="D797" i="2"/>
  <c r="E796" i="3" l="1"/>
  <c r="G796" i="1"/>
  <c r="E797" i="2"/>
  <c r="F797" i="2" s="1"/>
  <c r="C797" i="1"/>
  <c r="F796" i="3" l="1"/>
  <c r="H796" i="1"/>
  <c r="D797" i="1"/>
  <c r="D797" i="3" l="1"/>
  <c r="I796" i="1"/>
  <c r="E797" i="1"/>
  <c r="D798" i="2"/>
  <c r="E797" i="3" l="1"/>
  <c r="G797" i="1"/>
  <c r="E798" i="2"/>
  <c r="F798" i="2" s="1"/>
  <c r="C798" i="1"/>
  <c r="F797" i="3" l="1"/>
  <c r="H797" i="1"/>
  <c r="D798" i="1"/>
  <c r="D798" i="3" l="1"/>
  <c r="I797" i="1"/>
  <c r="E798" i="1"/>
  <c r="D799" i="2"/>
  <c r="E798" i="3" l="1"/>
  <c r="G798" i="1"/>
  <c r="E799" i="2"/>
  <c r="F799" i="2" s="1"/>
  <c r="C799" i="1"/>
  <c r="F798" i="3" l="1"/>
  <c r="H798" i="1"/>
  <c r="D799" i="1"/>
  <c r="D799" i="3" l="1"/>
  <c r="I798" i="1"/>
  <c r="E799" i="1"/>
  <c r="D800" i="2"/>
  <c r="E799" i="3" l="1"/>
  <c r="G799" i="1"/>
  <c r="E800" i="2"/>
  <c r="F800" i="2" s="1"/>
  <c r="C800" i="1"/>
  <c r="F799" i="3" l="1"/>
  <c r="H799" i="1"/>
  <c r="D800" i="1"/>
  <c r="I799" i="1" l="1"/>
  <c r="D800" i="3"/>
  <c r="E800" i="1"/>
  <c r="D801" i="2"/>
  <c r="E800" i="3" l="1"/>
  <c r="G800" i="1"/>
  <c r="E801" i="2"/>
  <c r="F801" i="2" s="1"/>
  <c r="C801" i="1"/>
  <c r="H800" i="1" l="1"/>
  <c r="F800" i="3"/>
  <c r="D801" i="1"/>
  <c r="I800" i="1" l="1"/>
  <c r="D801" i="3"/>
  <c r="E801" i="1"/>
  <c r="D802" i="2"/>
  <c r="E801" i="3" l="1"/>
  <c r="G801" i="1"/>
  <c r="E802" i="2"/>
  <c r="F802" i="2" s="1"/>
  <c r="C802" i="1"/>
  <c r="F801" i="3" l="1"/>
  <c r="H801" i="1"/>
  <c r="D802" i="1"/>
  <c r="D802" i="3" l="1"/>
  <c r="I801" i="1"/>
  <c r="E802" i="1"/>
  <c r="D803" i="2"/>
  <c r="E802" i="3" l="1"/>
  <c r="G802" i="1"/>
  <c r="E803" i="2"/>
  <c r="F803" i="2" s="1"/>
  <c r="C803" i="1"/>
  <c r="F802" i="3" l="1"/>
  <c r="H802" i="1"/>
  <c r="D803" i="1"/>
  <c r="D803" i="3" l="1"/>
  <c r="I802" i="1"/>
  <c r="E803" i="1"/>
  <c r="D804" i="2"/>
  <c r="E803" i="3" l="1"/>
  <c r="G803" i="1"/>
  <c r="E804" i="2"/>
  <c r="F804" i="2" s="1"/>
  <c r="C804" i="1"/>
  <c r="F803" i="3" l="1"/>
  <c r="H803" i="1"/>
  <c r="D804" i="1"/>
  <c r="I803" i="1" l="1"/>
  <c r="D804" i="3"/>
  <c r="E804" i="1"/>
  <c r="D805" i="2"/>
  <c r="E804" i="3" l="1"/>
  <c r="G804" i="1"/>
  <c r="E805" i="2"/>
  <c r="F805" i="2" s="1"/>
  <c r="C805" i="1"/>
  <c r="F804" i="3" l="1"/>
  <c r="H804" i="1"/>
  <c r="D805" i="1"/>
  <c r="D805" i="3" l="1"/>
  <c r="I804" i="1"/>
  <c r="E805" i="1"/>
  <c r="D806" i="2"/>
  <c r="E805" i="3" l="1"/>
  <c r="G805" i="1"/>
  <c r="E806" i="2"/>
  <c r="F806" i="2" s="1"/>
  <c r="C806" i="1"/>
  <c r="F805" i="3" l="1"/>
  <c r="H805" i="1"/>
  <c r="D806" i="1"/>
  <c r="D806" i="3" l="1"/>
  <c r="I805" i="1"/>
  <c r="E806" i="1"/>
  <c r="D807" i="2"/>
  <c r="E806" i="3" l="1"/>
  <c r="G806" i="1"/>
  <c r="E807" i="2"/>
  <c r="F807" i="2" s="1"/>
  <c r="C807" i="1"/>
  <c r="F806" i="3" l="1"/>
  <c r="H806" i="1"/>
  <c r="D807" i="1"/>
  <c r="D807" i="3" l="1"/>
  <c r="I806" i="1"/>
  <c r="E807" i="1"/>
  <c r="D808" i="2"/>
  <c r="E807" i="3" l="1"/>
  <c r="G807" i="1"/>
  <c r="E808" i="2"/>
  <c r="F808" i="2" s="1"/>
  <c r="C808" i="1"/>
  <c r="F807" i="3" l="1"/>
  <c r="H807" i="1"/>
  <c r="D808" i="1"/>
  <c r="D808" i="3" l="1"/>
  <c r="I807" i="1"/>
  <c r="E808" i="1"/>
  <c r="D809" i="2"/>
  <c r="E808" i="3" l="1"/>
  <c r="G808" i="1"/>
  <c r="E809" i="2"/>
  <c r="F809" i="2" s="1"/>
  <c r="C809" i="1"/>
  <c r="F808" i="3" l="1"/>
  <c r="H808" i="1"/>
  <c r="D809" i="1"/>
  <c r="D809" i="3" l="1"/>
  <c r="I808" i="1"/>
  <c r="E809" i="1"/>
  <c r="D810" i="2"/>
  <c r="E809" i="3" l="1"/>
  <c r="G809" i="1"/>
  <c r="E810" i="2"/>
  <c r="F810" i="2" s="1"/>
  <c r="C810" i="1"/>
  <c r="F809" i="3" l="1"/>
  <c r="H809" i="1"/>
  <c r="D810" i="1"/>
  <c r="D810" i="3" l="1"/>
  <c r="I809" i="1"/>
  <c r="E810" i="1"/>
  <c r="D811" i="2"/>
  <c r="E810" i="3" l="1"/>
  <c r="G810" i="1"/>
  <c r="E811" i="2"/>
  <c r="F811" i="2" s="1"/>
  <c r="C811" i="1"/>
  <c r="F810" i="3" l="1"/>
  <c r="H810" i="1"/>
  <c r="D811" i="1"/>
  <c r="D811" i="3" l="1"/>
  <c r="I810" i="1"/>
  <c r="E811" i="1"/>
  <c r="D812" i="2"/>
  <c r="E811" i="3" l="1"/>
  <c r="G811" i="1"/>
  <c r="E812" i="2"/>
  <c r="F812" i="2" s="1"/>
  <c r="C812" i="1"/>
  <c r="F811" i="3" l="1"/>
  <c r="H811" i="1"/>
  <c r="D812" i="1"/>
  <c r="I811" i="1" l="1"/>
  <c r="D812" i="3"/>
  <c r="E812" i="1"/>
  <c r="D813" i="2"/>
  <c r="E812" i="3" l="1"/>
  <c r="G812" i="1"/>
  <c r="E813" i="2"/>
  <c r="F813" i="2" s="1"/>
  <c r="C813" i="1"/>
  <c r="F812" i="3" l="1"/>
  <c r="H812" i="1"/>
  <c r="D813" i="1"/>
  <c r="D813" i="3" l="1"/>
  <c r="I812" i="1"/>
  <c r="E813" i="1"/>
  <c r="D814" i="2"/>
  <c r="E813" i="3" l="1"/>
  <c r="G813" i="1"/>
  <c r="E814" i="2"/>
  <c r="F814" i="2" s="1"/>
  <c r="C814" i="1"/>
  <c r="F813" i="3" l="1"/>
  <c r="H813" i="1"/>
  <c r="D814" i="1"/>
  <c r="D814" i="3" l="1"/>
  <c r="I813" i="1"/>
  <c r="E814" i="1"/>
  <c r="D815" i="2"/>
  <c r="E814" i="3" l="1"/>
  <c r="G814" i="1"/>
  <c r="E815" i="2"/>
  <c r="F815" i="2" s="1"/>
  <c r="C815" i="1"/>
  <c r="F814" i="3" l="1"/>
  <c r="H814" i="1"/>
  <c r="D815" i="1"/>
  <c r="D815" i="3" l="1"/>
  <c r="I814" i="1"/>
  <c r="E815" i="1"/>
  <c r="D816" i="2"/>
  <c r="E815" i="3" l="1"/>
  <c r="G815" i="1"/>
  <c r="E816" i="2"/>
  <c r="F816" i="2" s="1"/>
  <c r="C816" i="1"/>
  <c r="F815" i="3" l="1"/>
  <c r="H815" i="1"/>
  <c r="D816" i="1"/>
  <c r="I815" i="1" l="1"/>
  <c r="D816" i="3"/>
  <c r="E816" i="1"/>
  <c r="D817" i="2"/>
  <c r="E816" i="3" l="1"/>
  <c r="G816" i="1"/>
  <c r="E817" i="2"/>
  <c r="F817" i="2" s="1"/>
  <c r="C817" i="1"/>
  <c r="F816" i="3" l="1"/>
  <c r="H816" i="1"/>
  <c r="D817" i="1"/>
  <c r="D817" i="3" l="1"/>
  <c r="I816" i="1"/>
  <c r="E817" i="1"/>
  <c r="D818" i="2"/>
  <c r="E817" i="3" l="1"/>
  <c r="G817" i="1"/>
  <c r="E818" i="2"/>
  <c r="F818" i="2" s="1"/>
  <c r="C818" i="1"/>
  <c r="F817" i="3" l="1"/>
  <c r="H817" i="1"/>
  <c r="D818" i="1"/>
  <c r="D818" i="3" l="1"/>
  <c r="I817" i="1"/>
  <c r="E818" i="1"/>
  <c r="D819" i="2"/>
  <c r="E818" i="3" l="1"/>
  <c r="G818" i="1"/>
  <c r="E819" i="2"/>
  <c r="F819" i="2" s="1"/>
  <c r="C819" i="1"/>
  <c r="F818" i="3" l="1"/>
  <c r="H818" i="1"/>
  <c r="D819" i="1"/>
  <c r="D819" i="3" l="1"/>
  <c r="I818" i="1"/>
  <c r="E819" i="1"/>
  <c r="D820" i="2"/>
  <c r="E819" i="3" l="1"/>
  <c r="G819" i="1"/>
  <c r="E820" i="2"/>
  <c r="F820" i="2" s="1"/>
  <c r="C820" i="1"/>
  <c r="F819" i="3" l="1"/>
  <c r="H819" i="1"/>
  <c r="D820" i="1"/>
  <c r="I819" i="1" l="1"/>
  <c r="D820" i="3"/>
  <c r="E820" i="1"/>
  <c r="D821" i="2"/>
  <c r="E820" i="3" l="1"/>
  <c r="G820" i="1"/>
  <c r="E821" i="2"/>
  <c r="F821" i="2" s="1"/>
  <c r="C821" i="1"/>
  <c r="H820" i="1" l="1"/>
  <c r="F820" i="3"/>
  <c r="D821" i="1"/>
  <c r="D821" i="3" l="1"/>
  <c r="I820" i="1"/>
  <c r="E821" i="1"/>
  <c r="D822" i="2"/>
  <c r="E821" i="3" l="1"/>
  <c r="G821" i="1"/>
  <c r="E822" i="2"/>
  <c r="F822" i="2" s="1"/>
  <c r="C822" i="1"/>
  <c r="F821" i="3" l="1"/>
  <c r="H821" i="1"/>
  <c r="D822" i="1"/>
  <c r="I821" i="1" l="1"/>
  <c r="D822" i="3"/>
  <c r="E822" i="1"/>
  <c r="D823" i="2"/>
  <c r="E822" i="3" l="1"/>
  <c r="G822" i="1"/>
  <c r="E823" i="2"/>
  <c r="F823" i="2" s="1"/>
  <c r="C823" i="1"/>
  <c r="H822" i="1" l="1"/>
  <c r="F822" i="3"/>
  <c r="D823" i="1"/>
  <c r="D823" i="3" l="1"/>
  <c r="I822" i="1"/>
  <c r="E823" i="1"/>
  <c r="D824" i="2"/>
  <c r="E823" i="3" l="1"/>
  <c r="G823" i="1"/>
  <c r="E824" i="2"/>
  <c r="F824" i="2" s="1"/>
  <c r="C824" i="1"/>
  <c r="F823" i="3" l="1"/>
  <c r="H823" i="1"/>
  <c r="D824" i="1"/>
  <c r="D824" i="3" l="1"/>
  <c r="I823" i="1"/>
  <c r="E824" i="1"/>
  <c r="D825" i="2"/>
  <c r="E824" i="3" l="1"/>
  <c r="G824" i="1"/>
  <c r="E825" i="2"/>
  <c r="F825" i="2" s="1"/>
  <c r="C825" i="1"/>
  <c r="F824" i="3" l="1"/>
  <c r="H824" i="1"/>
  <c r="D825" i="1"/>
  <c r="D825" i="3" l="1"/>
  <c r="I824" i="1"/>
  <c r="E825" i="1"/>
  <c r="D826" i="2"/>
  <c r="E825" i="3" l="1"/>
  <c r="G825" i="1"/>
  <c r="E826" i="2"/>
  <c r="F826" i="2" s="1"/>
  <c r="C826" i="1"/>
  <c r="F825" i="3" l="1"/>
  <c r="H825" i="1"/>
  <c r="D826" i="1"/>
  <c r="D826" i="3" l="1"/>
  <c r="I825" i="1"/>
  <c r="E826" i="1"/>
  <c r="D827" i="2"/>
  <c r="E826" i="3" l="1"/>
  <c r="G826" i="1"/>
  <c r="E827" i="2"/>
  <c r="F827" i="2" s="1"/>
  <c r="C827" i="1"/>
  <c r="F826" i="3" l="1"/>
  <c r="H826" i="1"/>
  <c r="D827" i="1"/>
  <c r="D827" i="3" l="1"/>
  <c r="I826" i="1"/>
  <c r="E827" i="1"/>
  <c r="D828" i="2"/>
  <c r="E827" i="3" l="1"/>
  <c r="G827" i="1"/>
  <c r="E828" i="2"/>
  <c r="F828" i="2" s="1"/>
  <c r="C828" i="1"/>
  <c r="F827" i="3" l="1"/>
  <c r="H827" i="1"/>
  <c r="D828" i="1"/>
  <c r="I827" i="1" l="1"/>
  <c r="D828" i="3"/>
  <c r="E828" i="1"/>
  <c r="D829" i="2"/>
  <c r="E828" i="3" l="1"/>
  <c r="G828" i="1"/>
  <c r="E829" i="2"/>
  <c r="F829" i="2" s="1"/>
  <c r="C829" i="1"/>
  <c r="H828" i="1" l="1"/>
  <c r="F828" i="3"/>
  <c r="D829" i="1"/>
  <c r="D829" i="3" l="1"/>
  <c r="I828" i="1"/>
  <c r="E829" i="1"/>
  <c r="D830" i="2"/>
  <c r="E829" i="3" l="1"/>
  <c r="G829" i="1"/>
  <c r="E830" i="2"/>
  <c r="F830" i="2" s="1"/>
  <c r="C830" i="1"/>
  <c r="F829" i="3" l="1"/>
  <c r="H829" i="1"/>
  <c r="D830" i="1"/>
  <c r="I829" i="1" l="1"/>
  <c r="D830" i="3"/>
  <c r="E830" i="1"/>
  <c r="D831" i="2"/>
  <c r="E830" i="3" l="1"/>
  <c r="G830" i="1"/>
  <c r="E831" i="2"/>
  <c r="F831" i="2" s="1"/>
  <c r="C831" i="1"/>
  <c r="H830" i="1" l="1"/>
  <c r="F830" i="3"/>
  <c r="D831" i="1"/>
  <c r="D831" i="3" l="1"/>
  <c r="I830" i="1"/>
  <c r="E831" i="1"/>
  <c r="D832" i="2"/>
  <c r="E831" i="3" l="1"/>
  <c r="G831" i="1"/>
  <c r="E832" i="2"/>
  <c r="F832" i="2" s="1"/>
  <c r="C832" i="1"/>
  <c r="F831" i="3" l="1"/>
  <c r="H831" i="1"/>
  <c r="D832" i="1"/>
  <c r="I831" i="1" l="1"/>
  <c r="D832" i="3"/>
  <c r="E832" i="1"/>
  <c r="D833" i="2"/>
  <c r="E832" i="3" l="1"/>
  <c r="G832" i="1"/>
  <c r="E833" i="2"/>
  <c r="F833" i="2" s="1"/>
  <c r="C833" i="1"/>
  <c r="F832" i="3" l="1"/>
  <c r="H832" i="1"/>
  <c r="D833" i="1"/>
  <c r="I832" i="1" l="1"/>
  <c r="D833" i="3"/>
  <c r="E833" i="1"/>
  <c r="D834" i="2"/>
  <c r="E833" i="3" l="1"/>
  <c r="G833" i="1"/>
  <c r="E834" i="2"/>
  <c r="F834" i="2" s="1"/>
  <c r="C834" i="1"/>
  <c r="F833" i="3" l="1"/>
  <c r="H833" i="1"/>
  <c r="D834" i="1"/>
  <c r="D834" i="3" l="1"/>
  <c r="I833" i="1"/>
  <c r="E834" i="1"/>
  <c r="D835" i="2"/>
  <c r="E834" i="3" l="1"/>
  <c r="G834" i="1"/>
  <c r="E835" i="2"/>
  <c r="F835" i="2" s="1"/>
  <c r="C835" i="1"/>
  <c r="F834" i="3" l="1"/>
  <c r="H834" i="1"/>
  <c r="D835" i="1"/>
  <c r="D835" i="3" l="1"/>
  <c r="I834" i="1"/>
  <c r="E835" i="1"/>
  <c r="D836" i="2"/>
  <c r="E835" i="3" l="1"/>
  <c r="G835" i="1"/>
  <c r="E836" i="2"/>
  <c r="F836" i="2" s="1"/>
  <c r="C836" i="1"/>
  <c r="F835" i="3" l="1"/>
  <c r="H835" i="1"/>
  <c r="D836" i="1"/>
  <c r="I835" i="1" l="1"/>
  <c r="D836" i="3"/>
  <c r="E836" i="1"/>
  <c r="D837" i="2"/>
  <c r="E836" i="3" l="1"/>
  <c r="G836" i="1"/>
  <c r="E837" i="2"/>
  <c r="F837" i="2" s="1"/>
  <c r="C837" i="1"/>
  <c r="F836" i="3" l="1"/>
  <c r="H836" i="1"/>
  <c r="D837" i="1"/>
  <c r="D837" i="3" l="1"/>
  <c r="I836" i="1"/>
  <c r="E837" i="1"/>
  <c r="D838" i="2"/>
  <c r="E837" i="3" l="1"/>
  <c r="G837" i="1"/>
  <c r="E838" i="2"/>
  <c r="F838" i="2" s="1"/>
  <c r="C838" i="1"/>
  <c r="F837" i="3" l="1"/>
  <c r="H837" i="1"/>
  <c r="D838" i="1"/>
  <c r="D838" i="3" l="1"/>
  <c r="I837" i="1"/>
  <c r="E838" i="1"/>
  <c r="D839" i="2"/>
  <c r="E838" i="3" l="1"/>
  <c r="G838" i="1"/>
  <c r="E839" i="2"/>
  <c r="F839" i="2" s="1"/>
  <c r="C839" i="1"/>
  <c r="F838" i="3" l="1"/>
  <c r="H838" i="1"/>
  <c r="D839" i="1"/>
  <c r="D839" i="3" l="1"/>
  <c r="I838" i="1"/>
  <c r="E839" i="1"/>
  <c r="D840" i="2"/>
  <c r="E839" i="3" l="1"/>
  <c r="G839" i="1"/>
  <c r="E840" i="2"/>
  <c r="F840" i="2" s="1"/>
  <c r="C840" i="1"/>
  <c r="F839" i="3" l="1"/>
  <c r="H839" i="1"/>
  <c r="D840" i="1"/>
  <c r="D840" i="3" l="1"/>
  <c r="I839" i="1"/>
  <c r="E840" i="1"/>
  <c r="D841" i="2"/>
  <c r="E840" i="3" l="1"/>
  <c r="G840" i="1"/>
  <c r="E841" i="2"/>
  <c r="F841" i="2" s="1"/>
  <c r="C841" i="1"/>
  <c r="F840" i="3" l="1"/>
  <c r="H840" i="1"/>
  <c r="D841" i="1"/>
  <c r="I840" i="1" l="1"/>
  <c r="D841" i="3"/>
  <c r="E841" i="1"/>
  <c r="D842" i="2"/>
  <c r="E841" i="3" l="1"/>
  <c r="G841" i="1"/>
  <c r="E842" i="2"/>
  <c r="F842" i="2" s="1"/>
  <c r="C842" i="1"/>
  <c r="F841" i="3" l="1"/>
  <c r="H841" i="1"/>
  <c r="D842" i="1"/>
  <c r="D842" i="3" l="1"/>
  <c r="I841" i="1"/>
  <c r="E842" i="1"/>
  <c r="D843" i="2"/>
  <c r="E842" i="3" l="1"/>
  <c r="G842" i="1"/>
  <c r="E843" i="2"/>
  <c r="F843" i="2" s="1"/>
  <c r="C843" i="1"/>
  <c r="F842" i="3" l="1"/>
  <c r="H842" i="1"/>
  <c r="D843" i="1"/>
  <c r="D843" i="3" l="1"/>
  <c r="I842" i="1"/>
  <c r="E843" i="1"/>
  <c r="D844" i="2"/>
  <c r="E843" i="3" l="1"/>
  <c r="G843" i="1"/>
  <c r="E844" i="2"/>
  <c r="F844" i="2" s="1"/>
  <c r="C844" i="1"/>
  <c r="F843" i="3" l="1"/>
  <c r="H843" i="1"/>
  <c r="D844" i="1"/>
  <c r="I843" i="1" l="1"/>
  <c r="D844" i="3"/>
  <c r="E844" i="1"/>
  <c r="D845" i="2"/>
  <c r="E844" i="3" l="1"/>
  <c r="G844" i="1"/>
  <c r="E845" i="2"/>
  <c r="F845" i="2" s="1"/>
  <c r="C845" i="1"/>
  <c r="H844" i="1" l="1"/>
  <c r="F844" i="3"/>
  <c r="D845" i="1"/>
  <c r="D845" i="3" l="1"/>
  <c r="I844" i="1"/>
  <c r="E845" i="1"/>
  <c r="D846" i="2"/>
  <c r="E845" i="3" l="1"/>
  <c r="G845" i="1"/>
  <c r="E846" i="2"/>
  <c r="F846" i="2" s="1"/>
  <c r="C846" i="1"/>
  <c r="F845" i="3" l="1"/>
  <c r="H845" i="1"/>
  <c r="D846" i="1"/>
  <c r="D846" i="3" l="1"/>
  <c r="I845" i="1"/>
  <c r="E846" i="1"/>
  <c r="D847" i="2"/>
  <c r="E846" i="3" l="1"/>
  <c r="G846" i="1"/>
  <c r="E847" i="2"/>
  <c r="F847" i="2" s="1"/>
  <c r="C847" i="1"/>
  <c r="F846" i="3" l="1"/>
  <c r="H846" i="1"/>
  <c r="D847" i="1"/>
  <c r="D847" i="3" l="1"/>
  <c r="I846" i="1"/>
  <c r="E847" i="1"/>
  <c r="D848" i="2"/>
  <c r="E847" i="3" l="1"/>
  <c r="G847" i="1"/>
  <c r="E848" i="2"/>
  <c r="F848" i="2" s="1"/>
  <c r="C848" i="1"/>
  <c r="F847" i="3" l="1"/>
  <c r="H847" i="1"/>
  <c r="D848" i="1"/>
  <c r="D848" i="3" l="1"/>
  <c r="I847" i="1"/>
  <c r="E848" i="1"/>
  <c r="D849" i="2"/>
  <c r="E848" i="3" l="1"/>
  <c r="G848" i="1"/>
  <c r="E849" i="2"/>
  <c r="F849" i="2" s="1"/>
  <c r="C849" i="1"/>
  <c r="F848" i="3" l="1"/>
  <c r="H848" i="1"/>
  <c r="D849" i="1"/>
  <c r="D849" i="3" l="1"/>
  <c r="I848" i="1"/>
  <c r="E849" i="1"/>
  <c r="D850" i="2"/>
  <c r="E849" i="3" l="1"/>
  <c r="G849" i="1"/>
  <c r="E850" i="2"/>
  <c r="F850" i="2" s="1"/>
  <c r="C850" i="1"/>
  <c r="F849" i="3" l="1"/>
  <c r="H849" i="1"/>
  <c r="D850" i="1"/>
  <c r="D850" i="3" l="1"/>
  <c r="I849" i="1"/>
  <c r="E850" i="1"/>
  <c r="D851" i="2"/>
  <c r="E850" i="3" l="1"/>
  <c r="G850" i="1"/>
  <c r="E851" i="2"/>
  <c r="F851" i="2" s="1"/>
  <c r="C851" i="1"/>
  <c r="F850" i="3" l="1"/>
  <c r="H850" i="1"/>
  <c r="D851" i="1"/>
  <c r="D851" i="3" l="1"/>
  <c r="I850" i="1"/>
  <c r="E851" i="1"/>
  <c r="D852" i="2"/>
  <c r="E851" i="3" l="1"/>
  <c r="G851" i="1"/>
  <c r="E852" i="2"/>
  <c r="F852" i="2" s="1"/>
  <c r="C852" i="1"/>
  <c r="F851" i="3" l="1"/>
  <c r="H851" i="1"/>
  <c r="D852" i="1"/>
  <c r="I851" i="1" l="1"/>
  <c r="D852" i="3"/>
  <c r="E852" i="1"/>
  <c r="D853" i="2"/>
  <c r="E852" i="3" l="1"/>
  <c r="G852" i="1"/>
  <c r="E853" i="2"/>
  <c r="F853" i="2" s="1"/>
  <c r="C853" i="1"/>
  <c r="F852" i="3" l="1"/>
  <c r="H852" i="1"/>
  <c r="D853" i="1"/>
  <c r="D853" i="3" l="1"/>
  <c r="I852" i="1"/>
  <c r="E853" i="1"/>
  <c r="D854" i="2"/>
  <c r="E853" i="3" l="1"/>
  <c r="G853" i="1"/>
  <c r="E854" i="2"/>
  <c r="F854" i="2" s="1"/>
  <c r="C854" i="1"/>
  <c r="F853" i="3" l="1"/>
  <c r="H853" i="1"/>
  <c r="D854" i="1"/>
  <c r="I853" i="1" l="1"/>
  <c r="D854" i="3"/>
  <c r="E854" i="1"/>
  <c r="D855" i="2"/>
  <c r="E854" i="3" l="1"/>
  <c r="G854" i="1"/>
  <c r="E855" i="2"/>
  <c r="F855" i="2" s="1"/>
  <c r="C855" i="1"/>
  <c r="H854" i="1" l="1"/>
  <c r="F854" i="3"/>
  <c r="D855" i="1"/>
  <c r="D855" i="3" l="1"/>
  <c r="I854" i="1"/>
  <c r="E855" i="1"/>
  <c r="D856" i="2"/>
  <c r="E855" i="3" l="1"/>
  <c r="G855" i="1"/>
  <c r="E856" i="2"/>
  <c r="F856" i="2" s="1"/>
  <c r="C856" i="1"/>
  <c r="F855" i="3" l="1"/>
  <c r="H855" i="1"/>
  <c r="D856" i="1"/>
  <c r="D856" i="3" l="1"/>
  <c r="I855" i="1"/>
  <c r="E856" i="1"/>
  <c r="D857" i="2"/>
  <c r="E856" i="3" l="1"/>
  <c r="G856" i="1"/>
  <c r="E857" i="2"/>
  <c r="F857" i="2" s="1"/>
  <c r="C857" i="1"/>
  <c r="F856" i="3" l="1"/>
  <c r="H856" i="1"/>
  <c r="D857" i="1"/>
  <c r="D857" i="3" l="1"/>
  <c r="I856" i="1"/>
  <c r="E857" i="1"/>
  <c r="D858" i="2"/>
  <c r="E857" i="3" l="1"/>
  <c r="G857" i="1"/>
  <c r="E858" i="2"/>
  <c r="F858" i="2" s="1"/>
  <c r="C858" i="1"/>
  <c r="F857" i="3" l="1"/>
  <c r="H857" i="1"/>
  <c r="D858" i="1"/>
  <c r="I857" i="1" l="1"/>
  <c r="D858" i="3"/>
  <c r="E858" i="1"/>
  <c r="D859" i="2"/>
  <c r="E858" i="3" l="1"/>
  <c r="G858" i="1"/>
  <c r="E859" i="2"/>
  <c r="F859" i="2" s="1"/>
  <c r="C859" i="1"/>
  <c r="H858" i="1" l="1"/>
  <c r="F858" i="3"/>
  <c r="D859" i="1"/>
  <c r="D859" i="3" l="1"/>
  <c r="I858" i="1"/>
  <c r="E859" i="1"/>
  <c r="D860" i="2"/>
  <c r="E859" i="3" l="1"/>
  <c r="G859" i="1"/>
  <c r="E860" i="2"/>
  <c r="F860" i="2" s="1"/>
  <c r="C860" i="1"/>
  <c r="F859" i="3" l="1"/>
  <c r="H859" i="1"/>
  <c r="D860" i="1"/>
  <c r="D860" i="3" l="1"/>
  <c r="I859" i="1"/>
  <c r="E860" i="1"/>
  <c r="D861" i="2"/>
  <c r="E860" i="3" l="1"/>
  <c r="G860" i="1"/>
  <c r="E861" i="2"/>
  <c r="F861" i="2" s="1"/>
  <c r="C861" i="1"/>
  <c r="F860" i="3" l="1"/>
  <c r="H860" i="1"/>
  <c r="D861" i="1"/>
  <c r="D861" i="3" l="1"/>
  <c r="I860" i="1"/>
  <c r="E861" i="1"/>
  <c r="D862" i="2"/>
  <c r="E861" i="3" l="1"/>
  <c r="G861" i="1"/>
  <c r="E862" i="2"/>
  <c r="F862" i="2" s="1"/>
  <c r="C862" i="1"/>
  <c r="F861" i="3" l="1"/>
  <c r="H861" i="1"/>
  <c r="D862" i="1"/>
  <c r="I861" i="1" l="1"/>
  <c r="D862" i="3"/>
  <c r="E862" i="1"/>
  <c r="D863" i="2"/>
  <c r="E862" i="3" l="1"/>
  <c r="G862" i="1"/>
  <c r="E863" i="2"/>
  <c r="F863" i="2" s="1"/>
  <c r="C863" i="1"/>
  <c r="F862" i="3" l="1"/>
  <c r="H862" i="1"/>
  <c r="D863" i="1"/>
  <c r="D863" i="3" l="1"/>
  <c r="I862" i="1"/>
  <c r="E863" i="1"/>
  <c r="D864" i="2"/>
  <c r="E863" i="3" l="1"/>
  <c r="G863" i="1"/>
  <c r="E864" i="2"/>
  <c r="F864" i="2" s="1"/>
  <c r="C864" i="1"/>
  <c r="F863" i="3" l="1"/>
  <c r="H863" i="1"/>
  <c r="D864" i="1"/>
  <c r="D864" i="3" l="1"/>
  <c r="I863" i="1"/>
  <c r="E864" i="1"/>
  <c r="D865" i="2"/>
  <c r="E864" i="3" l="1"/>
  <c r="G864" i="1"/>
  <c r="E865" i="2"/>
  <c r="F865" i="2" s="1"/>
  <c r="C865" i="1"/>
  <c r="F864" i="3" l="1"/>
  <c r="H864" i="1"/>
  <c r="D865" i="1"/>
  <c r="D865" i="3" l="1"/>
  <c r="I864" i="1"/>
  <c r="E865" i="1"/>
  <c r="D866" i="2"/>
  <c r="E865" i="3" l="1"/>
  <c r="G865" i="1"/>
  <c r="E866" i="2"/>
  <c r="F866" i="2" s="1"/>
  <c r="C866" i="1"/>
  <c r="F865" i="3" l="1"/>
  <c r="H865" i="1"/>
  <c r="D866" i="1"/>
  <c r="D866" i="3" l="1"/>
  <c r="I865" i="1"/>
  <c r="E866" i="1"/>
  <c r="D867" i="2"/>
  <c r="E866" i="3" l="1"/>
  <c r="G866" i="1"/>
  <c r="E867" i="2"/>
  <c r="F867" i="2" s="1"/>
  <c r="C867" i="1"/>
  <c r="F866" i="3" l="1"/>
  <c r="H866" i="1"/>
  <c r="D867" i="1"/>
  <c r="D867" i="3" l="1"/>
  <c r="I866" i="1"/>
  <c r="E867" i="1"/>
  <c r="D868" i="2"/>
  <c r="E867" i="3" l="1"/>
  <c r="G867" i="1"/>
  <c r="E868" i="2"/>
  <c r="F868" i="2" s="1"/>
  <c r="C868" i="1"/>
  <c r="F867" i="3" l="1"/>
  <c r="H867" i="1"/>
  <c r="D868" i="1"/>
  <c r="D868" i="3" l="1"/>
  <c r="I867" i="1"/>
  <c r="E868" i="1"/>
  <c r="D869" i="2"/>
  <c r="E868" i="3" l="1"/>
  <c r="G868" i="1"/>
  <c r="E869" i="2"/>
  <c r="F869" i="2" s="1"/>
  <c r="C869" i="1"/>
  <c r="F868" i="3" l="1"/>
  <c r="H868" i="1"/>
  <c r="D869" i="1"/>
  <c r="I868" i="1" l="1"/>
  <c r="D869" i="3"/>
  <c r="E869" i="1"/>
  <c r="D870" i="2"/>
  <c r="E869" i="3" l="1"/>
  <c r="G869" i="1"/>
  <c r="E870" i="2"/>
  <c r="F870" i="2" s="1"/>
  <c r="C870" i="1"/>
  <c r="H869" i="1" l="1"/>
  <c r="F869" i="3"/>
  <c r="D870" i="1"/>
  <c r="D870" i="3" l="1"/>
  <c r="I869" i="1"/>
  <c r="E870" i="1"/>
  <c r="D871" i="2"/>
  <c r="E870" i="3" l="1"/>
  <c r="G870" i="1"/>
  <c r="E871" i="2"/>
  <c r="F871" i="2" s="1"/>
  <c r="C871" i="1"/>
  <c r="F870" i="3" l="1"/>
  <c r="H870" i="1"/>
  <c r="D871" i="1"/>
  <c r="D871" i="3" l="1"/>
  <c r="I870" i="1"/>
  <c r="E871" i="1"/>
  <c r="D872" i="2"/>
  <c r="E871" i="3" l="1"/>
  <c r="G871" i="1"/>
  <c r="E872" i="2"/>
  <c r="F872" i="2" s="1"/>
  <c r="C872" i="1"/>
  <c r="F871" i="3" l="1"/>
  <c r="H871" i="1"/>
  <c r="D872" i="1"/>
  <c r="D872" i="3" l="1"/>
  <c r="I871" i="1"/>
  <c r="E872" i="1"/>
  <c r="D873" i="2"/>
  <c r="E872" i="3" l="1"/>
  <c r="G872" i="1"/>
  <c r="E873" i="2"/>
  <c r="F873" i="2" s="1"/>
  <c r="C873" i="1"/>
  <c r="F872" i="3" l="1"/>
  <c r="H872" i="1"/>
  <c r="D873" i="1"/>
  <c r="I872" i="1" l="1"/>
  <c r="D873" i="3"/>
  <c r="E873" i="1"/>
  <c r="D874" i="2"/>
  <c r="E873" i="3" l="1"/>
  <c r="G873" i="1"/>
  <c r="E874" i="2"/>
  <c r="F874" i="2" s="1"/>
  <c r="C874" i="1"/>
  <c r="F873" i="3" l="1"/>
  <c r="H873" i="1"/>
  <c r="D874" i="1"/>
  <c r="D874" i="3" l="1"/>
  <c r="I873" i="1"/>
  <c r="E874" i="1"/>
  <c r="D875" i="2"/>
  <c r="E874" i="3" l="1"/>
  <c r="G874" i="1"/>
  <c r="E875" i="2"/>
  <c r="F875" i="2" s="1"/>
  <c r="C875" i="1"/>
  <c r="F874" i="3" l="1"/>
  <c r="H874" i="1"/>
  <c r="D875" i="1"/>
  <c r="D875" i="3" l="1"/>
  <c r="I874" i="1"/>
  <c r="E875" i="1"/>
  <c r="D876" i="2"/>
  <c r="E875" i="3" l="1"/>
  <c r="G875" i="1"/>
  <c r="E876" i="2"/>
  <c r="F876" i="2" s="1"/>
  <c r="C876" i="1"/>
  <c r="F875" i="3" l="1"/>
  <c r="H875" i="1"/>
  <c r="D876" i="1"/>
  <c r="D876" i="3" l="1"/>
  <c r="I875" i="1"/>
  <c r="E876" i="1"/>
  <c r="D877" i="2"/>
  <c r="E876" i="3" l="1"/>
  <c r="G876" i="1"/>
  <c r="E877" i="2"/>
  <c r="F877" i="2" s="1"/>
  <c r="C877" i="1"/>
  <c r="F876" i="3" l="1"/>
  <c r="H876" i="1"/>
  <c r="D877" i="1"/>
  <c r="D877" i="3" l="1"/>
  <c r="I876" i="1"/>
  <c r="E877" i="1"/>
  <c r="D878" i="2"/>
  <c r="E877" i="3" l="1"/>
  <c r="G877" i="1"/>
  <c r="E878" i="2"/>
  <c r="F878" i="2" s="1"/>
  <c r="C878" i="1"/>
  <c r="F877" i="3" l="1"/>
  <c r="H877" i="1"/>
  <c r="D878" i="1"/>
  <c r="D878" i="3" l="1"/>
  <c r="I877" i="1"/>
  <c r="E878" i="1"/>
  <c r="D879" i="2"/>
  <c r="E878" i="3" l="1"/>
  <c r="G878" i="1"/>
  <c r="E879" i="2"/>
  <c r="F879" i="2" s="1"/>
  <c r="C879" i="1"/>
  <c r="F878" i="3" l="1"/>
  <c r="H878" i="1"/>
  <c r="D879" i="1"/>
  <c r="D879" i="3" l="1"/>
  <c r="I878" i="1"/>
  <c r="E879" i="1"/>
  <c r="D880" i="2"/>
  <c r="E879" i="3" l="1"/>
  <c r="G879" i="1"/>
  <c r="E880" i="2"/>
  <c r="F880" i="2" s="1"/>
  <c r="C880" i="1"/>
  <c r="F879" i="3" l="1"/>
  <c r="H879" i="1"/>
  <c r="D880" i="1"/>
  <c r="D880" i="3" l="1"/>
  <c r="I879" i="1"/>
  <c r="E880" i="1"/>
  <c r="D881" i="2"/>
  <c r="E880" i="3" l="1"/>
  <c r="G880" i="1"/>
  <c r="E881" i="2"/>
  <c r="F881" i="2" s="1"/>
  <c r="C881" i="1"/>
  <c r="F880" i="3" l="1"/>
  <c r="H880" i="1"/>
  <c r="D881" i="1"/>
  <c r="D881" i="3" l="1"/>
  <c r="I880" i="1"/>
  <c r="E881" i="1"/>
  <c r="D882" i="2"/>
  <c r="E881" i="3" l="1"/>
  <c r="G881" i="1"/>
  <c r="E882" i="2"/>
  <c r="F882" i="2" s="1"/>
  <c r="C882" i="1"/>
  <c r="F881" i="3" l="1"/>
  <c r="H881" i="1"/>
  <c r="D882" i="1"/>
  <c r="D882" i="3" l="1"/>
  <c r="I881" i="1"/>
  <c r="E882" i="1"/>
  <c r="D883" i="2"/>
  <c r="E882" i="3" l="1"/>
  <c r="G882" i="1"/>
  <c r="E883" i="2"/>
  <c r="F883" i="2" s="1"/>
  <c r="C883" i="1"/>
  <c r="F882" i="3" l="1"/>
  <c r="H882" i="1"/>
  <c r="D883" i="1"/>
  <c r="D883" i="3" l="1"/>
  <c r="I882" i="1"/>
  <c r="E883" i="1"/>
  <c r="D884" i="2"/>
  <c r="E883" i="3" l="1"/>
  <c r="G883" i="1"/>
  <c r="E884" i="2"/>
  <c r="F884" i="2" s="1"/>
  <c r="C884" i="1"/>
  <c r="F883" i="3" l="1"/>
  <c r="H883" i="1"/>
  <c r="D884" i="1"/>
  <c r="I883" i="1" l="1"/>
  <c r="D884" i="3"/>
  <c r="E884" i="1"/>
  <c r="D885" i="2"/>
  <c r="E884" i="3" l="1"/>
  <c r="G884" i="1"/>
  <c r="E885" i="2"/>
  <c r="F885" i="2" s="1"/>
  <c r="C885" i="1"/>
  <c r="H884" i="1" l="1"/>
  <c r="F884" i="3"/>
  <c r="D885" i="1"/>
  <c r="D885" i="3" l="1"/>
  <c r="I884" i="1"/>
  <c r="E885" i="1"/>
  <c r="D886" i="2"/>
  <c r="E885" i="3" l="1"/>
  <c r="G885" i="1"/>
  <c r="E886" i="2"/>
  <c r="F886" i="2" s="1"/>
  <c r="C886" i="1"/>
  <c r="F885" i="3" l="1"/>
  <c r="H885" i="1"/>
  <c r="D886" i="1"/>
  <c r="I885" i="1" l="1"/>
  <c r="D886" i="3"/>
  <c r="E886" i="1"/>
  <c r="D887" i="2"/>
  <c r="E886" i="3" l="1"/>
  <c r="G886" i="1"/>
  <c r="E887" i="2"/>
  <c r="F887" i="2" s="1"/>
  <c r="C887" i="1"/>
  <c r="H886" i="1" l="1"/>
  <c r="F886" i="3"/>
  <c r="D887" i="1"/>
  <c r="D887" i="3" l="1"/>
  <c r="I886" i="1"/>
  <c r="E887" i="1"/>
  <c r="D888" i="2"/>
  <c r="E887" i="3" l="1"/>
  <c r="G887" i="1"/>
  <c r="E888" i="2"/>
  <c r="F888" i="2" s="1"/>
  <c r="C888" i="1"/>
  <c r="F887" i="3" l="1"/>
  <c r="H887" i="1"/>
  <c r="D888" i="1"/>
  <c r="D888" i="3" l="1"/>
  <c r="I887" i="1"/>
  <c r="E888" i="1"/>
  <c r="D889" i="2"/>
  <c r="E888" i="3" l="1"/>
  <c r="G888" i="1"/>
  <c r="E889" i="2"/>
  <c r="F889" i="2" s="1"/>
  <c r="C889" i="1"/>
  <c r="F888" i="3" l="1"/>
  <c r="H888" i="1"/>
  <c r="D889" i="1"/>
  <c r="D889" i="3" l="1"/>
  <c r="I888" i="1"/>
  <c r="E889" i="1"/>
  <c r="D890" i="2"/>
  <c r="E889" i="3" l="1"/>
  <c r="G889" i="1"/>
  <c r="E890" i="2"/>
  <c r="F890" i="2" s="1"/>
  <c r="C890" i="1"/>
  <c r="F889" i="3" l="1"/>
  <c r="H889" i="1"/>
  <c r="D890" i="1"/>
  <c r="I889" i="1" l="1"/>
  <c r="D890" i="3"/>
  <c r="E890" i="1"/>
  <c r="D891" i="2"/>
  <c r="E890" i="3" l="1"/>
  <c r="G890" i="1"/>
  <c r="E891" i="2"/>
  <c r="F891" i="2" s="1"/>
  <c r="C891" i="1"/>
  <c r="F890" i="3" l="1"/>
  <c r="H890" i="1"/>
  <c r="D891" i="1"/>
  <c r="D891" i="3" l="1"/>
  <c r="I890" i="1"/>
  <c r="E891" i="1"/>
  <c r="D892" i="2"/>
  <c r="E891" i="3" l="1"/>
  <c r="G891" i="1"/>
  <c r="E892" i="2"/>
  <c r="F892" i="2" s="1"/>
  <c r="C892" i="1"/>
  <c r="F891" i="3" l="1"/>
  <c r="H891" i="1"/>
  <c r="D892" i="1"/>
  <c r="D892" i="3" l="1"/>
  <c r="I891" i="1"/>
  <c r="E892" i="1"/>
  <c r="D893" i="2"/>
  <c r="E892" i="3" l="1"/>
  <c r="G892" i="1"/>
  <c r="E893" i="2"/>
  <c r="F893" i="2" s="1"/>
  <c r="C893" i="1"/>
  <c r="F892" i="3" l="1"/>
  <c r="H892" i="1"/>
  <c r="D893" i="1"/>
  <c r="D893" i="3" l="1"/>
  <c r="I892" i="1"/>
  <c r="E893" i="1"/>
  <c r="D894" i="2"/>
  <c r="E893" i="3" l="1"/>
  <c r="G893" i="1"/>
  <c r="E894" i="2"/>
  <c r="F894" i="2" s="1"/>
  <c r="C894" i="1"/>
  <c r="F893" i="3" l="1"/>
  <c r="H893" i="1"/>
  <c r="D894" i="1"/>
  <c r="I893" i="1" l="1"/>
  <c r="D894" i="3"/>
  <c r="E894" i="1"/>
  <c r="D895" i="2"/>
  <c r="E894" i="3" l="1"/>
  <c r="G894" i="1"/>
  <c r="E895" i="2"/>
  <c r="F895" i="2" s="1"/>
  <c r="C895" i="1"/>
  <c r="H894" i="1" l="1"/>
  <c r="F894" i="3"/>
  <c r="D895" i="1"/>
  <c r="D895" i="3" l="1"/>
  <c r="I894" i="1"/>
  <c r="E895" i="1"/>
  <c r="D896" i="2"/>
  <c r="E895" i="3" l="1"/>
  <c r="G895" i="1"/>
  <c r="E896" i="2"/>
  <c r="F896" i="2" s="1"/>
  <c r="C896" i="1"/>
  <c r="F895" i="3" l="1"/>
  <c r="H895" i="1"/>
  <c r="D896" i="1"/>
  <c r="D896" i="3" l="1"/>
  <c r="I895" i="1"/>
  <c r="E896" i="1"/>
  <c r="D897" i="2"/>
  <c r="E896" i="3" l="1"/>
  <c r="G896" i="1"/>
  <c r="E897" i="2"/>
  <c r="F897" i="2" s="1"/>
  <c r="C897" i="1"/>
  <c r="F896" i="3" l="1"/>
  <c r="H896" i="1"/>
  <c r="D897" i="1"/>
  <c r="D897" i="3" l="1"/>
  <c r="I896" i="1"/>
  <c r="E897" i="1"/>
  <c r="D898" i="2"/>
  <c r="E897" i="3" l="1"/>
  <c r="G897" i="1"/>
  <c r="E898" i="2"/>
  <c r="F898" i="2" s="1"/>
  <c r="C898" i="1"/>
  <c r="F897" i="3" l="1"/>
  <c r="H897" i="1"/>
  <c r="D898" i="1"/>
  <c r="D898" i="3" l="1"/>
  <c r="I897" i="1"/>
  <c r="E898" i="1"/>
  <c r="D899" i="2"/>
  <c r="E898" i="3" l="1"/>
  <c r="G898" i="1"/>
  <c r="E899" i="2"/>
  <c r="F899" i="2" s="1"/>
  <c r="C899" i="1"/>
  <c r="F898" i="3" l="1"/>
  <c r="H898" i="1"/>
  <c r="D899" i="1"/>
  <c r="D899" i="3" l="1"/>
  <c r="I898" i="1"/>
  <c r="E899" i="1"/>
  <c r="D900" i="2"/>
  <c r="E899" i="3" l="1"/>
  <c r="G899" i="1"/>
  <c r="E900" i="2"/>
  <c r="F900" i="2" s="1"/>
  <c r="C900" i="1"/>
  <c r="F899" i="3" l="1"/>
  <c r="H899" i="1"/>
  <c r="D900" i="1"/>
  <c r="D900" i="3" l="1"/>
  <c r="I899" i="1"/>
  <c r="E900" i="1"/>
  <c r="D901" i="2"/>
  <c r="E900" i="3" l="1"/>
  <c r="G900" i="1"/>
  <c r="E901" i="2"/>
  <c r="F901" i="2" s="1"/>
  <c r="C901" i="1"/>
  <c r="F900" i="3" l="1"/>
  <c r="H900" i="1"/>
  <c r="D901" i="1"/>
  <c r="D901" i="3" l="1"/>
  <c r="I900" i="1"/>
  <c r="E901" i="1"/>
  <c r="D902" i="2"/>
  <c r="E901" i="3" l="1"/>
  <c r="G901" i="1"/>
  <c r="E902" i="2"/>
  <c r="F902" i="2" s="1"/>
  <c r="C902" i="1"/>
  <c r="F901" i="3" l="1"/>
  <c r="H901" i="1"/>
  <c r="D902" i="1"/>
  <c r="D902" i="3" l="1"/>
  <c r="I901" i="1"/>
  <c r="E902" i="1"/>
  <c r="D903" i="2"/>
  <c r="E902" i="3" l="1"/>
  <c r="G902" i="1"/>
  <c r="E903" i="2"/>
  <c r="F903" i="2" s="1"/>
  <c r="C903" i="1"/>
  <c r="F902" i="3" l="1"/>
  <c r="H902" i="1"/>
  <c r="D903" i="1"/>
  <c r="D903" i="3" l="1"/>
  <c r="I902" i="1"/>
  <c r="E903" i="1"/>
  <c r="D904" i="2"/>
  <c r="E903" i="3" l="1"/>
  <c r="G903" i="1"/>
  <c r="E904" i="2"/>
  <c r="F904" i="2" s="1"/>
  <c r="C904" i="1"/>
  <c r="F903" i="3" l="1"/>
  <c r="H903" i="1"/>
  <c r="D904" i="1"/>
  <c r="D904" i="3" l="1"/>
  <c r="I903" i="1"/>
  <c r="E904" i="1"/>
  <c r="D905" i="2"/>
  <c r="E904" i="3" l="1"/>
  <c r="G904" i="1"/>
  <c r="E905" i="2"/>
  <c r="F905" i="2" s="1"/>
  <c r="C905" i="1"/>
  <c r="F904" i="3" l="1"/>
  <c r="H904" i="1"/>
  <c r="D905" i="1"/>
  <c r="D905" i="3" l="1"/>
  <c r="I904" i="1"/>
  <c r="E905" i="1"/>
  <c r="D906" i="2"/>
  <c r="E905" i="3" l="1"/>
  <c r="G905" i="1"/>
  <c r="E906" i="2"/>
  <c r="F906" i="2" s="1"/>
  <c r="C906" i="1"/>
  <c r="F905" i="3" l="1"/>
  <c r="H905" i="1"/>
  <c r="D906" i="1"/>
  <c r="D906" i="3" l="1"/>
  <c r="I905" i="1"/>
  <c r="E906" i="1"/>
  <c r="D907" i="2"/>
  <c r="E906" i="3" l="1"/>
  <c r="G906" i="1"/>
  <c r="E907" i="2"/>
  <c r="F907" i="2" s="1"/>
  <c r="C907" i="1"/>
  <c r="F906" i="3" l="1"/>
  <c r="H906" i="1"/>
  <c r="D907" i="1"/>
  <c r="D907" i="3" l="1"/>
  <c r="I906" i="1"/>
  <c r="E907" i="1"/>
  <c r="D908" i="2"/>
  <c r="E907" i="3" l="1"/>
  <c r="G907" i="1"/>
  <c r="E908" i="2"/>
  <c r="F908" i="2" s="1"/>
  <c r="C908" i="1"/>
  <c r="F907" i="3" l="1"/>
  <c r="H907" i="1"/>
  <c r="D908" i="1"/>
  <c r="D908" i="3" l="1"/>
  <c r="I907" i="1"/>
  <c r="E908" i="1"/>
  <c r="D909" i="2"/>
  <c r="E908" i="3" l="1"/>
  <c r="G908" i="1"/>
  <c r="E909" i="2"/>
  <c r="F909" i="2" s="1"/>
  <c r="C909" i="1"/>
  <c r="F908" i="3" l="1"/>
  <c r="H908" i="1"/>
  <c r="D909" i="1"/>
  <c r="D909" i="3" l="1"/>
  <c r="I908" i="1"/>
  <c r="E909" i="1"/>
  <c r="D910" i="2"/>
  <c r="E909" i="3" l="1"/>
  <c r="G909" i="1"/>
  <c r="E910" i="2"/>
  <c r="F910" i="2" s="1"/>
  <c r="C910" i="1"/>
  <c r="F909" i="3" l="1"/>
  <c r="H909" i="1"/>
  <c r="D910" i="1"/>
  <c r="D910" i="3" l="1"/>
  <c r="I909" i="1"/>
  <c r="E910" i="1"/>
  <c r="D911" i="2"/>
  <c r="E910" i="3" l="1"/>
  <c r="G910" i="1"/>
  <c r="E911" i="2"/>
  <c r="F911" i="2" s="1"/>
  <c r="C911" i="1"/>
  <c r="F910" i="3" l="1"/>
  <c r="H910" i="1"/>
  <c r="D911" i="1"/>
  <c r="D911" i="3" l="1"/>
  <c r="I910" i="1"/>
  <c r="E911" i="1"/>
  <c r="D912" i="2"/>
  <c r="E911" i="3" l="1"/>
  <c r="G911" i="1"/>
  <c r="E912" i="2"/>
  <c r="F912" i="2" s="1"/>
  <c r="C912" i="1"/>
  <c r="F911" i="3" l="1"/>
  <c r="H911" i="1"/>
  <c r="D912" i="1"/>
  <c r="D912" i="3" l="1"/>
  <c r="I911" i="1"/>
  <c r="E912" i="1"/>
  <c r="D913" i="2"/>
  <c r="E912" i="3" l="1"/>
  <c r="G912" i="1"/>
  <c r="E913" i="2"/>
  <c r="F913" i="2" s="1"/>
  <c r="C913" i="1"/>
  <c r="F912" i="3" l="1"/>
  <c r="H912" i="1"/>
  <c r="D913" i="1"/>
  <c r="D913" i="3" l="1"/>
  <c r="I912" i="1"/>
  <c r="E913" i="1"/>
  <c r="D914" i="2"/>
  <c r="E913" i="3" l="1"/>
  <c r="G913" i="1"/>
  <c r="E914" i="2"/>
  <c r="F914" i="2" s="1"/>
  <c r="C914" i="1"/>
  <c r="F913" i="3" l="1"/>
  <c r="H913" i="1"/>
  <c r="D914" i="1"/>
  <c r="D914" i="3" l="1"/>
  <c r="I913" i="1"/>
  <c r="E914" i="1"/>
  <c r="D915" i="2"/>
  <c r="E914" i="3" l="1"/>
  <c r="G914" i="1"/>
  <c r="E915" i="2"/>
  <c r="F915" i="2" s="1"/>
  <c r="C915" i="1"/>
  <c r="F914" i="3" l="1"/>
  <c r="H914" i="1"/>
  <c r="D915" i="1"/>
  <c r="D915" i="3" l="1"/>
  <c r="I914" i="1"/>
  <c r="E915" i="1"/>
  <c r="D916" i="2"/>
  <c r="E915" i="3" l="1"/>
  <c r="G915" i="1"/>
  <c r="E916" i="2"/>
  <c r="F916" i="2" s="1"/>
  <c r="C916" i="1"/>
  <c r="F915" i="3" l="1"/>
  <c r="H915" i="1"/>
  <c r="D916" i="1"/>
  <c r="I915" i="1" l="1"/>
  <c r="D916" i="3"/>
  <c r="E916" i="1"/>
  <c r="D917" i="2"/>
  <c r="E916" i="3" l="1"/>
  <c r="G916" i="1"/>
  <c r="E917" i="2"/>
  <c r="F917" i="2" s="1"/>
  <c r="C917" i="1"/>
  <c r="H916" i="1" l="1"/>
  <c r="F916" i="3"/>
  <c r="D917" i="1"/>
  <c r="D917" i="3" l="1"/>
  <c r="I916" i="1"/>
  <c r="E917" i="1"/>
  <c r="D918" i="2"/>
  <c r="E917" i="3" l="1"/>
  <c r="G917" i="1"/>
  <c r="E918" i="2"/>
  <c r="F918" i="2" s="1"/>
  <c r="C918" i="1"/>
  <c r="F917" i="3" l="1"/>
  <c r="H917" i="1"/>
  <c r="D918" i="1"/>
  <c r="I917" i="1" l="1"/>
  <c r="D918" i="3"/>
  <c r="E918" i="1"/>
  <c r="D919" i="2"/>
  <c r="E918" i="3" l="1"/>
  <c r="G918" i="1"/>
  <c r="E919" i="2"/>
  <c r="F919" i="2" s="1"/>
  <c r="C919" i="1"/>
  <c r="H918" i="1" l="1"/>
  <c r="F918" i="3"/>
  <c r="D919" i="1"/>
  <c r="D919" i="3" l="1"/>
  <c r="I918" i="1"/>
  <c r="E919" i="1"/>
  <c r="D920" i="2"/>
  <c r="E919" i="3" l="1"/>
  <c r="G919" i="1"/>
  <c r="E920" i="2"/>
  <c r="F920" i="2" s="1"/>
  <c r="C920" i="1"/>
  <c r="F919" i="3" l="1"/>
  <c r="H919" i="1"/>
  <c r="D920" i="1"/>
  <c r="D920" i="3" l="1"/>
  <c r="I919" i="1"/>
  <c r="E920" i="1"/>
  <c r="D921" i="2"/>
  <c r="E920" i="3" l="1"/>
  <c r="G920" i="1"/>
  <c r="E921" i="2"/>
  <c r="F921" i="2" s="1"/>
  <c r="C921" i="1"/>
  <c r="F920" i="3" l="1"/>
  <c r="H920" i="1"/>
  <c r="D921" i="1"/>
  <c r="D921" i="3" l="1"/>
  <c r="I920" i="1"/>
  <c r="E921" i="1"/>
  <c r="D922" i="2"/>
  <c r="E921" i="3" l="1"/>
  <c r="G921" i="1"/>
  <c r="E922" i="2"/>
  <c r="F922" i="2" s="1"/>
  <c r="C922" i="1"/>
  <c r="F921" i="3" l="1"/>
  <c r="H921" i="1"/>
  <c r="D922" i="1"/>
  <c r="I921" i="1" l="1"/>
  <c r="D922" i="3"/>
  <c r="E922" i="1"/>
  <c r="D923" i="2"/>
  <c r="E922" i="3" l="1"/>
  <c r="G922" i="1"/>
  <c r="E923" i="2"/>
  <c r="F923" i="2" s="1"/>
  <c r="C923" i="1"/>
  <c r="F922" i="3" l="1"/>
  <c r="H922" i="1"/>
  <c r="D923" i="1"/>
  <c r="D923" i="3" l="1"/>
  <c r="I922" i="1"/>
  <c r="E923" i="1"/>
  <c r="D924" i="2"/>
  <c r="E923" i="3" l="1"/>
  <c r="G923" i="1"/>
  <c r="E924" i="2"/>
  <c r="F924" i="2" s="1"/>
  <c r="C924" i="1"/>
  <c r="F923" i="3" l="1"/>
  <c r="H923" i="1"/>
  <c r="D924" i="1"/>
  <c r="D924" i="3" l="1"/>
  <c r="I923" i="1"/>
  <c r="E924" i="1"/>
  <c r="D925" i="2"/>
  <c r="E924" i="3" l="1"/>
  <c r="G924" i="1"/>
  <c r="E925" i="2"/>
  <c r="F925" i="2" s="1"/>
  <c r="C925" i="1"/>
  <c r="F924" i="3" l="1"/>
  <c r="H924" i="1"/>
  <c r="D925" i="1"/>
  <c r="D925" i="3" l="1"/>
  <c r="I924" i="1"/>
  <c r="E925" i="1"/>
  <c r="D926" i="2"/>
  <c r="E925" i="3" l="1"/>
  <c r="G925" i="1"/>
  <c r="E926" i="2"/>
  <c r="F926" i="2" s="1"/>
  <c r="C926" i="1"/>
  <c r="F925" i="3" l="1"/>
  <c r="H925" i="1"/>
  <c r="D926" i="1"/>
  <c r="I925" i="1" l="1"/>
  <c r="D926" i="3"/>
  <c r="E926" i="1"/>
  <c r="D927" i="2"/>
  <c r="E926" i="3" l="1"/>
  <c r="G926" i="1"/>
  <c r="E927" i="2"/>
  <c r="F927" i="2" s="1"/>
  <c r="C927" i="1"/>
  <c r="F926" i="3" l="1"/>
  <c r="H926" i="1"/>
  <c r="D927" i="1"/>
  <c r="D927" i="3" l="1"/>
  <c r="I926" i="1"/>
  <c r="E927" i="1"/>
  <c r="D928" i="2"/>
  <c r="E927" i="3" l="1"/>
  <c r="G927" i="1"/>
  <c r="E928" i="2"/>
  <c r="F928" i="2" s="1"/>
  <c r="C928" i="1"/>
  <c r="F927" i="3" l="1"/>
  <c r="H927" i="1"/>
  <c r="D928" i="1"/>
  <c r="D928" i="3" l="1"/>
  <c r="I927" i="1"/>
  <c r="E928" i="1"/>
  <c r="D929" i="2"/>
  <c r="E928" i="3" l="1"/>
  <c r="G928" i="1"/>
  <c r="E929" i="2"/>
  <c r="F929" i="2" s="1"/>
  <c r="C929" i="1"/>
  <c r="F928" i="3" l="1"/>
  <c r="H928" i="1"/>
  <c r="D929" i="1"/>
  <c r="I928" i="1" l="1"/>
  <c r="D929" i="3"/>
  <c r="E929" i="1"/>
  <c r="D930" i="2"/>
  <c r="E929" i="3" l="1"/>
  <c r="G929" i="1"/>
  <c r="E930" i="2"/>
  <c r="F930" i="2" s="1"/>
  <c r="C930" i="1"/>
  <c r="F929" i="3" l="1"/>
  <c r="H929" i="1"/>
  <c r="D930" i="1"/>
  <c r="D930" i="3" l="1"/>
  <c r="I929" i="1"/>
  <c r="E930" i="1"/>
  <c r="D931" i="2"/>
  <c r="E930" i="3" l="1"/>
  <c r="G930" i="1"/>
  <c r="E931" i="2"/>
  <c r="F931" i="2" s="1"/>
  <c r="C931" i="1"/>
  <c r="F930" i="3" l="1"/>
  <c r="H930" i="1"/>
  <c r="D931" i="1"/>
  <c r="D931" i="3" l="1"/>
  <c r="I930" i="1"/>
  <c r="E931" i="1"/>
  <c r="D932" i="2"/>
  <c r="E931" i="3" l="1"/>
  <c r="G931" i="1"/>
  <c r="E932" i="2"/>
  <c r="F932" i="2" s="1"/>
  <c r="C932" i="1"/>
  <c r="F931" i="3" l="1"/>
  <c r="H931" i="1"/>
  <c r="D932" i="1"/>
  <c r="D932" i="3" l="1"/>
  <c r="I931" i="1"/>
  <c r="E932" i="1"/>
  <c r="D933" i="2"/>
  <c r="E932" i="3" l="1"/>
  <c r="G932" i="1"/>
  <c r="E933" i="2"/>
  <c r="F933" i="2" s="1"/>
  <c r="C933" i="1"/>
  <c r="F932" i="3" l="1"/>
  <c r="H932" i="1"/>
  <c r="D933" i="1"/>
  <c r="D933" i="3" l="1"/>
  <c r="I932" i="1"/>
  <c r="E933" i="1"/>
  <c r="D934" i="2"/>
  <c r="E933" i="3" l="1"/>
  <c r="G933" i="1"/>
  <c r="E934" i="2"/>
  <c r="F934" i="2" s="1"/>
  <c r="C934" i="1"/>
  <c r="F933" i="3" l="1"/>
  <c r="H933" i="1"/>
  <c r="D934" i="1"/>
  <c r="D934" i="3" l="1"/>
  <c r="I933" i="1"/>
  <c r="E934" i="1"/>
  <c r="D935" i="2"/>
  <c r="E934" i="3" l="1"/>
  <c r="G934" i="1"/>
  <c r="E935" i="2"/>
  <c r="F935" i="2" s="1"/>
  <c r="C935" i="1"/>
  <c r="F934" i="3" l="1"/>
  <c r="H934" i="1"/>
  <c r="D935" i="1"/>
  <c r="D935" i="3" l="1"/>
  <c r="I934" i="1"/>
  <c r="E935" i="1"/>
  <c r="D936" i="2"/>
  <c r="E935" i="3" l="1"/>
  <c r="G935" i="1"/>
  <c r="E936" i="2"/>
  <c r="F936" i="2" s="1"/>
  <c r="C936" i="1"/>
  <c r="F935" i="3" l="1"/>
  <c r="H935" i="1"/>
  <c r="D936" i="1"/>
  <c r="D936" i="3" l="1"/>
  <c r="I935" i="1"/>
  <c r="E936" i="1"/>
  <c r="D937" i="2"/>
  <c r="E936" i="3" l="1"/>
  <c r="G936" i="1"/>
  <c r="E937" i="2"/>
  <c r="F937" i="2" s="1"/>
  <c r="C937" i="1"/>
  <c r="F936" i="3" l="1"/>
  <c r="H936" i="1"/>
  <c r="D937" i="1"/>
  <c r="I936" i="1" l="1"/>
  <c r="D937" i="3"/>
  <c r="E937" i="1"/>
  <c r="D938" i="2"/>
  <c r="E937" i="3" l="1"/>
  <c r="G937" i="1"/>
  <c r="E938" i="2"/>
  <c r="F938" i="2" s="1"/>
  <c r="C938" i="1"/>
  <c r="H937" i="1" l="1"/>
  <c r="F937" i="3"/>
  <c r="D938" i="1"/>
  <c r="D938" i="3" l="1"/>
  <c r="I937" i="1"/>
  <c r="E938" i="1"/>
  <c r="D939" i="2"/>
  <c r="E938" i="3" l="1"/>
  <c r="G938" i="1"/>
  <c r="E939" i="2"/>
  <c r="F939" i="2" s="1"/>
  <c r="C939" i="1"/>
  <c r="F938" i="3" l="1"/>
  <c r="H938" i="1"/>
  <c r="D939" i="1"/>
  <c r="D939" i="3" l="1"/>
  <c r="I938" i="1"/>
  <c r="E939" i="1"/>
  <c r="D940" i="2"/>
  <c r="E939" i="3" l="1"/>
  <c r="G939" i="1"/>
  <c r="E940" i="2"/>
  <c r="F940" i="2" s="1"/>
  <c r="C940" i="1"/>
  <c r="F939" i="3" l="1"/>
  <c r="H939" i="1"/>
  <c r="D940" i="1"/>
  <c r="D940" i="3" l="1"/>
  <c r="I939" i="1"/>
  <c r="E940" i="1"/>
  <c r="D941" i="2"/>
  <c r="E940" i="3" l="1"/>
  <c r="G940" i="1"/>
  <c r="E941" i="2"/>
  <c r="F941" i="2" s="1"/>
  <c r="C941" i="1"/>
  <c r="F940" i="3" l="1"/>
  <c r="H940" i="1"/>
  <c r="D941" i="1"/>
  <c r="D941" i="3" l="1"/>
  <c r="I940" i="1"/>
  <c r="E941" i="1"/>
  <c r="D942" i="2"/>
  <c r="E941" i="3" l="1"/>
  <c r="G941" i="1"/>
  <c r="E942" i="2"/>
  <c r="F942" i="2" s="1"/>
  <c r="C942" i="1"/>
  <c r="F941" i="3" l="1"/>
  <c r="H941" i="1"/>
  <c r="D942" i="1"/>
  <c r="D942" i="3" l="1"/>
  <c r="I941" i="1"/>
  <c r="E942" i="1"/>
  <c r="D943" i="2"/>
  <c r="E942" i="3" l="1"/>
  <c r="G942" i="1"/>
  <c r="E943" i="2"/>
  <c r="F943" i="2" s="1"/>
  <c r="C943" i="1"/>
  <c r="F942" i="3" l="1"/>
  <c r="H942" i="1"/>
  <c r="D943" i="1"/>
  <c r="D943" i="3" l="1"/>
  <c r="I942" i="1"/>
  <c r="E943" i="1"/>
  <c r="D944" i="2"/>
  <c r="E943" i="3" l="1"/>
  <c r="G943" i="1"/>
  <c r="E944" i="2"/>
  <c r="F944" i="2" s="1"/>
  <c r="C944" i="1"/>
  <c r="F943" i="3" l="1"/>
  <c r="H943" i="1"/>
  <c r="D944" i="1"/>
  <c r="D944" i="3" l="1"/>
  <c r="I943" i="1"/>
  <c r="E944" i="1"/>
  <c r="D945" i="2"/>
  <c r="E944" i="3" l="1"/>
  <c r="G944" i="1"/>
  <c r="E945" i="2"/>
  <c r="F945" i="2" s="1"/>
  <c r="C945" i="1"/>
  <c r="F944" i="3" l="1"/>
  <c r="H944" i="1"/>
  <c r="D945" i="1"/>
  <c r="D945" i="3" l="1"/>
  <c r="I944" i="1"/>
  <c r="E945" i="1"/>
  <c r="D946" i="2"/>
  <c r="E945" i="3" l="1"/>
  <c r="G945" i="1"/>
  <c r="E946" i="2"/>
  <c r="F946" i="2" s="1"/>
  <c r="C946" i="1"/>
  <c r="F945" i="3" l="1"/>
  <c r="H945" i="1"/>
  <c r="D946" i="1"/>
  <c r="D946" i="3" l="1"/>
  <c r="I945" i="1"/>
  <c r="E946" i="1"/>
  <c r="D947" i="2"/>
  <c r="E946" i="3" l="1"/>
  <c r="G946" i="1"/>
  <c r="E947" i="2"/>
  <c r="F947" i="2" s="1"/>
  <c r="C947" i="1"/>
  <c r="F946" i="3" l="1"/>
  <c r="H946" i="1"/>
  <c r="D947" i="1"/>
  <c r="D947" i="3" l="1"/>
  <c r="I946" i="1"/>
  <c r="E947" i="1"/>
  <c r="D948" i="2"/>
  <c r="E947" i="3" l="1"/>
  <c r="G947" i="1"/>
  <c r="E948" i="2"/>
  <c r="F948" i="2" s="1"/>
  <c r="C948" i="1"/>
  <c r="F947" i="3" l="1"/>
  <c r="H947" i="1"/>
  <c r="D948" i="1"/>
  <c r="D948" i="3" l="1"/>
  <c r="I947" i="1"/>
  <c r="E948" i="1"/>
  <c r="D949" i="2"/>
  <c r="E948" i="3" l="1"/>
  <c r="G948" i="1"/>
  <c r="E949" i="2"/>
  <c r="F949" i="2" s="1"/>
  <c r="C949" i="1"/>
  <c r="F948" i="3" l="1"/>
  <c r="H948" i="1"/>
  <c r="D949" i="1"/>
  <c r="D949" i="3" l="1"/>
  <c r="I948" i="1"/>
  <c r="E949" i="1"/>
  <c r="D950" i="2"/>
  <c r="E949" i="3" l="1"/>
  <c r="G949" i="1"/>
  <c r="E950" i="2"/>
  <c r="F950" i="2" s="1"/>
  <c r="C950" i="1"/>
  <c r="F949" i="3" l="1"/>
  <c r="H949" i="1"/>
  <c r="D950" i="1"/>
  <c r="I949" i="1" l="1"/>
  <c r="D950" i="3"/>
  <c r="E950" i="1"/>
  <c r="D951" i="2"/>
  <c r="E950" i="3" l="1"/>
  <c r="G950" i="1"/>
  <c r="E951" i="2"/>
  <c r="F951" i="2" s="1"/>
  <c r="C951" i="1"/>
  <c r="F950" i="3" l="1"/>
  <c r="H950" i="1"/>
  <c r="D951" i="1"/>
  <c r="D951" i="3" l="1"/>
  <c r="I950" i="1"/>
  <c r="E951" i="1"/>
  <c r="D952" i="2"/>
  <c r="E951" i="3" l="1"/>
  <c r="G951" i="1"/>
  <c r="E952" i="2"/>
  <c r="F952" i="2" s="1"/>
  <c r="C952" i="1"/>
  <c r="F951" i="3" l="1"/>
  <c r="H951" i="1"/>
  <c r="D952" i="1"/>
  <c r="D952" i="3" l="1"/>
  <c r="I951" i="1"/>
  <c r="E952" i="1"/>
  <c r="D953" i="2"/>
  <c r="E952" i="3" l="1"/>
  <c r="G952" i="1"/>
  <c r="E953" i="2"/>
  <c r="F953" i="2" s="1"/>
  <c r="C953" i="1"/>
  <c r="F952" i="3" l="1"/>
  <c r="H952" i="1"/>
  <c r="D953" i="1"/>
  <c r="D953" i="3" l="1"/>
  <c r="I952" i="1"/>
  <c r="E953" i="1"/>
  <c r="D954" i="2"/>
  <c r="E953" i="3" l="1"/>
  <c r="G953" i="1"/>
  <c r="E954" i="2"/>
  <c r="F954" i="2" s="1"/>
  <c r="C954" i="1"/>
  <c r="F953" i="3" l="1"/>
  <c r="H953" i="1"/>
  <c r="D954" i="1"/>
  <c r="I953" i="1" l="1"/>
  <c r="D954" i="3"/>
  <c r="E954" i="1"/>
  <c r="D955" i="2"/>
  <c r="E954" i="3" l="1"/>
  <c r="G954" i="1"/>
  <c r="E955" i="2"/>
  <c r="F955" i="2" s="1"/>
  <c r="C955" i="1"/>
  <c r="F954" i="3" l="1"/>
  <c r="H954" i="1"/>
  <c r="D955" i="1"/>
  <c r="D955" i="3" l="1"/>
  <c r="I954" i="1"/>
  <c r="E955" i="1"/>
  <c r="D956" i="2"/>
  <c r="E955" i="3" l="1"/>
  <c r="G955" i="1"/>
  <c r="E956" i="2"/>
  <c r="F956" i="2" s="1"/>
  <c r="C956" i="1"/>
  <c r="F955" i="3" l="1"/>
  <c r="H955" i="1"/>
  <c r="D956" i="1"/>
  <c r="D956" i="3" l="1"/>
  <c r="I955" i="1"/>
  <c r="E956" i="1"/>
  <c r="D957" i="2"/>
  <c r="E956" i="3" l="1"/>
  <c r="G956" i="1"/>
  <c r="E957" i="2"/>
  <c r="F957" i="2" s="1"/>
  <c r="C957" i="1"/>
  <c r="F956" i="3" l="1"/>
  <c r="H956" i="1"/>
  <c r="D957" i="1"/>
  <c r="D957" i="3" l="1"/>
  <c r="I956" i="1"/>
  <c r="E957" i="1"/>
  <c r="D958" i="2"/>
  <c r="E957" i="3" l="1"/>
  <c r="G957" i="1"/>
  <c r="E958" i="2"/>
  <c r="F958" i="2" s="1"/>
  <c r="C958" i="1"/>
  <c r="F957" i="3" l="1"/>
  <c r="H957" i="1"/>
  <c r="D958" i="1"/>
  <c r="I957" i="1" l="1"/>
  <c r="D958" i="3"/>
  <c r="E958" i="1"/>
  <c r="D959" i="2"/>
  <c r="E958" i="3" l="1"/>
  <c r="G958" i="1"/>
  <c r="E959" i="2"/>
  <c r="F959" i="2" s="1"/>
  <c r="C959" i="1"/>
  <c r="H958" i="1" l="1"/>
  <c r="F958" i="3"/>
  <c r="D959" i="1"/>
  <c r="D959" i="3" l="1"/>
  <c r="I958" i="1"/>
  <c r="E959" i="1"/>
  <c r="D960" i="2"/>
  <c r="E959" i="3" l="1"/>
  <c r="G959" i="1"/>
  <c r="E960" i="2"/>
  <c r="F960" i="2" s="1"/>
  <c r="C960" i="1"/>
  <c r="F959" i="3" l="1"/>
  <c r="H959" i="1"/>
  <c r="D960" i="1"/>
  <c r="D960" i="3" l="1"/>
  <c r="I959" i="1"/>
  <c r="E960" i="1"/>
  <c r="D961" i="2"/>
  <c r="E960" i="3" l="1"/>
  <c r="G960" i="1"/>
  <c r="E961" i="2"/>
  <c r="F961" i="2" s="1"/>
  <c r="C961" i="1"/>
  <c r="F960" i="3" l="1"/>
  <c r="H960" i="1"/>
  <c r="D961" i="1"/>
  <c r="D961" i="3" l="1"/>
  <c r="I960" i="1"/>
  <c r="E961" i="1"/>
  <c r="D962" i="2"/>
  <c r="E961" i="3" l="1"/>
  <c r="G961" i="1"/>
  <c r="E962" i="2"/>
  <c r="F962" i="2" s="1"/>
  <c r="C962" i="1"/>
  <c r="F961" i="3" l="1"/>
  <c r="H961" i="1"/>
  <c r="D962" i="1"/>
  <c r="D962" i="3" l="1"/>
  <c r="I961" i="1"/>
  <c r="E962" i="1"/>
  <c r="D963" i="2"/>
  <c r="E962" i="3" l="1"/>
  <c r="G962" i="1"/>
  <c r="E963" i="2"/>
  <c r="F963" i="2" s="1"/>
  <c r="C963" i="1"/>
  <c r="F962" i="3" l="1"/>
  <c r="H962" i="1"/>
  <c r="D963" i="1"/>
  <c r="D963" i="3" l="1"/>
  <c r="I962" i="1"/>
  <c r="E963" i="1"/>
  <c r="D964" i="2"/>
  <c r="E963" i="3" l="1"/>
  <c r="G963" i="1"/>
  <c r="E964" i="2"/>
  <c r="F964" i="2" s="1"/>
  <c r="C964" i="1"/>
  <c r="F963" i="3" l="1"/>
  <c r="H963" i="1"/>
  <c r="D964" i="1"/>
  <c r="D964" i="3" l="1"/>
  <c r="I963" i="1"/>
  <c r="E964" i="1"/>
  <c r="D965" i="2"/>
  <c r="E964" i="3" l="1"/>
  <c r="G964" i="1"/>
  <c r="E965" i="2"/>
  <c r="F965" i="2" s="1"/>
  <c r="C965" i="1"/>
  <c r="F964" i="3" l="1"/>
  <c r="H964" i="1"/>
  <c r="D965" i="1"/>
  <c r="D965" i="3" l="1"/>
  <c r="I964" i="1"/>
  <c r="E965" i="1"/>
  <c r="D966" i="2"/>
  <c r="E965" i="3" l="1"/>
  <c r="G965" i="1"/>
  <c r="E966" i="2"/>
  <c r="F966" i="2" s="1"/>
  <c r="C966" i="1"/>
  <c r="F965" i="3" l="1"/>
  <c r="H965" i="1"/>
  <c r="D966" i="1"/>
  <c r="D966" i="3" l="1"/>
  <c r="I965" i="1"/>
  <c r="E966" i="1"/>
  <c r="D967" i="2"/>
  <c r="E966" i="3" l="1"/>
  <c r="G966" i="1"/>
  <c r="E967" i="2"/>
  <c r="F967" i="2" s="1"/>
  <c r="C967" i="1"/>
  <c r="F966" i="3" l="1"/>
  <c r="H966" i="1"/>
  <c r="D967" i="1"/>
  <c r="D967" i="3" l="1"/>
  <c r="I966" i="1"/>
  <c r="E967" i="1"/>
  <c r="D968" i="2"/>
  <c r="E967" i="3" l="1"/>
  <c r="G967" i="1"/>
  <c r="E968" i="2"/>
  <c r="F968" i="2" s="1"/>
  <c r="C968" i="1"/>
  <c r="F967" i="3" l="1"/>
  <c r="H967" i="1"/>
  <c r="D968" i="1"/>
  <c r="D968" i="3" l="1"/>
  <c r="I967" i="1"/>
  <c r="E968" i="1"/>
  <c r="D969" i="2"/>
  <c r="E968" i="3" l="1"/>
  <c r="G968" i="1"/>
  <c r="E969" i="2"/>
  <c r="F969" i="2" s="1"/>
  <c r="C969" i="1"/>
  <c r="F968" i="3" l="1"/>
  <c r="H968" i="1"/>
  <c r="D969" i="1"/>
  <c r="D969" i="3" l="1"/>
  <c r="I968" i="1"/>
  <c r="E969" i="1"/>
  <c r="D970" i="2"/>
  <c r="E969" i="3" l="1"/>
  <c r="G969" i="1"/>
  <c r="E970" i="2"/>
  <c r="F970" i="2" s="1"/>
  <c r="C970" i="1"/>
  <c r="F969" i="3" l="1"/>
  <c r="H969" i="1"/>
  <c r="D970" i="1"/>
  <c r="D970" i="3" l="1"/>
  <c r="I969" i="1"/>
  <c r="E970" i="1"/>
  <c r="D971" i="2"/>
  <c r="E970" i="3" l="1"/>
  <c r="G970" i="1"/>
  <c r="E971" i="2"/>
  <c r="F971" i="2" s="1"/>
  <c r="C971" i="1"/>
  <c r="F970" i="3" l="1"/>
  <c r="H970" i="1"/>
  <c r="D971" i="1"/>
  <c r="I970" i="1" l="1"/>
  <c r="D971" i="3"/>
  <c r="E971" i="1"/>
  <c r="D972" i="2"/>
  <c r="E971" i="3" l="1"/>
  <c r="G971" i="1"/>
  <c r="E972" i="2"/>
  <c r="F972" i="2" s="1"/>
  <c r="C972" i="1"/>
  <c r="F971" i="3" l="1"/>
  <c r="H971" i="1"/>
  <c r="D972" i="1"/>
  <c r="I971" i="1" l="1"/>
  <c r="D972" i="3"/>
  <c r="E972" i="1"/>
  <c r="D973" i="2"/>
  <c r="E972" i="3" l="1"/>
  <c r="G972" i="1"/>
  <c r="E973" i="2"/>
  <c r="F973" i="2" s="1"/>
  <c r="C973" i="1"/>
  <c r="F972" i="3" l="1"/>
  <c r="H972" i="1"/>
  <c r="D973" i="1"/>
  <c r="D973" i="3" l="1"/>
  <c r="I972" i="1"/>
  <c r="E973" i="1"/>
  <c r="D974" i="2"/>
  <c r="E973" i="3" l="1"/>
  <c r="G973" i="1"/>
  <c r="E974" i="2"/>
  <c r="F974" i="2" s="1"/>
  <c r="C974" i="1"/>
  <c r="F973" i="3" l="1"/>
  <c r="H973" i="1"/>
  <c r="D974" i="1"/>
  <c r="D974" i="3" l="1"/>
  <c r="I973" i="1"/>
  <c r="E974" i="1"/>
  <c r="D975" i="2"/>
  <c r="E974" i="3" l="1"/>
  <c r="G974" i="1"/>
  <c r="E975" i="2"/>
  <c r="F975" i="2" s="1"/>
  <c r="C975" i="1"/>
  <c r="F974" i="3" l="1"/>
  <c r="H974" i="1"/>
  <c r="D975" i="1"/>
  <c r="D975" i="3" l="1"/>
  <c r="I974" i="1"/>
  <c r="E975" i="1"/>
  <c r="D976" i="2"/>
  <c r="E975" i="3" l="1"/>
  <c r="G975" i="1"/>
  <c r="E976" i="2"/>
  <c r="F976" i="2" s="1"/>
  <c r="C976" i="1"/>
  <c r="F975" i="3" l="1"/>
  <c r="H975" i="1"/>
  <c r="D976" i="1"/>
  <c r="D976" i="3" l="1"/>
  <c r="I975" i="1"/>
  <c r="E976" i="1"/>
  <c r="D977" i="2"/>
  <c r="E976" i="3" l="1"/>
  <c r="G976" i="1"/>
  <c r="E977" i="2"/>
  <c r="F977" i="2" s="1"/>
  <c r="C977" i="1"/>
  <c r="F976" i="3" l="1"/>
  <c r="H976" i="1"/>
  <c r="D977" i="1"/>
  <c r="D977" i="3" l="1"/>
  <c r="I976" i="1"/>
  <c r="E977" i="1"/>
  <c r="D978" i="2"/>
  <c r="E977" i="3" l="1"/>
  <c r="G977" i="1"/>
  <c r="E978" i="2"/>
  <c r="F978" i="2" s="1"/>
  <c r="C978" i="1"/>
  <c r="F977" i="3" l="1"/>
  <c r="H977" i="1"/>
  <c r="D978" i="1"/>
  <c r="D978" i="3" l="1"/>
  <c r="I977" i="1"/>
  <c r="E978" i="1"/>
  <c r="D979" i="2"/>
  <c r="E978" i="3" l="1"/>
  <c r="G978" i="1"/>
  <c r="E979" i="2"/>
  <c r="F979" i="2" s="1"/>
  <c r="C979" i="1"/>
  <c r="F978" i="3" l="1"/>
  <c r="H978" i="1"/>
  <c r="D979" i="1"/>
  <c r="D979" i="3" l="1"/>
  <c r="I978" i="1"/>
  <c r="E979" i="1"/>
  <c r="D980" i="2"/>
  <c r="E979" i="3" l="1"/>
  <c r="G979" i="1"/>
  <c r="E980" i="2"/>
  <c r="F980" i="2" s="1"/>
  <c r="C980" i="1"/>
  <c r="F979" i="3" l="1"/>
  <c r="H979" i="1"/>
  <c r="D980" i="1"/>
  <c r="I979" i="1" l="1"/>
  <c r="D980" i="3"/>
  <c r="E980" i="1"/>
  <c r="D981" i="2"/>
  <c r="E980" i="3" l="1"/>
  <c r="G980" i="1"/>
  <c r="E981" i="2"/>
  <c r="F981" i="2" s="1"/>
  <c r="C981" i="1"/>
  <c r="F980" i="3" l="1"/>
  <c r="H980" i="1"/>
  <c r="D981" i="1"/>
  <c r="D981" i="3" l="1"/>
  <c r="I980" i="1"/>
  <c r="E981" i="1"/>
  <c r="D982" i="2"/>
  <c r="E981" i="3" l="1"/>
  <c r="G981" i="1"/>
  <c r="E982" i="2"/>
  <c r="F982" i="2" s="1"/>
  <c r="C982" i="1"/>
  <c r="F981" i="3" l="1"/>
  <c r="H981" i="1"/>
  <c r="D982" i="1"/>
  <c r="I981" i="1" l="1"/>
  <c r="D982" i="3"/>
  <c r="E982" i="1"/>
  <c r="D983" i="2"/>
  <c r="E982" i="3" l="1"/>
  <c r="G982" i="1"/>
  <c r="E983" i="2"/>
  <c r="F983" i="2" s="1"/>
  <c r="C983" i="1"/>
  <c r="H982" i="1" l="1"/>
  <c r="F982" i="3"/>
  <c r="D983" i="1"/>
  <c r="I982" i="1" l="1"/>
  <c r="D983" i="3"/>
  <c r="E983" i="1"/>
  <c r="D984" i="2"/>
  <c r="E983" i="3" l="1"/>
  <c r="G983" i="1"/>
  <c r="E984" i="2"/>
  <c r="F984" i="2" s="1"/>
  <c r="C984" i="1"/>
  <c r="F983" i="3" l="1"/>
  <c r="H983" i="1"/>
  <c r="D984" i="1"/>
  <c r="I983" i="1" l="1"/>
  <c r="D984" i="3"/>
  <c r="E984" i="1"/>
  <c r="D985" i="2"/>
  <c r="E984" i="3" l="1"/>
  <c r="G984" i="1"/>
  <c r="E985" i="2"/>
  <c r="F985" i="2" s="1"/>
  <c r="C985" i="1"/>
  <c r="H984" i="1" l="1"/>
  <c r="F984" i="3"/>
  <c r="D985" i="1"/>
  <c r="D985" i="3" l="1"/>
  <c r="I984" i="1"/>
  <c r="E985" i="1"/>
  <c r="D986" i="2"/>
  <c r="E985" i="3" l="1"/>
  <c r="G985" i="1"/>
  <c r="E986" i="2"/>
  <c r="F986" i="2" s="1"/>
  <c r="C986" i="1"/>
  <c r="F985" i="3" l="1"/>
  <c r="H985" i="1"/>
  <c r="D986" i="1"/>
  <c r="D986" i="3" l="1"/>
  <c r="I985" i="1"/>
  <c r="E986" i="1"/>
  <c r="D987" i="2"/>
  <c r="E986" i="3" l="1"/>
  <c r="G986" i="1"/>
  <c r="E987" i="2"/>
  <c r="F987" i="2" s="1"/>
  <c r="C987" i="1"/>
  <c r="F986" i="3" l="1"/>
  <c r="H986" i="1"/>
  <c r="D987" i="1"/>
  <c r="D987" i="3" l="1"/>
  <c r="I986" i="1"/>
  <c r="E987" i="1"/>
  <c r="D988" i="2"/>
  <c r="E987" i="3" l="1"/>
  <c r="G987" i="1"/>
  <c r="E988" i="2"/>
  <c r="F988" i="2" s="1"/>
  <c r="C988" i="1"/>
  <c r="F987" i="3" l="1"/>
  <c r="H987" i="1"/>
  <c r="D988" i="1"/>
  <c r="D988" i="3" l="1"/>
  <c r="I987" i="1"/>
  <c r="E988" i="1"/>
  <c r="D989" i="2"/>
  <c r="E988" i="3" l="1"/>
  <c r="G988" i="1"/>
  <c r="E989" i="2"/>
  <c r="F989" i="2" s="1"/>
  <c r="C989" i="1"/>
  <c r="F988" i="3" l="1"/>
  <c r="H988" i="1"/>
  <c r="D989" i="1"/>
  <c r="D989" i="3" l="1"/>
  <c r="I988" i="1"/>
  <c r="E989" i="1"/>
  <c r="D990" i="2"/>
  <c r="E989" i="3" l="1"/>
  <c r="G989" i="1"/>
  <c r="E990" i="2"/>
  <c r="F990" i="2" s="1"/>
  <c r="C990" i="1"/>
  <c r="F989" i="3" l="1"/>
  <c r="H989" i="1"/>
  <c r="D990" i="1"/>
  <c r="D990" i="3" l="1"/>
  <c r="I989" i="1"/>
  <c r="E990" i="1"/>
  <c r="D991" i="2"/>
  <c r="E990" i="3" l="1"/>
  <c r="G990" i="1"/>
  <c r="E991" i="2"/>
  <c r="F991" i="2" s="1"/>
  <c r="C991" i="1"/>
  <c r="F990" i="3" l="1"/>
  <c r="H990" i="1"/>
  <c r="D991" i="1"/>
  <c r="D991" i="3" l="1"/>
  <c r="I990" i="1"/>
  <c r="E991" i="1"/>
  <c r="D992" i="2"/>
  <c r="E991" i="3" l="1"/>
  <c r="G991" i="1"/>
  <c r="E992" i="2"/>
  <c r="F992" i="2" s="1"/>
  <c r="C992" i="1"/>
  <c r="F991" i="3" l="1"/>
  <c r="H991" i="1"/>
  <c r="D992" i="1"/>
  <c r="D992" i="3" l="1"/>
  <c r="I991" i="1"/>
  <c r="E992" i="1"/>
  <c r="D993" i="2"/>
  <c r="E992" i="3" l="1"/>
  <c r="G992" i="1"/>
  <c r="E993" i="2"/>
  <c r="F993" i="2" s="1"/>
  <c r="C993" i="1"/>
  <c r="F992" i="3" l="1"/>
  <c r="H992" i="1"/>
  <c r="D993" i="1"/>
  <c r="D993" i="3" l="1"/>
  <c r="I992" i="1"/>
  <c r="E993" i="1"/>
  <c r="D994" i="2"/>
  <c r="E993" i="3" l="1"/>
  <c r="G993" i="1"/>
  <c r="E994" i="2"/>
  <c r="F994" i="2" s="1"/>
  <c r="C994" i="1"/>
  <c r="F993" i="3" l="1"/>
  <c r="H993" i="1"/>
  <c r="D994" i="1"/>
  <c r="D994" i="3" l="1"/>
  <c r="I993" i="1"/>
  <c r="E994" i="1"/>
  <c r="D995" i="2"/>
  <c r="E994" i="3" l="1"/>
  <c r="G994" i="1"/>
  <c r="E995" i="2"/>
  <c r="F995" i="2" s="1"/>
  <c r="C995" i="1"/>
  <c r="F994" i="3" l="1"/>
  <c r="H994" i="1"/>
  <c r="D995" i="1"/>
  <c r="D995" i="3" l="1"/>
  <c r="I994" i="1"/>
  <c r="E995" i="1"/>
  <c r="D996" i="2"/>
  <c r="E995" i="3" l="1"/>
  <c r="G995" i="1"/>
  <c r="E996" i="2"/>
  <c r="F996" i="2" s="1"/>
  <c r="C996" i="1"/>
  <c r="F995" i="3" l="1"/>
  <c r="H995" i="1"/>
  <c r="D996" i="1"/>
  <c r="I995" i="1" l="1"/>
  <c r="D996" i="3"/>
  <c r="E996" i="1"/>
  <c r="D997" i="2"/>
  <c r="E996" i="3" l="1"/>
  <c r="G996" i="1"/>
  <c r="E997" i="2"/>
  <c r="F997" i="2" s="1"/>
  <c r="C997" i="1"/>
  <c r="F996" i="3" l="1"/>
  <c r="H996" i="1"/>
  <c r="D997" i="1"/>
  <c r="D997" i="3" l="1"/>
  <c r="I996" i="1"/>
  <c r="E997" i="1"/>
  <c r="D998" i="2"/>
  <c r="E997" i="3" l="1"/>
  <c r="G997" i="1"/>
  <c r="E998" i="2"/>
  <c r="F998" i="2" s="1"/>
  <c r="C998" i="1"/>
  <c r="F997" i="3" l="1"/>
  <c r="H997" i="1"/>
  <c r="D998" i="1"/>
  <c r="D998" i="3" l="1"/>
  <c r="I997" i="1"/>
  <c r="E998" i="1"/>
  <c r="D999" i="2"/>
  <c r="E998" i="3" l="1"/>
  <c r="G998" i="1"/>
  <c r="E999" i="2"/>
  <c r="F999" i="2" s="1"/>
  <c r="C999" i="1"/>
  <c r="F998" i="3" l="1"/>
  <c r="H998" i="1"/>
  <c r="D999" i="1"/>
  <c r="D999" i="3" l="1"/>
  <c r="I998" i="1"/>
  <c r="E999" i="1"/>
  <c r="D1000" i="2"/>
  <c r="E999" i="3" l="1"/>
  <c r="G999" i="1"/>
  <c r="E1000" i="2"/>
  <c r="F1000" i="2" s="1"/>
  <c r="C1000" i="1"/>
  <c r="F999" i="3" l="1"/>
  <c r="H999" i="1"/>
  <c r="D1000" i="1"/>
  <c r="D1000" i="3" l="1"/>
  <c r="I999" i="1"/>
  <c r="E1000" i="1"/>
  <c r="D1001" i="2"/>
  <c r="E1000" i="3" l="1"/>
  <c r="G1000" i="1"/>
  <c r="E1001" i="2"/>
  <c r="F1001" i="2" s="1"/>
  <c r="C1001" i="1"/>
  <c r="F1000" i="3" l="1"/>
  <c r="H1000" i="1"/>
  <c r="D1001" i="1"/>
  <c r="I1000" i="1" l="1"/>
  <c r="D1001" i="3"/>
  <c r="E1001" i="1"/>
  <c r="D1002" i="2"/>
  <c r="E1001" i="3" l="1"/>
  <c r="G1001" i="1"/>
  <c r="E1002" i="2"/>
  <c r="F1002" i="2" s="1"/>
  <c r="C1002" i="1"/>
  <c r="F1001" i="3" l="1"/>
  <c r="H1001" i="1"/>
  <c r="E1002" i="1"/>
  <c r="D1002" i="1"/>
  <c r="D1002" i="3" l="1"/>
  <c r="I1001" i="1"/>
  <c r="E1002" i="3" l="1"/>
  <c r="G1002" i="1"/>
  <c r="F1002" i="3" l="1"/>
  <c r="I1002" i="1" s="1"/>
  <c r="H1002" i="1"/>
</calcChain>
</file>

<file path=xl/sharedStrings.xml><?xml version="1.0" encoding="utf-8"?>
<sst xmlns="http://schemas.openxmlformats.org/spreadsheetml/2006/main" count="67" uniqueCount="29">
  <si>
    <t>a</t>
    <phoneticPr fontId="1" type="noConversion"/>
  </si>
  <si>
    <t>K</t>
    <phoneticPr fontId="1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</si>
  <si>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</si>
  <si>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r>
      <t>GPP</t>
    </r>
    <r>
      <rPr>
        <vertAlign val="subscript"/>
        <sz val="11"/>
        <color theme="1"/>
        <rFont val="等线"/>
        <family val="3"/>
        <charset val="134"/>
        <scheme val="minor"/>
      </rPr>
      <t>opt</t>
    </r>
    <phoneticPr fontId="1" type="noConversion"/>
  </si>
  <si>
    <t>基础数据</t>
    <phoneticPr fontId="1" type="noConversion"/>
  </si>
  <si>
    <t>C(碳库大小)</t>
    <phoneticPr fontId="1" type="noConversion"/>
  </si>
  <si>
    <t>NEP</t>
    <phoneticPr fontId="1" type="noConversion"/>
  </si>
  <si>
    <t>Ra+Rh</t>
    <phoneticPr fontId="1" type="noConversion"/>
  </si>
  <si>
    <t>GPP</t>
    <phoneticPr fontId="1" type="noConversion"/>
  </si>
  <si>
    <t>温度(摄氏度)</t>
    <phoneticPr fontId="1" type="noConversion"/>
  </si>
  <si>
    <t>时间t(yr)</t>
    <phoneticPr fontId="1" type="noConversion"/>
  </si>
  <si>
    <t>GPP1-2</t>
    <phoneticPr fontId="1" type="noConversion"/>
  </si>
  <si>
    <t>RES1-2</t>
    <phoneticPr fontId="1" type="noConversion"/>
  </si>
  <si>
    <t>NEP1-2</t>
    <phoneticPr fontId="1" type="noConversion"/>
  </si>
  <si>
    <t>Csink1-2</t>
    <phoneticPr fontId="1" type="noConversion"/>
  </si>
  <si>
    <t>GPP2-2</t>
    <phoneticPr fontId="1" type="noConversion"/>
  </si>
  <si>
    <t>RES2-2</t>
    <phoneticPr fontId="1" type="noConversion"/>
  </si>
  <si>
    <t>NEP2-2</t>
    <phoneticPr fontId="1" type="noConversion"/>
  </si>
  <si>
    <t>Csink2-2</t>
    <phoneticPr fontId="1" type="noConversion"/>
  </si>
  <si>
    <t>GPP3-2</t>
    <phoneticPr fontId="1" type="noConversion"/>
  </si>
  <si>
    <t>RES3-2</t>
    <phoneticPr fontId="1" type="noConversion"/>
  </si>
  <si>
    <t>NEP3-2</t>
    <phoneticPr fontId="1" type="noConversion"/>
  </si>
  <si>
    <t>Csink3-2</t>
    <phoneticPr fontId="1" type="noConversion"/>
  </si>
  <si>
    <t>时间t(yr)</t>
  </si>
  <si>
    <t>温度(摄氏度)</t>
  </si>
  <si>
    <t>GPP</t>
  </si>
  <si>
    <t>Ra+Rh</t>
  </si>
  <si>
    <t>NEP</t>
  </si>
  <si>
    <t>C(碳库大小)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</si>
</sst>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81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1: 5</a:t>
            </a:r>
            <a:r>
              <a:rPr lang="zh-CN" altLang="en-US"/>
              <a:t>度地区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'5度地区(情境1)'!$C$1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'5度地区(情境1)'!$C$2:$C$302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372.57874065948448</c:v>
                </c:pt>
                <c:pt idx="52">
                  <c:v>372.57874065948448</c:v>
                </c:pt>
                <c:pt idx="53">
                  <c:v>372.57874065948448</c:v>
                </c:pt>
                <c:pt idx="54">
                  <c:v>372.57874065948448</c:v>
                </c:pt>
                <c:pt idx="55">
                  <c:v>372.57874065948448</c:v>
                </c:pt>
                <c:pt idx="56">
                  <c:v>372.57874065948448</c:v>
                </c:pt>
                <c:pt idx="57">
                  <c:v>372.57874065948448</c:v>
                </c:pt>
                <c:pt idx="58">
                  <c:v>372.57874065948448</c:v>
                </c:pt>
                <c:pt idx="59">
                  <c:v>372.57874065948448</c:v>
                </c:pt>
                <c:pt idx="60">
                  <c:v>372.57874065948448</c:v>
                </c:pt>
                <c:pt idx="61">
                  <c:v>372.57874065948448</c:v>
                </c:pt>
                <c:pt idx="62">
                  <c:v>372.57874065948448</c:v>
                </c:pt>
                <c:pt idx="63">
                  <c:v>372.57874065948448</c:v>
                </c:pt>
                <c:pt idx="64">
                  <c:v>372.57874065948448</c:v>
                </c:pt>
                <c:pt idx="65">
                  <c:v>372.57874065948448</c:v>
                </c:pt>
                <c:pt idx="66">
                  <c:v>372.57874065948448</c:v>
                </c:pt>
                <c:pt idx="67">
                  <c:v>372.57874065948448</c:v>
                </c:pt>
                <c:pt idx="68">
                  <c:v>372.57874065948448</c:v>
                </c:pt>
                <c:pt idx="69">
                  <c:v>372.57874065948448</c:v>
                </c:pt>
                <c:pt idx="70">
                  <c:v>372.57874065948448</c:v>
                </c:pt>
                <c:pt idx="71">
                  <c:v>372.57874065948448</c:v>
                </c:pt>
                <c:pt idx="72">
                  <c:v>372.57874065948448</c:v>
                </c:pt>
                <c:pt idx="73">
                  <c:v>372.57874065948448</c:v>
                </c:pt>
                <c:pt idx="74">
                  <c:v>372.57874065948448</c:v>
                </c:pt>
                <c:pt idx="75">
                  <c:v>372.57874065948448</c:v>
                </c:pt>
                <c:pt idx="76">
                  <c:v>372.57874065948448</c:v>
                </c:pt>
                <c:pt idx="77">
                  <c:v>372.57874065948448</c:v>
                </c:pt>
                <c:pt idx="78">
                  <c:v>372.57874065948448</c:v>
                </c:pt>
                <c:pt idx="79">
                  <c:v>372.57874065948448</c:v>
                </c:pt>
                <c:pt idx="80">
                  <c:v>372.57874065948448</c:v>
                </c:pt>
                <c:pt idx="81">
                  <c:v>372.57874065948448</c:v>
                </c:pt>
                <c:pt idx="82">
                  <c:v>372.57874065948448</c:v>
                </c:pt>
                <c:pt idx="83">
                  <c:v>372.57874065948448</c:v>
                </c:pt>
                <c:pt idx="84">
                  <c:v>372.57874065948448</c:v>
                </c:pt>
                <c:pt idx="85">
                  <c:v>372.57874065948448</c:v>
                </c:pt>
                <c:pt idx="86">
                  <c:v>372.57874065948448</c:v>
                </c:pt>
                <c:pt idx="87">
                  <c:v>372.57874065948448</c:v>
                </c:pt>
                <c:pt idx="88">
                  <c:v>372.57874065948448</c:v>
                </c:pt>
                <c:pt idx="89">
                  <c:v>372.57874065948448</c:v>
                </c:pt>
                <c:pt idx="90">
                  <c:v>372.57874065948448</c:v>
                </c:pt>
                <c:pt idx="91">
                  <c:v>372.57874065948448</c:v>
                </c:pt>
                <c:pt idx="92">
                  <c:v>372.57874065948448</c:v>
                </c:pt>
                <c:pt idx="93">
                  <c:v>372.57874065948448</c:v>
                </c:pt>
                <c:pt idx="94">
                  <c:v>372.57874065948448</c:v>
                </c:pt>
                <c:pt idx="95">
                  <c:v>372.57874065948448</c:v>
                </c:pt>
                <c:pt idx="96">
                  <c:v>372.57874065948448</c:v>
                </c:pt>
                <c:pt idx="97">
                  <c:v>372.57874065948448</c:v>
                </c:pt>
                <c:pt idx="98">
                  <c:v>372.57874065948448</c:v>
                </c:pt>
                <c:pt idx="99">
                  <c:v>372.57874065948448</c:v>
                </c:pt>
                <c:pt idx="100">
                  <c:v>372.57874065948448</c:v>
                </c:pt>
                <c:pt idx="101">
                  <c:v>372.57874065948448</c:v>
                </c:pt>
                <c:pt idx="102">
                  <c:v>372.57874065948448</c:v>
                </c:pt>
                <c:pt idx="103">
                  <c:v>372.57874065948448</c:v>
                </c:pt>
                <c:pt idx="104">
                  <c:v>372.57874065948448</c:v>
                </c:pt>
                <c:pt idx="105">
                  <c:v>372.57874065948448</c:v>
                </c:pt>
                <c:pt idx="106">
                  <c:v>372.57874065948448</c:v>
                </c:pt>
                <c:pt idx="107">
                  <c:v>372.57874065948448</c:v>
                </c:pt>
                <c:pt idx="108">
                  <c:v>372.57874065948448</c:v>
                </c:pt>
                <c:pt idx="109">
                  <c:v>372.57874065948448</c:v>
                </c:pt>
                <c:pt idx="110">
                  <c:v>372.57874065948448</c:v>
                </c:pt>
                <c:pt idx="111">
                  <c:v>372.57874065948448</c:v>
                </c:pt>
                <c:pt idx="112">
                  <c:v>372.57874065948448</c:v>
                </c:pt>
                <c:pt idx="113">
                  <c:v>372.57874065948448</c:v>
                </c:pt>
                <c:pt idx="114">
                  <c:v>372.57874065948448</c:v>
                </c:pt>
                <c:pt idx="115">
                  <c:v>372.57874065948448</c:v>
                </c:pt>
                <c:pt idx="116">
                  <c:v>372.57874065948448</c:v>
                </c:pt>
                <c:pt idx="117">
                  <c:v>372.57874065948448</c:v>
                </c:pt>
                <c:pt idx="118">
                  <c:v>372.57874065948448</c:v>
                </c:pt>
                <c:pt idx="119">
                  <c:v>372.57874065948448</c:v>
                </c:pt>
                <c:pt idx="120">
                  <c:v>372.57874065948448</c:v>
                </c:pt>
                <c:pt idx="121">
                  <c:v>372.57874065948448</c:v>
                </c:pt>
                <c:pt idx="122">
                  <c:v>372.57874065948448</c:v>
                </c:pt>
                <c:pt idx="123">
                  <c:v>372.57874065948448</c:v>
                </c:pt>
                <c:pt idx="124">
                  <c:v>372.57874065948448</c:v>
                </c:pt>
                <c:pt idx="125">
                  <c:v>372.57874065948448</c:v>
                </c:pt>
                <c:pt idx="126">
                  <c:v>372.57874065948448</c:v>
                </c:pt>
                <c:pt idx="127">
                  <c:v>372.57874065948448</c:v>
                </c:pt>
                <c:pt idx="128">
                  <c:v>372.57874065948448</c:v>
                </c:pt>
                <c:pt idx="129">
                  <c:v>372.57874065948448</c:v>
                </c:pt>
                <c:pt idx="130">
                  <c:v>372.57874065948448</c:v>
                </c:pt>
                <c:pt idx="131">
                  <c:v>372.57874065948448</c:v>
                </c:pt>
                <c:pt idx="132">
                  <c:v>372.57874065948448</c:v>
                </c:pt>
                <c:pt idx="133">
                  <c:v>372.57874065948448</c:v>
                </c:pt>
                <c:pt idx="134">
                  <c:v>372.57874065948448</c:v>
                </c:pt>
                <c:pt idx="135">
                  <c:v>372.57874065948448</c:v>
                </c:pt>
                <c:pt idx="136">
                  <c:v>372.57874065948448</c:v>
                </c:pt>
                <c:pt idx="137">
                  <c:v>372.57874065948448</c:v>
                </c:pt>
                <c:pt idx="138">
                  <c:v>372.57874065948448</c:v>
                </c:pt>
                <c:pt idx="139">
                  <c:v>372.57874065948448</c:v>
                </c:pt>
                <c:pt idx="140">
                  <c:v>372.57874065948448</c:v>
                </c:pt>
                <c:pt idx="141">
                  <c:v>372.57874065948448</c:v>
                </c:pt>
                <c:pt idx="142">
                  <c:v>372.57874065948448</c:v>
                </c:pt>
                <c:pt idx="143">
                  <c:v>372.57874065948448</c:v>
                </c:pt>
                <c:pt idx="144">
                  <c:v>372.57874065948448</c:v>
                </c:pt>
                <c:pt idx="145">
                  <c:v>372.57874065948448</c:v>
                </c:pt>
                <c:pt idx="146">
                  <c:v>372.57874065948448</c:v>
                </c:pt>
                <c:pt idx="147">
                  <c:v>372.57874065948448</c:v>
                </c:pt>
                <c:pt idx="148">
                  <c:v>372.57874065948448</c:v>
                </c:pt>
                <c:pt idx="149">
                  <c:v>372.57874065948448</c:v>
                </c:pt>
                <c:pt idx="150">
                  <c:v>372.57874065948448</c:v>
                </c:pt>
                <c:pt idx="151">
                  <c:v>372.57874065948448</c:v>
                </c:pt>
                <c:pt idx="152">
                  <c:v>372.57874065948448</c:v>
                </c:pt>
                <c:pt idx="153">
                  <c:v>372.57874065948448</c:v>
                </c:pt>
                <c:pt idx="154">
                  <c:v>372.57874065948448</c:v>
                </c:pt>
                <c:pt idx="155">
                  <c:v>372.57874065948448</c:v>
                </c:pt>
                <c:pt idx="156">
                  <c:v>372.57874065948448</c:v>
                </c:pt>
                <c:pt idx="157">
                  <c:v>372.57874065948448</c:v>
                </c:pt>
                <c:pt idx="158">
                  <c:v>372.57874065948448</c:v>
                </c:pt>
                <c:pt idx="159">
                  <c:v>372.57874065948448</c:v>
                </c:pt>
                <c:pt idx="160">
                  <c:v>372.57874065948448</c:v>
                </c:pt>
                <c:pt idx="161">
                  <c:v>372.57874065948448</c:v>
                </c:pt>
                <c:pt idx="162">
                  <c:v>372.57874065948448</c:v>
                </c:pt>
                <c:pt idx="163">
                  <c:v>372.57874065948448</c:v>
                </c:pt>
                <c:pt idx="164">
                  <c:v>372.57874065948448</c:v>
                </c:pt>
                <c:pt idx="165">
                  <c:v>372.57874065948448</c:v>
                </c:pt>
                <c:pt idx="166">
                  <c:v>372.57874065948448</c:v>
                </c:pt>
                <c:pt idx="167">
                  <c:v>372.57874065948448</c:v>
                </c:pt>
                <c:pt idx="168">
                  <c:v>372.57874065948448</c:v>
                </c:pt>
                <c:pt idx="169">
                  <c:v>372.57874065948448</c:v>
                </c:pt>
                <c:pt idx="170">
                  <c:v>372.57874065948448</c:v>
                </c:pt>
                <c:pt idx="171">
                  <c:v>372.57874065948448</c:v>
                </c:pt>
                <c:pt idx="172">
                  <c:v>372.57874065948448</c:v>
                </c:pt>
                <c:pt idx="173">
                  <c:v>372.57874065948448</c:v>
                </c:pt>
                <c:pt idx="174">
                  <c:v>372.57874065948448</c:v>
                </c:pt>
                <c:pt idx="175">
                  <c:v>372.57874065948448</c:v>
                </c:pt>
                <c:pt idx="176">
                  <c:v>372.57874065948448</c:v>
                </c:pt>
                <c:pt idx="177">
                  <c:v>372.57874065948448</c:v>
                </c:pt>
                <c:pt idx="178">
                  <c:v>372.57874065948448</c:v>
                </c:pt>
                <c:pt idx="179">
                  <c:v>372.57874065948448</c:v>
                </c:pt>
                <c:pt idx="180">
                  <c:v>372.57874065948448</c:v>
                </c:pt>
                <c:pt idx="181">
                  <c:v>372.57874065948448</c:v>
                </c:pt>
                <c:pt idx="182">
                  <c:v>372.57874065948448</c:v>
                </c:pt>
                <c:pt idx="183">
                  <c:v>372.57874065948448</c:v>
                </c:pt>
                <c:pt idx="184">
                  <c:v>372.57874065948448</c:v>
                </c:pt>
                <c:pt idx="185">
                  <c:v>372.57874065948448</c:v>
                </c:pt>
                <c:pt idx="186">
                  <c:v>372.57874065948448</c:v>
                </c:pt>
                <c:pt idx="187">
                  <c:v>372.57874065948448</c:v>
                </c:pt>
                <c:pt idx="188">
                  <c:v>372.57874065948448</c:v>
                </c:pt>
                <c:pt idx="189">
                  <c:v>372.57874065948448</c:v>
                </c:pt>
                <c:pt idx="190">
                  <c:v>372.57874065948448</c:v>
                </c:pt>
                <c:pt idx="191">
                  <c:v>372.57874065948448</c:v>
                </c:pt>
                <c:pt idx="192">
                  <c:v>372.57874065948448</c:v>
                </c:pt>
                <c:pt idx="193">
                  <c:v>372.57874065948448</c:v>
                </c:pt>
                <c:pt idx="194">
                  <c:v>372.57874065948448</c:v>
                </c:pt>
                <c:pt idx="195">
                  <c:v>372.57874065948448</c:v>
                </c:pt>
                <c:pt idx="196">
                  <c:v>372.57874065948448</c:v>
                </c:pt>
                <c:pt idx="197">
                  <c:v>372.57874065948448</c:v>
                </c:pt>
                <c:pt idx="198">
                  <c:v>372.57874065948448</c:v>
                </c:pt>
                <c:pt idx="199">
                  <c:v>372.57874065948448</c:v>
                </c:pt>
                <c:pt idx="200">
                  <c:v>372.57874065948448</c:v>
                </c:pt>
                <c:pt idx="201">
                  <c:v>372.57874065948448</c:v>
                </c:pt>
                <c:pt idx="202">
                  <c:v>372.57874065948448</c:v>
                </c:pt>
                <c:pt idx="203">
                  <c:v>372.57874065948448</c:v>
                </c:pt>
                <c:pt idx="204">
                  <c:v>372.57874065948448</c:v>
                </c:pt>
                <c:pt idx="205">
                  <c:v>372.57874065948448</c:v>
                </c:pt>
                <c:pt idx="206">
                  <c:v>372.57874065948448</c:v>
                </c:pt>
                <c:pt idx="207">
                  <c:v>372.57874065948448</c:v>
                </c:pt>
                <c:pt idx="208">
                  <c:v>372.57874065948448</c:v>
                </c:pt>
                <c:pt idx="209">
                  <c:v>372.57874065948448</c:v>
                </c:pt>
                <c:pt idx="210">
                  <c:v>372.57874065948448</c:v>
                </c:pt>
                <c:pt idx="211">
                  <c:v>372.57874065948448</c:v>
                </c:pt>
                <c:pt idx="212">
                  <c:v>372.57874065948448</c:v>
                </c:pt>
                <c:pt idx="213">
                  <c:v>372.57874065948448</c:v>
                </c:pt>
                <c:pt idx="214">
                  <c:v>372.57874065948448</c:v>
                </c:pt>
                <c:pt idx="215">
                  <c:v>372.57874065948448</c:v>
                </c:pt>
                <c:pt idx="216">
                  <c:v>372.57874065948448</c:v>
                </c:pt>
                <c:pt idx="217">
                  <c:v>372.57874065948448</c:v>
                </c:pt>
                <c:pt idx="218">
                  <c:v>372.57874065948448</c:v>
                </c:pt>
                <c:pt idx="219">
                  <c:v>372.57874065948448</c:v>
                </c:pt>
                <c:pt idx="220">
                  <c:v>372.57874065948448</c:v>
                </c:pt>
                <c:pt idx="221">
                  <c:v>372.57874065948448</c:v>
                </c:pt>
                <c:pt idx="222">
                  <c:v>372.57874065948448</c:v>
                </c:pt>
                <c:pt idx="223">
                  <c:v>372.57874065948448</c:v>
                </c:pt>
                <c:pt idx="224">
                  <c:v>372.57874065948448</c:v>
                </c:pt>
                <c:pt idx="225">
                  <c:v>372.57874065948448</c:v>
                </c:pt>
                <c:pt idx="226">
                  <c:v>372.57874065948448</c:v>
                </c:pt>
                <c:pt idx="227">
                  <c:v>372.57874065948448</c:v>
                </c:pt>
                <c:pt idx="228">
                  <c:v>372.57874065948448</c:v>
                </c:pt>
                <c:pt idx="229">
                  <c:v>372.57874065948448</c:v>
                </c:pt>
                <c:pt idx="230">
                  <c:v>372.57874065948448</c:v>
                </c:pt>
                <c:pt idx="231">
                  <c:v>372.57874065948448</c:v>
                </c:pt>
                <c:pt idx="232">
                  <c:v>372.57874065948448</c:v>
                </c:pt>
                <c:pt idx="233">
                  <c:v>372.57874065948448</c:v>
                </c:pt>
                <c:pt idx="234">
                  <c:v>372.57874065948448</c:v>
                </c:pt>
                <c:pt idx="235">
                  <c:v>372.57874065948448</c:v>
                </c:pt>
                <c:pt idx="236">
                  <c:v>372.57874065948448</c:v>
                </c:pt>
                <c:pt idx="237">
                  <c:v>372.57874065948448</c:v>
                </c:pt>
                <c:pt idx="238">
                  <c:v>372.57874065948448</c:v>
                </c:pt>
                <c:pt idx="239">
                  <c:v>372.57874065948448</c:v>
                </c:pt>
                <c:pt idx="240">
                  <c:v>372.57874065948448</c:v>
                </c:pt>
                <c:pt idx="241">
                  <c:v>372.57874065948448</c:v>
                </c:pt>
                <c:pt idx="242">
                  <c:v>372.57874065948448</c:v>
                </c:pt>
                <c:pt idx="243">
                  <c:v>372.57874065948448</c:v>
                </c:pt>
                <c:pt idx="244">
                  <c:v>372.57874065948448</c:v>
                </c:pt>
                <c:pt idx="245">
                  <c:v>372.57874065948448</c:v>
                </c:pt>
                <c:pt idx="246">
                  <c:v>372.57874065948448</c:v>
                </c:pt>
                <c:pt idx="247">
                  <c:v>372.57874065948448</c:v>
                </c:pt>
                <c:pt idx="248">
                  <c:v>372.57874065948448</c:v>
                </c:pt>
                <c:pt idx="249">
                  <c:v>372.57874065948448</c:v>
                </c:pt>
                <c:pt idx="250">
                  <c:v>372.57874065948448</c:v>
                </c:pt>
                <c:pt idx="251">
                  <c:v>372.57874065948448</c:v>
                </c:pt>
                <c:pt idx="252">
                  <c:v>372.57874065948448</c:v>
                </c:pt>
                <c:pt idx="253">
                  <c:v>372.57874065948448</c:v>
                </c:pt>
                <c:pt idx="254">
                  <c:v>372.57874065948448</c:v>
                </c:pt>
                <c:pt idx="255">
                  <c:v>372.57874065948448</c:v>
                </c:pt>
                <c:pt idx="256">
                  <c:v>372.57874065948448</c:v>
                </c:pt>
                <c:pt idx="257">
                  <c:v>372.57874065948448</c:v>
                </c:pt>
                <c:pt idx="258">
                  <c:v>372.57874065948448</c:v>
                </c:pt>
                <c:pt idx="259">
                  <c:v>372.57874065948448</c:v>
                </c:pt>
                <c:pt idx="260">
                  <c:v>372.57874065948448</c:v>
                </c:pt>
                <c:pt idx="261">
                  <c:v>372.57874065948448</c:v>
                </c:pt>
                <c:pt idx="262">
                  <c:v>372.57874065948448</c:v>
                </c:pt>
                <c:pt idx="263">
                  <c:v>372.57874065948448</c:v>
                </c:pt>
                <c:pt idx="264">
                  <c:v>372.57874065948448</c:v>
                </c:pt>
                <c:pt idx="265">
                  <c:v>372.57874065948448</c:v>
                </c:pt>
                <c:pt idx="266">
                  <c:v>372.57874065948448</c:v>
                </c:pt>
                <c:pt idx="267">
                  <c:v>372.57874065948448</c:v>
                </c:pt>
                <c:pt idx="268">
                  <c:v>372.57874065948448</c:v>
                </c:pt>
                <c:pt idx="269">
                  <c:v>372.57874065948448</c:v>
                </c:pt>
                <c:pt idx="270">
                  <c:v>372.57874065948448</c:v>
                </c:pt>
                <c:pt idx="271">
                  <c:v>372.57874065948448</c:v>
                </c:pt>
                <c:pt idx="272">
                  <c:v>372.57874065948448</c:v>
                </c:pt>
                <c:pt idx="273">
                  <c:v>372.57874065948448</c:v>
                </c:pt>
                <c:pt idx="274">
                  <c:v>372.57874065948448</c:v>
                </c:pt>
                <c:pt idx="275">
                  <c:v>372.57874065948448</c:v>
                </c:pt>
                <c:pt idx="276">
                  <c:v>372.57874065948448</c:v>
                </c:pt>
                <c:pt idx="277">
                  <c:v>372.57874065948448</c:v>
                </c:pt>
                <c:pt idx="278">
                  <c:v>372.57874065948448</c:v>
                </c:pt>
                <c:pt idx="279">
                  <c:v>372.57874065948448</c:v>
                </c:pt>
                <c:pt idx="280">
                  <c:v>372.57874065948448</c:v>
                </c:pt>
                <c:pt idx="281">
                  <c:v>372.57874065948448</c:v>
                </c:pt>
                <c:pt idx="282">
                  <c:v>372.57874065948448</c:v>
                </c:pt>
                <c:pt idx="283">
                  <c:v>372.57874065948448</c:v>
                </c:pt>
                <c:pt idx="284">
                  <c:v>372.57874065948448</c:v>
                </c:pt>
                <c:pt idx="285">
                  <c:v>372.57874065948448</c:v>
                </c:pt>
                <c:pt idx="286">
                  <c:v>372.57874065948448</c:v>
                </c:pt>
                <c:pt idx="287">
                  <c:v>372.57874065948448</c:v>
                </c:pt>
                <c:pt idx="288">
                  <c:v>372.57874065948448</c:v>
                </c:pt>
                <c:pt idx="289">
                  <c:v>372.57874065948448</c:v>
                </c:pt>
                <c:pt idx="290">
                  <c:v>372.57874065948448</c:v>
                </c:pt>
                <c:pt idx="291">
                  <c:v>372.57874065948448</c:v>
                </c:pt>
                <c:pt idx="292">
                  <c:v>372.57874065948448</c:v>
                </c:pt>
                <c:pt idx="293">
                  <c:v>372.57874065948448</c:v>
                </c:pt>
                <c:pt idx="294">
                  <c:v>372.57874065948448</c:v>
                </c:pt>
                <c:pt idx="295">
                  <c:v>372.57874065948448</c:v>
                </c:pt>
                <c:pt idx="296">
                  <c:v>372.57874065948448</c:v>
                </c:pt>
                <c:pt idx="297">
                  <c:v>372.57874065948448</c:v>
                </c:pt>
                <c:pt idx="298">
                  <c:v>372.57874065948448</c:v>
                </c:pt>
                <c:pt idx="299">
                  <c:v>372.57874065948448</c:v>
                </c:pt>
                <c:pt idx="300">
                  <c:v>372.57874065948448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572-8504-E32ED0057FFD}"/>
            </c:ext>
          </c:extLst>
        </c:ser>
        <c:ser>
          <c:idx val="3"/>
          <c:order val="3"/>
          <c:tx>
            <c:strRef>
              <c:f>'5度地区(情境1)'!$D$1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'5度地区(情境1)'!$D$2:$D$302</c:f>
              <c:numCache>
                <c:formatCode>0.00_ </c:formatCode>
                <c:ptCount val="3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368.79465481387678</c:v>
                </c:pt>
                <c:pt idx="52">
                  <c:v>368.93804485400887</c:v>
                </c:pt>
                <c:pt idx="53">
                  <c:v>369.07600142765847</c:v>
                </c:pt>
                <c:pt idx="54">
                  <c:v>369.20873042470458</c:v>
                </c:pt>
                <c:pt idx="55">
                  <c:v>369.33642993325873</c:v>
                </c:pt>
                <c:pt idx="56">
                  <c:v>369.45929053529659</c:v>
                </c:pt>
                <c:pt idx="57">
                  <c:v>369.57749559108743</c:v>
                </c:pt>
                <c:pt idx="58">
                  <c:v>369.69122151284563</c:v>
                </c:pt>
                <c:pt idx="59">
                  <c:v>369.80063802801254</c:v>
                </c:pt>
                <c:pt idx="60">
                  <c:v>369.90590843256228</c:v>
                </c:pt>
                <c:pt idx="61">
                  <c:v>370.00718983470847</c:v>
                </c:pt>
                <c:pt idx="62">
                  <c:v>370.10463338937689</c:v>
                </c:pt>
                <c:pt idx="63">
                  <c:v>370.19838452379253</c:v>
                </c:pt>
                <c:pt idx="64">
                  <c:v>370.28858315451913</c:v>
                </c:pt>
                <c:pt idx="65">
                  <c:v>370.375363896274</c:v>
                </c:pt>
                <c:pt idx="66">
                  <c:v>370.45885626283058</c:v>
                </c:pt>
                <c:pt idx="67">
                  <c:v>370.53918486030796</c:v>
                </c:pt>
                <c:pt idx="68">
                  <c:v>370.61646957313627</c:v>
                </c:pt>
                <c:pt idx="69">
                  <c:v>370.69082574297533</c:v>
                </c:pt>
                <c:pt idx="70">
                  <c:v>370.76236434085325</c:v>
                </c:pt>
                <c:pt idx="71">
                  <c:v>370.83119213278235</c:v>
                </c:pt>
                <c:pt idx="72">
                  <c:v>370.89741183909996</c:v>
                </c:pt>
                <c:pt idx="73">
                  <c:v>370.96112228777019</c:v>
                </c:pt>
                <c:pt idx="74">
                  <c:v>371.02241856187766</c:v>
                </c:pt>
                <c:pt idx="75">
                  <c:v>371.08139214153192</c:v>
                </c:pt>
                <c:pt idx="76">
                  <c:v>371.1381310403944</c:v>
                </c:pt>
                <c:pt idx="77">
                  <c:v>371.19271993703268</c:v>
                </c:pt>
                <c:pt idx="78">
                  <c:v>371.24524030129629</c:v>
                </c:pt>
                <c:pt idx="79">
                  <c:v>371.29577051590519</c:v>
                </c:pt>
                <c:pt idx="80">
                  <c:v>371.34438599342917</c:v>
                </c:pt>
                <c:pt idx="81">
                  <c:v>371.39115928883643</c:v>
                </c:pt>
                <c:pt idx="82">
                  <c:v>371.43616020777574</c:v>
                </c:pt>
                <c:pt idx="83">
                  <c:v>371.47945591075637</c:v>
                </c:pt>
                <c:pt idx="84">
                  <c:v>371.52111101338039</c:v>
                </c:pt>
                <c:pt idx="85">
                  <c:v>371.56118768277622</c:v>
                </c:pt>
                <c:pt idx="86">
                  <c:v>371.59974573037863</c:v>
                </c:pt>
                <c:pt idx="87">
                  <c:v>371.63684270119302</c:v>
                </c:pt>
                <c:pt idx="88">
                  <c:v>371.67253395967663</c:v>
                </c:pt>
                <c:pt idx="89">
                  <c:v>371.70687277236618</c:v>
                </c:pt>
                <c:pt idx="90">
                  <c:v>371.7399103873741</c:v>
                </c:pt>
                <c:pt idx="91">
                  <c:v>371.77169611087231</c:v>
                </c:pt>
                <c:pt idx="92">
                  <c:v>371.80227738067833</c:v>
                </c:pt>
                <c:pt idx="93">
                  <c:v>371.83169983705272</c:v>
                </c:pt>
                <c:pt idx="94">
                  <c:v>371.86000739081322</c:v>
                </c:pt>
                <c:pt idx="95">
                  <c:v>371.88724228886889</c:v>
                </c:pt>
                <c:pt idx="96">
                  <c:v>371.91344517727032</c:v>
                </c:pt>
                <c:pt idx="97">
                  <c:v>371.93865516187077</c:v>
                </c:pt>
                <c:pt idx="98">
                  <c:v>371.96290986668868</c:v>
                </c:pt>
                <c:pt idx="99">
                  <c:v>371.98624549005893</c:v>
                </c:pt>
                <c:pt idx="100">
                  <c:v>372.00869685865575</c:v>
                </c:pt>
                <c:pt idx="101">
                  <c:v>372.0302974794696</c:v>
                </c:pt>
                <c:pt idx="102">
                  <c:v>372.05107958981301</c:v>
                </c:pt>
                <c:pt idx="103">
                  <c:v>372.07107420543309</c:v>
                </c:pt>
                <c:pt idx="104">
                  <c:v>372.09031116679978</c:v>
                </c:pt>
                <c:pt idx="105">
                  <c:v>372.10881918364066</c:v>
                </c:pt>
                <c:pt idx="106">
                  <c:v>372.12662587778806</c:v>
                </c:pt>
                <c:pt idx="107">
                  <c:v>372.14375782440254</c:v>
                </c:pt>
                <c:pt idx="108">
                  <c:v>372.16024059163459</c:v>
                </c:pt>
                <c:pt idx="109">
                  <c:v>372.17609877878277</c:v>
                </c:pt>
                <c:pt idx="110">
                  <c:v>372.19135605300659</c:v>
                </c:pt>
                <c:pt idx="111">
                  <c:v>372.20603518464782</c:v>
                </c:pt>
                <c:pt idx="112">
                  <c:v>372.22015808121375</c:v>
                </c:pt>
                <c:pt idx="113">
                  <c:v>372.23374582007239</c:v>
                </c:pt>
                <c:pt idx="114">
                  <c:v>372.24681867990881</c:v>
                </c:pt>
                <c:pt idx="115">
                  <c:v>372.25939617098965</c:v>
                </c:pt>
                <c:pt idx="116">
                  <c:v>372.27149706428048</c:v>
                </c:pt>
                <c:pt idx="117">
                  <c:v>372.28313941946061</c:v>
                </c:pt>
                <c:pt idx="118">
                  <c:v>372.29434061187527</c:v>
                </c:pt>
                <c:pt idx="119">
                  <c:v>372.30511735846721</c:v>
                </c:pt>
                <c:pt idx="120">
                  <c:v>372.31548574272557</c:v>
                </c:pt>
                <c:pt idx="121">
                  <c:v>372.32546123868923</c:v>
                </c:pt>
                <c:pt idx="122">
                  <c:v>372.33505873404056</c:v>
                </c:pt>
                <c:pt idx="123">
                  <c:v>372.34429255232448</c:v>
                </c:pt>
                <c:pt idx="124">
                  <c:v>372.35317647432464</c:v>
                </c:pt>
                <c:pt idx="125">
                  <c:v>372.36172375863111</c:v>
                </c:pt>
                <c:pt idx="126">
                  <c:v>372.36994716142704</c:v>
                </c:pt>
                <c:pt idx="127">
                  <c:v>372.37785895552662</c:v>
                </c:pt>
                <c:pt idx="128">
                  <c:v>372.38547094869165</c:v>
                </c:pt>
                <c:pt idx="129">
                  <c:v>372.39279450125298</c:v>
                </c:pt>
                <c:pt idx="130">
                  <c:v>372.39984054306575</c:v>
                </c:pt>
                <c:pt idx="131">
                  <c:v>372.40661958982088</c:v>
                </c:pt>
                <c:pt idx="132">
                  <c:v>372.41314175873924</c:v>
                </c:pt>
                <c:pt idx="133">
                  <c:v>372.41941678367061</c:v>
                </c:pt>
                <c:pt idx="134">
                  <c:v>372.42545402962094</c:v>
                </c:pt>
                <c:pt idx="135">
                  <c:v>372.43126250672867</c:v>
                </c:pt>
                <c:pt idx="136">
                  <c:v>372.43685088371194</c:v>
                </c:pt>
                <c:pt idx="137">
                  <c:v>372.44222750080581</c:v>
                </c:pt>
                <c:pt idx="138">
                  <c:v>372.44740038220971</c:v>
                </c:pt>
                <c:pt idx="139">
                  <c:v>372.45237724806259</c:v>
                </c:pt>
                <c:pt idx="140">
                  <c:v>372.45716552596491</c:v>
                </c:pt>
                <c:pt idx="141">
                  <c:v>372.4617723620637</c:v>
                </c:pt>
                <c:pt idx="142">
                  <c:v>372.46620463171769</c:v>
                </c:pt>
                <c:pt idx="143">
                  <c:v>372.47046894975807</c:v>
                </c:pt>
                <c:pt idx="144">
                  <c:v>372.47457168036101</c:v>
                </c:pt>
                <c:pt idx="145">
                  <c:v>372.47851894654536</c:v>
                </c:pt>
                <c:pt idx="146">
                  <c:v>372.48231663931102</c:v>
                </c:pt>
                <c:pt idx="147">
                  <c:v>372.4859704264307</c:v>
                </c:pt>
                <c:pt idx="148">
                  <c:v>372.48948576090868</c:v>
                </c:pt>
                <c:pt idx="149">
                  <c:v>372.492867889119</c:v>
                </c:pt>
                <c:pt idx="150">
                  <c:v>372.49612185863538</c:v>
                </c:pt>
                <c:pt idx="151">
                  <c:v>372.49925252576412</c:v>
                </c:pt>
                <c:pt idx="152">
                  <c:v>372.50226456279216</c:v>
                </c:pt>
                <c:pt idx="153">
                  <c:v>372.50516246495965</c:v>
                </c:pt>
                <c:pt idx="154">
                  <c:v>372.50795055716901</c:v>
                </c:pt>
                <c:pt idx="155">
                  <c:v>372.51063300043961</c:v>
                </c:pt>
                <c:pt idx="156">
                  <c:v>372.51321379811759</c:v>
                </c:pt>
                <c:pt idx="157">
                  <c:v>372.51569680185077</c:v>
                </c:pt>
                <c:pt idx="158">
                  <c:v>372.51808571733653</c:v>
                </c:pt>
                <c:pt idx="159">
                  <c:v>372.5203841098529</c:v>
                </c:pt>
                <c:pt idx="160">
                  <c:v>372.52259540957891</c:v>
                </c:pt>
                <c:pt idx="161">
                  <c:v>372.52472291671427</c:v>
                </c:pt>
                <c:pt idx="162">
                  <c:v>372.52676980640427</c:v>
                </c:pt>
                <c:pt idx="163">
                  <c:v>372.52873913347906</c:v>
                </c:pt>
                <c:pt idx="164">
                  <c:v>372.53063383701203</c:v>
                </c:pt>
                <c:pt idx="165">
                  <c:v>372.53245674470662</c:v>
                </c:pt>
                <c:pt idx="166">
                  <c:v>372.53421057711643</c:v>
                </c:pt>
                <c:pt idx="167">
                  <c:v>372.53589795170524</c:v>
                </c:pt>
                <c:pt idx="168">
                  <c:v>372.53752138675367</c:v>
                </c:pt>
                <c:pt idx="169">
                  <c:v>372.53908330511712</c:v>
                </c:pt>
                <c:pt idx="170">
                  <c:v>372.54058603784205</c:v>
                </c:pt>
                <c:pt idx="171">
                  <c:v>372.54203182764491</c:v>
                </c:pt>
                <c:pt idx="172">
                  <c:v>372.54342283225884</c:v>
                </c:pt>
                <c:pt idx="173">
                  <c:v>372.54476112765423</c:v>
                </c:pt>
                <c:pt idx="174">
                  <c:v>372.54604871113725</c:v>
                </c:pt>
                <c:pt idx="175">
                  <c:v>372.54728750432974</c:v>
                </c:pt>
                <c:pt idx="176">
                  <c:v>372.54847935603811</c:v>
                </c:pt>
                <c:pt idx="177">
                  <c:v>372.54962604501208</c:v>
                </c:pt>
                <c:pt idx="178">
                  <c:v>372.55072928259909</c:v>
                </c:pt>
                <c:pt idx="179">
                  <c:v>372.55179071529903</c:v>
                </c:pt>
                <c:pt idx="180">
                  <c:v>372.55281192722077</c:v>
                </c:pt>
                <c:pt idx="181">
                  <c:v>372.55379444244676</c:v>
                </c:pt>
                <c:pt idx="182">
                  <c:v>372.55473972730766</c:v>
                </c:pt>
                <c:pt idx="183">
                  <c:v>372.55564919257046</c:v>
                </c:pt>
                <c:pt idx="184">
                  <c:v>372.55652419554417</c:v>
                </c:pt>
                <c:pt idx="185">
                  <c:v>372.55736604210523</c:v>
                </c:pt>
                <c:pt idx="186">
                  <c:v>372.55817598864684</c:v>
                </c:pt>
                <c:pt idx="187">
                  <c:v>372.55895524395368</c:v>
                </c:pt>
                <c:pt idx="188">
                  <c:v>372.55970497100606</c:v>
                </c:pt>
                <c:pt idx="189">
                  <c:v>372.56042628871558</c:v>
                </c:pt>
                <c:pt idx="190">
                  <c:v>372.56112027359507</c:v>
                </c:pt>
                <c:pt idx="191">
                  <c:v>372.5617879613651</c:v>
                </c:pt>
                <c:pt idx="192">
                  <c:v>372.56243034849979</c:v>
                </c:pt>
                <c:pt idx="193">
                  <c:v>372.56304839371387</c:v>
                </c:pt>
                <c:pt idx="194">
                  <c:v>372.56364301939368</c:v>
                </c:pt>
                <c:pt idx="195">
                  <c:v>372.56421511297373</c:v>
                </c:pt>
                <c:pt idx="196">
                  <c:v>372.56476552826081</c:v>
                </c:pt>
                <c:pt idx="197">
                  <c:v>372.56529508670866</c:v>
                </c:pt>
                <c:pt idx="198">
                  <c:v>372.56580457864379</c:v>
                </c:pt>
                <c:pt idx="199">
                  <c:v>372.56629476444471</c:v>
                </c:pt>
                <c:pt idx="200">
                  <c:v>372.5667663756771</c:v>
                </c:pt>
                <c:pt idx="201">
                  <c:v>372.56722011618552</c:v>
                </c:pt>
                <c:pt idx="202">
                  <c:v>372.56765666314391</c:v>
                </c:pt>
                <c:pt idx="203">
                  <c:v>372.56807666806577</c:v>
                </c:pt>
                <c:pt idx="204">
                  <c:v>372.56848075777725</c:v>
                </c:pt>
                <c:pt idx="205">
                  <c:v>372.56886953535195</c:v>
                </c:pt>
                <c:pt idx="206">
                  <c:v>372.56924358101134</c:v>
                </c:pt>
                <c:pt idx="207">
                  <c:v>372.56960345299075</c:v>
                </c:pt>
                <c:pt idx="208">
                  <c:v>372.56994968837216</c:v>
                </c:pt>
                <c:pt idx="209">
                  <c:v>372.5702828038859</c:v>
                </c:pt>
                <c:pt idx="210">
                  <c:v>372.57060329668207</c:v>
                </c:pt>
                <c:pt idx="211">
                  <c:v>372.57091164507227</c:v>
                </c:pt>
                <c:pt idx="212">
                  <c:v>372.57120830924333</c:v>
                </c:pt>
                <c:pt idx="213">
                  <c:v>372.57149373194443</c:v>
                </c:pt>
                <c:pt idx="214">
                  <c:v>372.5717683391477</c:v>
                </c:pt>
                <c:pt idx="215">
                  <c:v>372.57203254068367</c:v>
                </c:pt>
                <c:pt idx="216">
                  <c:v>372.57228673085359</c:v>
                </c:pt>
                <c:pt idx="217">
                  <c:v>372.57253128901721</c:v>
                </c:pt>
                <c:pt idx="218">
                  <c:v>372.57276658015934</c:v>
                </c:pt>
                <c:pt idx="219">
                  <c:v>372.57299295543442</c:v>
                </c:pt>
                <c:pt idx="220">
                  <c:v>372.57321075269061</c:v>
                </c:pt>
                <c:pt idx="221">
                  <c:v>372.57342029697412</c:v>
                </c:pt>
                <c:pt idx="222">
                  <c:v>372.57362190101401</c:v>
                </c:pt>
                <c:pt idx="223">
                  <c:v>372.57381586568931</c:v>
                </c:pt>
                <c:pt idx="224">
                  <c:v>372.57400248047787</c:v>
                </c:pt>
                <c:pt idx="225">
                  <c:v>372.57418202388823</c:v>
                </c:pt>
                <c:pt idx="226">
                  <c:v>372.57435476387559</c:v>
                </c:pt>
                <c:pt idx="227">
                  <c:v>372.57452095824141</c:v>
                </c:pt>
                <c:pt idx="228">
                  <c:v>372.57468085501836</c:v>
                </c:pt>
                <c:pt idx="229">
                  <c:v>372.57483469284051</c:v>
                </c:pt>
                <c:pt idx="230">
                  <c:v>372.57498270129923</c:v>
                </c:pt>
                <c:pt idx="231">
                  <c:v>372.57512510128618</c:v>
                </c:pt>
                <c:pt idx="232">
                  <c:v>372.57526210532262</c:v>
                </c:pt>
                <c:pt idx="233">
                  <c:v>372.57539391787691</c:v>
                </c:pt>
                <c:pt idx="234">
                  <c:v>372.57552073566933</c:v>
                </c:pt>
                <c:pt idx="235">
                  <c:v>372.57564274796607</c:v>
                </c:pt>
                <c:pt idx="236">
                  <c:v>372.57576013686133</c:v>
                </c:pt>
                <c:pt idx="237">
                  <c:v>372.5758730775492</c:v>
                </c:pt>
                <c:pt idx="238">
                  <c:v>372.57598173858537</c:v>
                </c:pt>
                <c:pt idx="239">
                  <c:v>372.57608628213814</c:v>
                </c:pt>
                <c:pt idx="240">
                  <c:v>372.57618686423109</c:v>
                </c:pt>
                <c:pt idx="241">
                  <c:v>372.57628363497537</c:v>
                </c:pt>
                <c:pt idx="242">
                  <c:v>372.57637673879424</c:v>
                </c:pt>
                <c:pt idx="243">
                  <c:v>372.57646631463803</c:v>
                </c:pt>
                <c:pt idx="244">
                  <c:v>372.57655249619205</c:v>
                </c:pt>
                <c:pt idx="245">
                  <c:v>372.57663541207592</c:v>
                </c:pt>
                <c:pt idx="246">
                  <c:v>372.5767151860353</c:v>
                </c:pt>
                <c:pt idx="247">
                  <c:v>372.57679193712687</c:v>
                </c:pt>
                <c:pt idx="248">
                  <c:v>372.57686577989585</c:v>
                </c:pt>
                <c:pt idx="249">
                  <c:v>372.5769368245472</c:v>
                </c:pt>
                <c:pt idx="250">
                  <c:v>372.57700517710964</c:v>
                </c:pt>
                <c:pt idx="251">
                  <c:v>372.57707093959425</c:v>
                </c:pt>
                <c:pt idx="252">
                  <c:v>372.57713421014671</c:v>
                </c:pt>
                <c:pt idx="253">
                  <c:v>372.57719508319354</c:v>
                </c:pt>
                <c:pt idx="254">
                  <c:v>372.57725364958327</c:v>
                </c:pt>
                <c:pt idx="255">
                  <c:v>372.57730999672179</c:v>
                </c:pt>
                <c:pt idx="256">
                  <c:v>372.5773642087031</c:v>
                </c:pt>
                <c:pt idx="257">
                  <c:v>372.57741636643442</c:v>
                </c:pt>
                <c:pt idx="258">
                  <c:v>372.57746654775735</c:v>
                </c:pt>
                <c:pt idx="259">
                  <c:v>372.57751482756373</c:v>
                </c:pt>
                <c:pt idx="260">
                  <c:v>372.57756127790742</c:v>
                </c:pt>
                <c:pt idx="261">
                  <c:v>372.57760596811232</c:v>
                </c:pt>
                <c:pt idx="262">
                  <c:v>372.5776489648751</c:v>
                </c:pt>
                <c:pt idx="263">
                  <c:v>372.57769033236525</c:v>
                </c:pt>
                <c:pt idx="264">
                  <c:v>372.5777301323206</c:v>
                </c:pt>
                <c:pt idx="265">
                  <c:v>372.57776842413966</c:v>
                </c:pt>
                <c:pt idx="266">
                  <c:v>372.5778052649701</c:v>
                </c:pt>
                <c:pt idx="267">
                  <c:v>372.57784070979415</c:v>
                </c:pt>
                <c:pt idx="268">
                  <c:v>372.57787481151053</c:v>
                </c:pt>
                <c:pt idx="269">
                  <c:v>372.57790762101348</c:v>
                </c:pt>
                <c:pt idx="270">
                  <c:v>372.57793918726878</c:v>
                </c:pt>
                <c:pt idx="271">
                  <c:v>372.57796955738661</c:v>
                </c:pt>
                <c:pt idx="272">
                  <c:v>372.5779987766922</c:v>
                </c:pt>
                <c:pt idx="273">
                  <c:v>372.5780268887932</c:v>
                </c:pt>
                <c:pt idx="274">
                  <c:v>372.57805393564468</c:v>
                </c:pt>
                <c:pt idx="275">
                  <c:v>372.5780799576122</c:v>
                </c:pt>
                <c:pt idx="276">
                  <c:v>372.5781049935315</c:v>
                </c:pt>
                <c:pt idx="277">
                  <c:v>372.57812908076687</c:v>
                </c:pt>
                <c:pt idx="278">
                  <c:v>372.57815225526679</c:v>
                </c:pt>
                <c:pt idx="279">
                  <c:v>372.57817455161734</c:v>
                </c:pt>
                <c:pt idx="280">
                  <c:v>372.57819600309409</c:v>
                </c:pt>
                <c:pt idx="281">
                  <c:v>372.57821664171195</c:v>
                </c:pt>
                <c:pt idx="282">
                  <c:v>372.57823649827242</c:v>
                </c:pt>
                <c:pt idx="283">
                  <c:v>372.57825560240991</c:v>
                </c:pt>
                <c:pt idx="284">
                  <c:v>372.57827398263601</c:v>
                </c:pt>
                <c:pt idx="285">
                  <c:v>372.5782916663818</c:v>
                </c:pt>
                <c:pt idx="286">
                  <c:v>372.57830868003896</c:v>
                </c:pt>
                <c:pt idx="287">
                  <c:v>372.57832504899898</c:v>
                </c:pt>
                <c:pt idx="288">
                  <c:v>372.57834079769151</c:v>
                </c:pt>
                <c:pt idx="289">
                  <c:v>372.57835594962006</c:v>
                </c:pt>
                <c:pt idx="290">
                  <c:v>372.57837052739796</c:v>
                </c:pt>
                <c:pt idx="291">
                  <c:v>372.5783845527813</c:v>
                </c:pt>
                <c:pt idx="292">
                  <c:v>372.57839804670203</c:v>
                </c:pt>
                <c:pt idx="293">
                  <c:v>372.57841102929876</c:v>
                </c:pt>
                <c:pt idx="294">
                  <c:v>372.57842351994714</c:v>
                </c:pt>
                <c:pt idx="295">
                  <c:v>372.57843553728833</c:v>
                </c:pt>
                <c:pt idx="296">
                  <c:v>372.57844709925752</c:v>
                </c:pt>
                <c:pt idx="297">
                  <c:v>372.57845822310992</c:v>
                </c:pt>
                <c:pt idx="298">
                  <c:v>372.57846892544728</c:v>
                </c:pt>
                <c:pt idx="299">
                  <c:v>372.57847922224181</c:v>
                </c:pt>
                <c:pt idx="300">
                  <c:v>372.57848912886078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D-4572-8504-E32ED0057FFD}"/>
            </c:ext>
          </c:extLst>
        </c:ser>
        <c:ser>
          <c:idx val="4"/>
          <c:order val="4"/>
          <c:tx>
            <c:strRef>
              <c:f>'5度地区(情境1)'!$E$1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'5度地区(情境1)'!$E$2:$E$302</c:f>
              <c:numCache>
                <c:formatCode>0.00_ </c:formatCode>
                <c:ptCount val="3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3.7840858456077058</c:v>
                </c:pt>
                <c:pt idx="52">
                  <c:v>3.640695805475616</c:v>
                </c:pt>
                <c:pt idx="53">
                  <c:v>3.5027392318260127</c:v>
                </c:pt>
                <c:pt idx="54">
                  <c:v>3.3700102347798975</c:v>
                </c:pt>
                <c:pt idx="55">
                  <c:v>3.2423107262257531</c:v>
                </c:pt>
                <c:pt idx="56">
                  <c:v>3.1194501241878925</c:v>
                </c:pt>
                <c:pt idx="57">
                  <c:v>3.0012450683970542</c:v>
                </c:pt>
                <c:pt idx="58">
                  <c:v>2.8875191466388515</c:v>
                </c:pt>
                <c:pt idx="59">
                  <c:v>2.7781026314719384</c:v>
                </c:pt>
                <c:pt idx="60">
                  <c:v>2.6728322269221962</c:v>
                </c:pt>
                <c:pt idx="61">
                  <c:v>2.5715508247760113</c:v>
                </c:pt>
                <c:pt idx="62">
                  <c:v>2.474107270107595</c:v>
                </c:pt>
                <c:pt idx="63">
                  <c:v>2.3803561356919545</c:v>
                </c:pt>
                <c:pt idx="64">
                  <c:v>2.2901575049653502</c:v>
                </c:pt>
                <c:pt idx="65">
                  <c:v>2.2033767632104855</c:v>
                </c:pt>
                <c:pt idx="66">
                  <c:v>2.1198843966539016</c:v>
                </c:pt>
                <c:pt idx="67">
                  <c:v>2.0395557991765259</c:v>
                </c:pt>
                <c:pt idx="68">
                  <c:v>1.9622710863482098</c:v>
                </c:pt>
                <c:pt idx="69">
                  <c:v>1.8879149165091462</c:v>
                </c:pt>
                <c:pt idx="70">
                  <c:v>1.8163763186312281</c:v>
                </c:pt>
                <c:pt idx="71">
                  <c:v>1.7475485267021327</c:v>
                </c:pt>
                <c:pt idx="72">
                  <c:v>1.6813288203845218</c:v>
                </c:pt>
                <c:pt idx="73">
                  <c:v>1.6176183717142862</c:v>
                </c:pt>
                <c:pt idx="74">
                  <c:v>1.5563220976068237</c:v>
                </c:pt>
                <c:pt idx="75">
                  <c:v>1.4973485179525596</c:v>
                </c:pt>
                <c:pt idx="76">
                  <c:v>1.4406096190900826</c:v>
                </c:pt>
                <c:pt idx="77">
                  <c:v>1.3860207224518035</c:v>
                </c:pt>
                <c:pt idx="78">
                  <c:v>1.3335003581881892</c:v>
                </c:pt>
                <c:pt idx="79">
                  <c:v>1.2829701435792913</c:v>
                </c:pt>
                <c:pt idx="80">
                  <c:v>1.2343546660553102</c:v>
                </c:pt>
                <c:pt idx="81">
                  <c:v>1.1875813706480471</c:v>
                </c:pt>
                <c:pt idx="82">
                  <c:v>1.1425804517087386</c:v>
                </c:pt>
                <c:pt idx="83">
                  <c:v>1.0992847487281097</c:v>
                </c:pt>
                <c:pt idx="84">
                  <c:v>1.0576296461040897</c:v>
                </c:pt>
                <c:pt idx="85">
                  <c:v>1.0175529767082594</c:v>
                </c:pt>
                <c:pt idx="86">
                  <c:v>0.97899492910585195</c:v>
                </c:pt>
                <c:pt idx="87">
                  <c:v>0.94189795829146306</c:v>
                </c:pt>
                <c:pt idx="88">
                  <c:v>0.90620669980785351</c:v>
                </c:pt>
                <c:pt idx="89">
                  <c:v>0.87186788711829877</c:v>
                </c:pt>
                <c:pt idx="90">
                  <c:v>0.83883027211038552</c:v>
                </c:pt>
                <c:pt idx="91">
                  <c:v>0.80704454861216846</c:v>
                </c:pt>
                <c:pt idx="92">
                  <c:v>0.77646327880614763</c:v>
                </c:pt>
                <c:pt idx="93">
                  <c:v>0.74704082243175662</c:v>
                </c:pt>
                <c:pt idx="94">
                  <c:v>0.71873326867125797</c:v>
                </c:pt>
                <c:pt idx="95">
                  <c:v>0.69149837061559083</c:v>
                </c:pt>
                <c:pt idx="96">
                  <c:v>0.66529548221416235</c:v>
                </c:pt>
                <c:pt idx="97">
                  <c:v>0.64008549761371114</c:v>
                </c:pt>
                <c:pt idx="98">
                  <c:v>0.61583079279580488</c:v>
                </c:pt>
                <c:pt idx="99">
                  <c:v>0.59249516942554692</c:v>
                </c:pt>
                <c:pt idx="100">
                  <c:v>0.57004380082872785</c:v>
                </c:pt>
                <c:pt idx="101">
                  <c:v>0.54844318001488546</c:v>
                </c:pt>
                <c:pt idx="102">
                  <c:v>0.52766106967146698</c:v>
                </c:pt>
                <c:pt idx="103">
                  <c:v>0.50766645405138888</c:v>
                </c:pt>
                <c:pt idx="104">
                  <c:v>0.48842949268470193</c:v>
                </c:pt>
                <c:pt idx="105">
                  <c:v>0.46992147584381883</c:v>
                </c:pt>
                <c:pt idx="106">
                  <c:v>0.45211478169642305</c:v>
                </c:pt>
                <c:pt idx="107">
                  <c:v>0.43498283508193936</c:v>
                </c:pt>
                <c:pt idx="108">
                  <c:v>0.41850006784989091</c:v>
                </c:pt>
                <c:pt idx="109">
                  <c:v>0.40264188070170803</c:v>
                </c:pt>
                <c:pt idx="110">
                  <c:v>0.38738460647789452</c:v>
                </c:pt>
                <c:pt idx="111">
                  <c:v>0.37270547483666405</c:v>
                </c:pt>
                <c:pt idx="112">
                  <c:v>0.35858257827072748</c:v>
                </c:pt>
                <c:pt idx="113">
                  <c:v>0.34499483941209519</c:v>
                </c:pt>
                <c:pt idx="114">
                  <c:v>0.33192197957566805</c:v>
                </c:pt>
                <c:pt idx="115">
                  <c:v>0.31934448849483488</c:v>
                </c:pt>
                <c:pt idx="116">
                  <c:v>0.30724359520399958</c:v>
                </c:pt>
                <c:pt idx="117">
                  <c:v>0.29560124002387056</c:v>
                </c:pt>
                <c:pt idx="118">
                  <c:v>0.28440004760921056</c:v>
                </c:pt>
                <c:pt idx="119">
                  <c:v>0.27362330101726684</c:v>
                </c:pt>
                <c:pt idx="120">
                  <c:v>0.26325491675891044</c:v>
                </c:pt>
                <c:pt idx="121">
                  <c:v>0.25327942079525201</c:v>
                </c:pt>
                <c:pt idx="122">
                  <c:v>0.24368192544392286</c:v>
                </c:pt>
                <c:pt idx="123">
                  <c:v>0.23444810716000575</c:v>
                </c:pt>
                <c:pt idx="124">
                  <c:v>0.22556418515983978</c:v>
                </c:pt>
                <c:pt idx="125">
                  <c:v>0.21701690085336622</c:v>
                </c:pt>
                <c:pt idx="126">
                  <c:v>0.20879349805744596</c:v>
                </c:pt>
                <c:pt idx="127">
                  <c:v>0.20088170395786165</c:v>
                </c:pt>
                <c:pt idx="128">
                  <c:v>0.19326971079283339</c:v>
                </c:pt>
                <c:pt idx="129">
                  <c:v>0.18594615823150207</c:v>
                </c:pt>
                <c:pt idx="130">
                  <c:v>0.17890011641873116</c:v>
                </c:pt>
                <c:pt idx="131">
                  <c:v>0.17212106966360352</c:v>
                </c:pt>
                <c:pt idx="132">
                  <c:v>0.16559890074523764</c:v>
                </c:pt>
                <c:pt idx="133">
                  <c:v>0.1593238758138682</c:v>
                </c:pt>
                <c:pt idx="134">
                  <c:v>0.15328662986354402</c:v>
                </c:pt>
                <c:pt idx="135">
                  <c:v>0.14747815275580933</c:v>
                </c:pt>
                <c:pt idx="136">
                  <c:v>0.14188977577254036</c:v>
                </c:pt>
                <c:pt idx="137">
                  <c:v>0.13651315867866742</c:v>
                </c:pt>
                <c:pt idx="138">
                  <c:v>0.1313402772747736</c:v>
                </c:pt>
                <c:pt idx="139">
                  <c:v>0.12636341142189167</c:v>
                </c:pt>
                <c:pt idx="140">
                  <c:v>0.1215751335195705</c:v>
                </c:pt>
                <c:pt idx="141">
                  <c:v>0.11696829742078307</c:v>
                </c:pt>
                <c:pt idx="142">
                  <c:v>0.11253602776679372</c:v>
                </c:pt>
                <c:pt idx="143">
                  <c:v>0.10827170972640943</c:v>
                </c:pt>
                <c:pt idx="144">
                  <c:v>0.10416897912347167</c:v>
                </c:pt>
                <c:pt idx="145">
                  <c:v>0.10022171293911697</c:v>
                </c:pt>
                <c:pt idx="146">
                  <c:v>9.6424020173458302E-2</c:v>
                </c:pt>
                <c:pt idx="147">
                  <c:v>9.2770233053784068E-2</c:v>
                </c:pt>
                <c:pt idx="148">
                  <c:v>8.9254898575802599E-2</c:v>
                </c:pt>
                <c:pt idx="149">
                  <c:v>8.5872770365483575E-2</c:v>
                </c:pt>
                <c:pt idx="150">
                  <c:v>8.2618800849104446E-2</c:v>
                </c:pt>
                <c:pt idx="151">
                  <c:v>7.9488133720360565E-2</c:v>
                </c:pt>
                <c:pt idx="152">
                  <c:v>7.6476096692317697E-2</c:v>
                </c:pt>
                <c:pt idx="153">
                  <c:v>7.3578194524827722E-2</c:v>
                </c:pt>
                <c:pt idx="154">
                  <c:v>7.0790102315470449E-2</c:v>
                </c:pt>
                <c:pt idx="155">
                  <c:v>6.8107659044869706E-2</c:v>
                </c:pt>
                <c:pt idx="156">
                  <c:v>6.5526861366890898E-2</c:v>
                </c:pt>
                <c:pt idx="157">
                  <c:v>6.3043857633715561E-2</c:v>
                </c:pt>
                <c:pt idx="158">
                  <c:v>6.0654942147948532E-2</c:v>
                </c:pt>
                <c:pt idx="159">
                  <c:v>5.8356549631582766E-2</c:v>
                </c:pt>
                <c:pt idx="160">
                  <c:v>5.6145249905569017E-2</c:v>
                </c:pt>
                <c:pt idx="161">
                  <c:v>5.4017742770213317E-2</c:v>
                </c:pt>
                <c:pt idx="162">
                  <c:v>5.1970853080206325E-2</c:v>
                </c:pt>
                <c:pt idx="163">
                  <c:v>5.0001526005416963E-2</c:v>
                </c:pt>
                <c:pt idx="164">
                  <c:v>4.810682247244813E-2</c:v>
                </c:pt>
                <c:pt idx="165">
                  <c:v>4.6283914777859536E-2</c:v>
                </c:pt>
                <c:pt idx="166">
                  <c:v>4.4530082368055446E-2</c:v>
                </c:pt>
                <c:pt idx="167">
                  <c:v>4.2842707779243483E-2</c:v>
                </c:pt>
                <c:pt idx="168">
                  <c:v>4.1219272730813827E-2</c:v>
                </c:pt>
                <c:pt idx="169">
                  <c:v>3.9657354367363951E-2</c:v>
                </c:pt>
                <c:pt idx="170">
                  <c:v>3.8154621642433995E-2</c:v>
                </c:pt>
                <c:pt idx="171">
                  <c:v>3.6708831839575851E-2</c:v>
                </c:pt>
                <c:pt idx="172">
                  <c:v>3.5317827225640031E-2</c:v>
                </c:pt>
                <c:pt idx="173">
                  <c:v>3.3979531830254928E-2</c:v>
                </c:pt>
                <c:pt idx="174">
                  <c:v>3.2691948347235211E-2</c:v>
                </c:pt>
                <c:pt idx="175">
                  <c:v>3.1453155154736123E-2</c:v>
                </c:pt>
                <c:pt idx="176">
                  <c:v>3.0261303446366128E-2</c:v>
                </c:pt>
                <c:pt idx="177">
                  <c:v>2.9114614472405265E-2</c:v>
                </c:pt>
                <c:pt idx="178">
                  <c:v>2.8011376885388017E-2</c:v>
                </c:pt>
                <c:pt idx="179">
                  <c:v>2.6949944185446384E-2</c:v>
                </c:pt>
                <c:pt idx="180">
                  <c:v>2.5928732263707843E-2</c:v>
                </c:pt>
                <c:pt idx="181">
                  <c:v>2.4946217037722818E-2</c:v>
                </c:pt>
                <c:pt idx="182">
                  <c:v>2.4000932176818424E-2</c:v>
                </c:pt>
                <c:pt idx="183">
                  <c:v>2.309146691402475E-2</c:v>
                </c:pt>
                <c:pt idx="184">
                  <c:v>2.2216463940310405E-2</c:v>
                </c:pt>
                <c:pt idx="185">
                  <c:v>2.1374617379251504E-2</c:v>
                </c:pt>
                <c:pt idx="186">
                  <c:v>2.0564670837643462E-2</c:v>
                </c:pt>
                <c:pt idx="187">
                  <c:v>1.9785415530805039E-2</c:v>
                </c:pt>
                <c:pt idx="188">
                  <c:v>1.9035688478425072E-2</c:v>
                </c:pt>
                <c:pt idx="189">
                  <c:v>1.8314370768905519E-2</c:v>
                </c:pt>
                <c:pt idx="190">
                  <c:v>1.7620385889415502E-2</c:v>
                </c:pt>
                <c:pt idx="191">
                  <c:v>1.6952698119382603E-2</c:v>
                </c:pt>
                <c:pt idx="192">
                  <c:v>1.6310310984692933E-2</c:v>
                </c:pt>
                <c:pt idx="193">
                  <c:v>1.5692265770610447E-2</c:v>
                </c:pt>
                <c:pt idx="194">
                  <c:v>1.5097640090800724E-2</c:v>
                </c:pt>
                <c:pt idx="195">
                  <c:v>1.4525546510753884E-2</c:v>
                </c:pt>
                <c:pt idx="196">
                  <c:v>1.3975131223673998E-2</c:v>
                </c:pt>
                <c:pt idx="197">
                  <c:v>1.3445572775822257E-2</c:v>
                </c:pt>
                <c:pt idx="198">
                  <c:v>1.2936080840688646E-2</c:v>
                </c:pt>
                <c:pt idx="199">
                  <c:v>1.2445895039775223E-2</c:v>
                </c:pt>
                <c:pt idx="200">
                  <c:v>1.1974283807376196E-2</c:v>
                </c:pt>
                <c:pt idx="201">
                  <c:v>1.1520543298956909E-2</c:v>
                </c:pt>
                <c:pt idx="202">
                  <c:v>1.1083996340573776E-2</c:v>
                </c:pt>
                <c:pt idx="203">
                  <c:v>1.0663991418709884E-2</c:v>
                </c:pt>
                <c:pt idx="204">
                  <c:v>1.0259901707229346E-2</c:v>
                </c:pt>
                <c:pt idx="205">
                  <c:v>9.87112413253044E-3</c:v>
                </c:pt>
                <c:pt idx="206">
                  <c:v>9.497078473145848E-3</c:v>
                </c:pt>
                <c:pt idx="207">
                  <c:v>9.1372064937331743E-3</c:v>
                </c:pt>
                <c:pt idx="208">
                  <c:v>8.7909711123188572E-3</c:v>
                </c:pt>
                <c:pt idx="209">
                  <c:v>8.4578555985785897E-3</c:v>
                </c:pt>
                <c:pt idx="210">
                  <c:v>8.1373628024152822E-3</c:v>
                </c:pt>
                <c:pt idx="211">
                  <c:v>7.8290144122092897E-3</c:v>
                </c:pt>
                <c:pt idx="212">
                  <c:v>7.5323502411492882E-3</c:v>
                </c:pt>
                <c:pt idx="213">
                  <c:v>7.2469275400521838E-3</c:v>
                </c:pt>
                <c:pt idx="214">
                  <c:v>6.9723203367857423E-3</c:v>
                </c:pt>
                <c:pt idx="215">
                  <c:v>6.7081188008160098E-3</c:v>
                </c:pt>
                <c:pt idx="216">
                  <c:v>6.4539286308900046E-3</c:v>
                </c:pt>
                <c:pt idx="217">
                  <c:v>6.2093704672747663E-3</c:v>
                </c:pt>
                <c:pt idx="218">
                  <c:v>5.9740793251421564E-3</c:v>
                </c:pt>
                <c:pt idx="219">
                  <c:v>5.7477040500657495E-3</c:v>
                </c:pt>
                <c:pt idx="220">
                  <c:v>5.5299067938676671E-3</c:v>
                </c:pt>
                <c:pt idx="221">
                  <c:v>5.32036251036061E-3</c:v>
                </c:pt>
                <c:pt idx="222">
                  <c:v>5.1187584704734945E-3</c:v>
                </c:pt>
                <c:pt idx="223">
                  <c:v>4.9247937951690801E-3</c:v>
                </c:pt>
                <c:pt idx="224">
                  <c:v>4.738179006608334E-3</c:v>
                </c:pt>
                <c:pt idx="225">
                  <c:v>4.5586355962541347E-3</c:v>
                </c:pt>
                <c:pt idx="226">
                  <c:v>4.3858956088911327E-3</c:v>
                </c:pt>
                <c:pt idx="227">
                  <c:v>4.2197012430733594E-3</c:v>
                </c:pt>
                <c:pt idx="228">
                  <c:v>4.0598044661237509E-3</c:v>
                </c:pt>
                <c:pt idx="229">
                  <c:v>3.9059666439698049E-3</c:v>
                </c:pt>
                <c:pt idx="230">
                  <c:v>3.7579581852469346E-3</c:v>
                </c:pt>
                <c:pt idx="231">
                  <c:v>3.6155581983052798E-3</c:v>
                </c:pt>
                <c:pt idx="232">
                  <c:v>3.4785541618589377E-3</c:v>
                </c:pt>
                <c:pt idx="233">
                  <c:v>3.3467416075723122E-3</c:v>
                </c:pt>
                <c:pt idx="234">
                  <c:v>3.2199238151520149E-3</c:v>
                </c:pt>
                <c:pt idx="235">
                  <c:v>3.0979115184095463E-3</c:v>
                </c:pt>
                <c:pt idx="236">
                  <c:v>2.980522623147408E-3</c:v>
                </c:pt>
                <c:pt idx="237">
                  <c:v>2.8675819352770304E-3</c:v>
                </c:pt>
                <c:pt idx="238">
                  <c:v>2.758920899111672E-3</c:v>
                </c:pt>
                <c:pt idx="239">
                  <c:v>2.654377346345882E-3</c:v>
                </c:pt>
                <c:pt idx="240">
                  <c:v>2.5537952533909447E-3</c:v>
                </c:pt>
                <c:pt idx="241">
                  <c:v>2.4570245091126708E-3</c:v>
                </c:pt>
                <c:pt idx="242">
                  <c:v>2.3639206902430487E-3</c:v>
                </c:pt>
                <c:pt idx="243">
                  <c:v>2.2743448464552785E-3</c:v>
                </c:pt>
                <c:pt idx="244">
                  <c:v>2.188163292430545E-3</c:v>
                </c:pt>
                <c:pt idx="245">
                  <c:v>2.1052474085649919E-3</c:v>
                </c:pt>
                <c:pt idx="246">
                  <c:v>2.0254734491800264E-3</c:v>
                </c:pt>
                <c:pt idx="247">
                  <c:v>1.9487223576106771E-3</c:v>
                </c:pt>
                <c:pt idx="248">
                  <c:v>1.8748795886267544E-3</c:v>
                </c:pt>
                <c:pt idx="249">
                  <c:v>1.8038349372773155E-3</c:v>
                </c:pt>
                <c:pt idx="250">
                  <c:v>1.7354823748405579E-3</c:v>
                </c:pt>
                <c:pt idx="251">
                  <c:v>1.6697198902306809E-3</c:v>
                </c:pt>
                <c:pt idx="252">
                  <c:v>1.6064493377712097E-3</c:v>
                </c:pt>
                <c:pt idx="253">
                  <c:v>1.5455762909368786E-3</c:v>
                </c:pt>
                <c:pt idx="254">
                  <c:v>1.4870099012114224E-3</c:v>
                </c:pt>
                <c:pt idx="255">
                  <c:v>1.430662762686552E-3</c:v>
                </c:pt>
                <c:pt idx="256">
                  <c:v>1.3764507813789351E-3</c:v>
                </c:pt>
                <c:pt idx="257">
                  <c:v>1.3242930500609873E-3</c:v>
                </c:pt>
                <c:pt idx="258">
                  <c:v>1.2741117271275471E-3</c:v>
                </c:pt>
                <c:pt idx="259">
                  <c:v>1.2258319207489876E-3</c:v>
                </c:pt>
                <c:pt idx="260">
                  <c:v>1.1793815770602123E-3</c:v>
                </c:pt>
                <c:pt idx="261">
                  <c:v>1.1346913721581586E-3</c:v>
                </c:pt>
                <c:pt idx="262">
                  <c:v>1.0916946093857405E-3</c:v>
                </c:pt>
                <c:pt idx="263">
                  <c:v>1.0503271192305874E-3</c:v>
                </c:pt>
                <c:pt idx="264">
                  <c:v>1.0105271638849445E-3</c:v>
                </c:pt>
                <c:pt idx="265">
                  <c:v>9.7223534481827301E-4</c:v>
                </c:pt>
                <c:pt idx="266">
                  <c:v>9.3539451438573451E-4</c:v>
                </c:pt>
                <c:pt idx="267">
                  <c:v>8.999496903356885E-4</c:v>
                </c:pt>
                <c:pt idx="268">
                  <c:v>8.6584797395516944E-4</c:v>
                </c:pt>
                <c:pt idx="269">
                  <c:v>8.3303847100069106E-4</c:v>
                </c:pt>
                <c:pt idx="270">
                  <c:v>8.0147221569859539E-4</c:v>
                </c:pt>
                <c:pt idx="271">
                  <c:v>7.7110209787178974E-4</c:v>
                </c:pt>
                <c:pt idx="272">
                  <c:v>7.4188279228337706E-4</c:v>
                </c:pt>
                <c:pt idx="273">
                  <c:v>7.1377069127720461E-4</c:v>
                </c:pt>
                <c:pt idx="274">
                  <c:v>6.8672383980583618E-4</c:v>
                </c:pt>
                <c:pt idx="275">
                  <c:v>6.6070187227751376E-4</c:v>
                </c:pt>
                <c:pt idx="276">
                  <c:v>6.3566595298425455E-4</c:v>
                </c:pt>
                <c:pt idx="277">
                  <c:v>6.1157871760997295E-4</c:v>
                </c:pt>
                <c:pt idx="278">
                  <c:v>5.8840421769446039E-4</c:v>
                </c:pt>
                <c:pt idx="279">
                  <c:v>5.6610786714372807E-4</c:v>
                </c:pt>
                <c:pt idx="280">
                  <c:v>5.4465639038880909E-4</c:v>
                </c:pt>
                <c:pt idx="281">
                  <c:v>5.2401777253408E-4</c:v>
                </c:pt>
                <c:pt idx="282">
                  <c:v>5.0416121206353637E-4</c:v>
                </c:pt>
                <c:pt idx="283">
                  <c:v>4.8505707457024982E-4</c:v>
                </c:pt>
                <c:pt idx="284">
                  <c:v>4.6667684847534474E-4</c:v>
                </c:pt>
                <c:pt idx="285">
                  <c:v>4.489931026796512E-4</c:v>
                </c:pt>
                <c:pt idx="286">
                  <c:v>4.3197944552275658E-4</c:v>
                </c:pt>
                <c:pt idx="287">
                  <c:v>4.156104855042031E-4</c:v>
                </c:pt>
                <c:pt idx="288">
                  <c:v>3.9986179297102353E-4</c:v>
                </c:pt>
                <c:pt idx="289">
                  <c:v>3.8470986442007415E-4</c:v>
                </c:pt>
                <c:pt idx="290">
                  <c:v>3.7013208651615059E-4</c:v>
                </c:pt>
                <c:pt idx="291">
                  <c:v>3.5610670317964832E-4</c:v>
                </c:pt>
                <c:pt idx="292">
                  <c:v>3.4261278244684945E-4</c:v>
                </c:pt>
                <c:pt idx="293">
                  <c:v>3.2963018571763314E-4</c:v>
                </c:pt>
                <c:pt idx="294">
                  <c:v>3.1713953734424649E-4</c:v>
                </c:pt>
                <c:pt idx="295">
                  <c:v>3.0512219615275171E-4</c:v>
                </c:pt>
                <c:pt idx="296">
                  <c:v>2.9356022696447326E-4</c:v>
                </c:pt>
                <c:pt idx="297">
                  <c:v>2.82436374561712E-4</c:v>
                </c:pt>
                <c:pt idx="298">
                  <c:v>2.7173403719871203E-4</c:v>
                </c:pt>
                <c:pt idx="299">
                  <c:v>2.6143724267058133E-4</c:v>
                </c:pt>
                <c:pt idx="300">
                  <c:v>2.5153062370009138E-4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D-4572-8504-E32ED005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'5度地区(情境1)'!$A$1</c15:sqref>
                        </c15:formulaRef>
                      </c:ext>
                    </c:extLst>
                    <c:strCache>
                      <c:ptCount val="1"/>
                      <c:pt idx="0">
                        <c:v>时间t(yr)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5D-4572-8504-E32ED0057F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'5度地区(情境1)'!$A$2:$A$302</c15:sqref>
                        </c15:formulaRef>
                      </c:ext>
                    </c:extLst>
                    <c:numCache>
                      <c:formatCode>0_ 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'5度地区(情境1)'!$B$2:$B$302</c15:sqref>
                        </c15:formulaRef>
                      </c:ext>
                    </c:extLst>
                    <c:numCache>
                      <c:formatCode>0.00_ </c:formatCode>
                      <c:ptCount val="3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5D-4572-8504-E32ED0057FF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'5度地区(情境1)'!$F$1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'5度地区(情境1)'!$A$2:$A$302</c:f>
              <c:numCache>
                <c:formatCode>0_ 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'5度地区(情境1)'!$F$2:$F$302</c:f>
              <c:numCache>
                <c:formatCode>0.00_ </c:formatCode>
                <c:ptCount val="3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9736.3333753989918</c:v>
                </c:pt>
                <c:pt idx="52">
                  <c:v>9739.9740712044677</c:v>
                </c:pt>
                <c:pt idx="53">
                  <c:v>9743.4768104362938</c:v>
                </c:pt>
                <c:pt idx="54">
                  <c:v>9746.8468206710731</c:v>
                </c:pt>
                <c:pt idx="55">
                  <c:v>9750.0891313972988</c:v>
                </c:pt>
                <c:pt idx="56">
                  <c:v>9753.2085815214868</c:v>
                </c:pt>
                <c:pt idx="57">
                  <c:v>9756.209826589884</c:v>
                </c:pt>
                <c:pt idx="58">
                  <c:v>9759.0973457365235</c:v>
                </c:pt>
                <c:pt idx="59">
                  <c:v>9761.875448367995</c:v>
                </c:pt>
                <c:pt idx="60">
                  <c:v>9764.5482805949177</c:v>
                </c:pt>
                <c:pt idx="61">
                  <c:v>9767.1198314196936</c:v>
                </c:pt>
                <c:pt idx="62">
                  <c:v>9769.5939386898008</c:v>
                </c:pt>
                <c:pt idx="63">
                  <c:v>9771.9742948254934</c:v>
                </c:pt>
                <c:pt idx="64">
                  <c:v>9774.2644523304589</c:v>
                </c:pt>
                <c:pt idx="65">
                  <c:v>9776.4678290936699</c:v>
                </c:pt>
                <c:pt idx="66">
                  <c:v>9778.5877134903239</c:v>
                </c:pt>
                <c:pt idx="67">
                  <c:v>9780.6272692895</c:v>
                </c:pt>
                <c:pt idx="68">
                  <c:v>9782.5895403758477</c:v>
                </c:pt>
                <c:pt idx="69">
                  <c:v>9784.4774552923573</c:v>
                </c:pt>
                <c:pt idx="70">
                  <c:v>9786.2938316109885</c:v>
                </c:pt>
                <c:pt idx="71">
                  <c:v>9788.0413801376908</c:v>
                </c:pt>
                <c:pt idx="72">
                  <c:v>9789.7227089580756</c:v>
                </c:pt>
                <c:pt idx="73">
                  <c:v>9791.3403273297899</c:v>
                </c:pt>
                <c:pt idx="74">
                  <c:v>9792.8966494273973</c:v>
                </c:pt>
                <c:pt idx="75">
                  <c:v>9794.3939979453498</c:v>
                </c:pt>
                <c:pt idx="76">
                  <c:v>9795.8346075644404</c:v>
                </c:pt>
                <c:pt idx="77">
                  <c:v>9797.220628286892</c:v>
                </c:pt>
                <c:pt idx="78">
                  <c:v>9798.5541286450807</c:v>
                </c:pt>
                <c:pt idx="79">
                  <c:v>9799.8370987886592</c:v>
                </c:pt>
                <c:pt idx="80">
                  <c:v>9801.0714534547151</c:v>
                </c:pt>
                <c:pt idx="81">
                  <c:v>9802.2590348253634</c:v>
                </c:pt>
                <c:pt idx="82">
                  <c:v>9803.4016152770728</c:v>
                </c:pt>
                <c:pt idx="83">
                  <c:v>9804.5009000258015</c:v>
                </c:pt>
                <c:pt idx="84">
                  <c:v>9805.5585296719055</c:v>
                </c:pt>
                <c:pt idx="85">
                  <c:v>9806.576082648613</c:v>
                </c:pt>
                <c:pt idx="86">
                  <c:v>9807.5550775777192</c:v>
                </c:pt>
                <c:pt idx="87">
                  <c:v>9808.4969755360107</c:v>
                </c:pt>
                <c:pt idx="88">
                  <c:v>9809.4031822358193</c:v>
                </c:pt>
                <c:pt idx="89">
                  <c:v>9810.2750501229384</c:v>
                </c:pt>
                <c:pt idx="90">
                  <c:v>9811.1138803950489</c:v>
                </c:pt>
                <c:pt idx="91">
                  <c:v>9811.9209249436608</c:v>
                </c:pt>
                <c:pt idx="92">
                  <c:v>9812.6973882224665</c:v>
                </c:pt>
                <c:pt idx="93">
                  <c:v>9813.4444290448992</c:v>
                </c:pt>
                <c:pt idx="94">
                  <c:v>9814.1631623135709</c:v>
                </c:pt>
                <c:pt idx="95">
                  <c:v>9814.8546606841865</c:v>
                </c:pt>
                <c:pt idx="96">
                  <c:v>9815.5199561664012</c:v>
                </c:pt>
                <c:pt idx="97">
                  <c:v>9816.1600416640158</c:v>
                </c:pt>
                <c:pt idx="98">
                  <c:v>9816.7758724568121</c:v>
                </c:pt>
                <c:pt idx="99">
                  <c:v>9817.3683676262372</c:v>
                </c:pt>
                <c:pt idx="100">
                  <c:v>9817.9384114270651</c:v>
                </c:pt>
                <c:pt idx="101">
                  <c:v>9818.4868546070793</c:v>
                </c:pt>
                <c:pt idx="102">
                  <c:v>9819.0145156767503</c:v>
                </c:pt>
                <c:pt idx="103">
                  <c:v>9819.5221821308023</c:v>
                </c:pt>
                <c:pt idx="104">
                  <c:v>9820.0106116234874</c:v>
                </c:pt>
                <c:pt idx="105">
                  <c:v>9820.4805330993313</c:v>
                </c:pt>
                <c:pt idx="106">
                  <c:v>9820.9326478810272</c:v>
                </c:pt>
                <c:pt idx="107">
                  <c:v>9821.3676307161095</c:v>
                </c:pt>
                <c:pt idx="108">
                  <c:v>9821.7861307839594</c:v>
                </c:pt>
                <c:pt idx="109">
                  <c:v>9822.1887726646619</c:v>
                </c:pt>
                <c:pt idx="110">
                  <c:v>9822.5761572711399</c:v>
                </c:pt>
                <c:pt idx="111">
                  <c:v>9822.9488627459759</c:v>
                </c:pt>
                <c:pt idx="112">
                  <c:v>9823.3074453242461</c:v>
                </c:pt>
                <c:pt idx="113">
                  <c:v>9823.652440163658</c:v>
                </c:pt>
                <c:pt idx="114">
                  <c:v>9823.9843621432337</c:v>
                </c:pt>
                <c:pt idx="115">
                  <c:v>9824.3037066317283</c:v>
                </c:pt>
                <c:pt idx="116">
                  <c:v>9824.6109502269319</c:v>
                </c:pt>
                <c:pt idx="117">
                  <c:v>9824.9065514669564</c:v>
                </c:pt>
                <c:pt idx="118">
                  <c:v>9825.1909515145653</c:v>
                </c:pt>
                <c:pt idx="119">
                  <c:v>9825.4645748155817</c:v>
                </c:pt>
                <c:pt idx="120">
                  <c:v>9825.727829732341</c:v>
                </c:pt>
                <c:pt idx="121">
                  <c:v>9825.9811091531355</c:v>
                </c:pt>
                <c:pt idx="122">
                  <c:v>9826.2247910785791</c:v>
                </c:pt>
                <c:pt idx="123">
                  <c:v>9826.4592391857386</c:v>
                </c:pt>
                <c:pt idx="124">
                  <c:v>9826.6848033708993</c:v>
                </c:pt>
                <c:pt idx="125">
                  <c:v>9826.9018202717525</c:v>
                </c:pt>
                <c:pt idx="126">
                  <c:v>9827.1106137698098</c:v>
                </c:pt>
                <c:pt idx="127">
                  <c:v>9827.3114954737684</c:v>
                </c:pt>
                <c:pt idx="128">
                  <c:v>9827.5047651845616</c:v>
                </c:pt>
                <c:pt idx="129">
                  <c:v>9827.6907113427933</c:v>
                </c:pt>
                <c:pt idx="130">
                  <c:v>9827.8696114592112</c:v>
                </c:pt>
                <c:pt idx="131">
                  <c:v>9828.0417325288745</c:v>
                </c:pt>
                <c:pt idx="132">
                  <c:v>9828.2073314296194</c:v>
                </c:pt>
                <c:pt idx="133">
                  <c:v>9828.3666553054336</c:v>
                </c:pt>
                <c:pt idx="134">
                  <c:v>9828.5199419352975</c:v>
                </c:pt>
                <c:pt idx="135">
                  <c:v>9828.6674200880534</c:v>
                </c:pt>
                <c:pt idx="136">
                  <c:v>9828.8093098638255</c:v>
                </c:pt>
                <c:pt idx="137">
                  <c:v>9828.9458230225046</c:v>
                </c:pt>
                <c:pt idx="138">
                  <c:v>9829.0771632997785</c:v>
                </c:pt>
                <c:pt idx="139">
                  <c:v>9829.2035267112005</c:v>
                </c:pt>
                <c:pt idx="140">
                  <c:v>9829.3251018447208</c:v>
                </c:pt>
                <c:pt idx="141">
                  <c:v>9829.4420701421423</c:v>
                </c:pt>
                <c:pt idx="142">
                  <c:v>9829.5546061699097</c:v>
                </c:pt>
                <c:pt idx="143">
                  <c:v>9829.6628778796367</c:v>
                </c:pt>
                <c:pt idx="144">
                  <c:v>9829.7670468587603</c:v>
                </c:pt>
                <c:pt idx="145">
                  <c:v>9829.8672685716992</c:v>
                </c:pt>
                <c:pt idx="146">
                  <c:v>9829.963692591873</c:v>
                </c:pt>
                <c:pt idx="147">
                  <c:v>9830.0564628249267</c:v>
                </c:pt>
                <c:pt idx="148">
                  <c:v>9830.1457177235025</c:v>
                </c:pt>
                <c:pt idx="149">
                  <c:v>9830.2315904938678</c:v>
                </c:pt>
                <c:pt idx="150">
                  <c:v>9830.3142092947164</c:v>
                </c:pt>
                <c:pt idx="151">
                  <c:v>9830.393697428437</c:v>
                </c:pt>
                <c:pt idx="152">
                  <c:v>9830.4701735251292</c:v>
                </c:pt>
                <c:pt idx="153">
                  <c:v>9830.5437517196533</c:v>
                </c:pt>
                <c:pt idx="154">
                  <c:v>9830.6145418219694</c:v>
                </c:pt>
                <c:pt idx="155">
                  <c:v>9830.6826494810139</c:v>
                </c:pt>
                <c:pt idx="156">
                  <c:v>9830.7481763423802</c:v>
                </c:pt>
                <c:pt idx="157">
                  <c:v>9830.8112202000138</c:v>
                </c:pt>
                <c:pt idx="158">
                  <c:v>9830.871875142162</c:v>
                </c:pt>
                <c:pt idx="159">
                  <c:v>9830.9302316917929</c:v>
                </c:pt>
                <c:pt idx="160">
                  <c:v>9830.9863769416988</c:v>
                </c:pt>
                <c:pt idx="161">
                  <c:v>9831.040394684469</c:v>
                </c:pt>
                <c:pt idx="162">
                  <c:v>9831.09236553755</c:v>
                </c:pt>
                <c:pt idx="163">
                  <c:v>9831.1423670635559</c:v>
                </c:pt>
                <c:pt idx="164">
                  <c:v>9831.1904738860285</c:v>
                </c:pt>
                <c:pt idx="165">
                  <c:v>9831.236757800807</c:v>
                </c:pt>
                <c:pt idx="166">
                  <c:v>9831.2812878831755</c:v>
                </c:pt>
                <c:pt idx="167">
                  <c:v>9831.3241305909542</c:v>
                </c:pt>
                <c:pt idx="168">
                  <c:v>9831.365349863685</c:v>
                </c:pt>
                <c:pt idx="169">
                  <c:v>9831.4050072180526</c:v>
                </c:pt>
                <c:pt idx="170">
                  <c:v>9831.4431618396957</c:v>
                </c:pt>
                <c:pt idx="171">
                  <c:v>9831.4798706715355</c:v>
                </c:pt>
                <c:pt idx="172">
                  <c:v>9831.5151884987608</c:v>
                </c:pt>
                <c:pt idx="173">
                  <c:v>9831.5491680305913</c:v>
                </c:pt>
                <c:pt idx="174">
                  <c:v>9831.5818599789382</c:v>
                </c:pt>
                <c:pt idx="175">
                  <c:v>9831.6133131340921</c:v>
                </c:pt>
                <c:pt idx="176">
                  <c:v>9831.6435744375376</c:v>
                </c:pt>
                <c:pt idx="177">
                  <c:v>9831.6726890520094</c:v>
                </c:pt>
                <c:pt idx="178">
                  <c:v>9831.7007004288953</c:v>
                </c:pt>
                <c:pt idx="179">
                  <c:v>9831.7276503730809</c:v>
                </c:pt>
                <c:pt idx="180">
                  <c:v>9831.7535791053451</c:v>
                </c:pt>
                <c:pt idx="181">
                  <c:v>9831.7785253223828</c:v>
                </c:pt>
                <c:pt idx="182">
                  <c:v>9831.8025262545598</c:v>
                </c:pt>
                <c:pt idx="183">
                  <c:v>9831.8256177214735</c:v>
                </c:pt>
                <c:pt idx="184">
                  <c:v>9831.8478341854134</c:v>
                </c:pt>
                <c:pt idx="185">
                  <c:v>9831.8692088027929</c:v>
                </c:pt>
                <c:pt idx="186">
                  <c:v>9831.8897734736311</c:v>
                </c:pt>
                <c:pt idx="187">
                  <c:v>9831.9095588891614</c:v>
                </c:pt>
                <c:pt idx="188">
                  <c:v>9831.9285945776392</c:v>
                </c:pt>
                <c:pt idx="189">
                  <c:v>9831.9469089484082</c:v>
                </c:pt>
                <c:pt idx="190">
                  <c:v>9831.9645293342983</c:v>
                </c:pt>
                <c:pt idx="191">
                  <c:v>9831.9814820324173</c:v>
                </c:pt>
                <c:pt idx="192">
                  <c:v>9831.9977923434017</c:v>
                </c:pt>
                <c:pt idx="193">
                  <c:v>9832.0134846091714</c:v>
                </c:pt>
                <c:pt idx="194">
                  <c:v>9832.0285822492624</c:v>
                </c:pt>
                <c:pt idx="195">
                  <c:v>9832.0431077957728</c:v>
                </c:pt>
                <c:pt idx="196">
                  <c:v>9832.0570829269964</c:v>
                </c:pt>
                <c:pt idx="197">
                  <c:v>9832.070528499773</c:v>
                </c:pt>
                <c:pt idx="198">
                  <c:v>9832.0834645806135</c:v>
                </c:pt>
                <c:pt idx="199">
                  <c:v>9832.095910475653</c:v>
                </c:pt>
                <c:pt idx="200">
                  <c:v>9832.1078847594599</c:v>
                </c:pt>
                <c:pt idx="201">
                  <c:v>9832.1194053027593</c:v>
                </c:pt>
                <c:pt idx="202">
                  <c:v>9832.1304892990993</c:v>
                </c:pt>
                <c:pt idx="203">
                  <c:v>9832.1411532905186</c:v>
                </c:pt>
                <c:pt idx="204">
                  <c:v>9832.1514131922249</c:v>
                </c:pt>
                <c:pt idx="205">
                  <c:v>9832.1612843163566</c:v>
                </c:pt>
                <c:pt idx="206">
                  <c:v>9832.1707813948306</c:v>
                </c:pt>
                <c:pt idx="207">
                  <c:v>9832.179918601325</c:v>
                </c:pt>
                <c:pt idx="208">
                  <c:v>9832.1887095724378</c:v>
                </c:pt>
                <c:pt idx="209">
                  <c:v>9832.1971674280358</c:v>
                </c:pt>
                <c:pt idx="210">
                  <c:v>9832.2053047908375</c:v>
                </c:pt>
                <c:pt idx="211">
                  <c:v>9832.2131338052495</c:v>
                </c:pt>
                <c:pt idx="212">
                  <c:v>9832.2206661554901</c:v>
                </c:pt>
                <c:pt idx="213">
                  <c:v>9832.2279130830302</c:v>
                </c:pt>
                <c:pt idx="214">
                  <c:v>9832.2348854033662</c:v>
                </c:pt>
                <c:pt idx="215">
                  <c:v>9832.241593522167</c:v>
                </c:pt>
                <c:pt idx="216">
                  <c:v>9832.2480474507975</c:v>
                </c:pt>
                <c:pt idx="217">
                  <c:v>9832.2542568212648</c:v>
                </c:pt>
                <c:pt idx="218">
                  <c:v>9832.2602309005906</c:v>
                </c:pt>
                <c:pt idx="219">
                  <c:v>9832.2659786046406</c:v>
                </c:pt>
                <c:pt idx="220">
                  <c:v>9832.2715085114341</c:v>
                </c:pt>
                <c:pt idx="221">
                  <c:v>9832.2768288739444</c:v>
                </c:pt>
                <c:pt idx="222">
                  <c:v>9832.2819476324148</c:v>
                </c:pt>
                <c:pt idx="223">
                  <c:v>9832.2868724262098</c:v>
                </c:pt>
                <c:pt idx="224">
                  <c:v>9832.2916106052162</c:v>
                </c:pt>
                <c:pt idx="225">
                  <c:v>9832.2961692408117</c:v>
                </c:pt>
                <c:pt idx="226">
                  <c:v>9832.3005551364204</c:v>
                </c:pt>
                <c:pt idx="227">
                  <c:v>9832.304774837663</c:v>
                </c:pt>
                <c:pt idx="228">
                  <c:v>9832.3088346421282</c:v>
                </c:pt>
                <c:pt idx="229">
                  <c:v>9832.3127406087715</c:v>
                </c:pt>
                <c:pt idx="230">
                  <c:v>9832.3164985669573</c:v>
                </c:pt>
                <c:pt idx="231">
                  <c:v>9832.3201141251557</c:v>
                </c:pt>
                <c:pt idx="232">
                  <c:v>9832.3235926793168</c:v>
                </c:pt>
                <c:pt idx="233">
                  <c:v>9832.3269394209237</c:v>
                </c:pt>
                <c:pt idx="234">
                  <c:v>9832.3301593447395</c:v>
                </c:pt>
                <c:pt idx="235">
                  <c:v>9832.3332572562576</c:v>
                </c:pt>
                <c:pt idx="236">
                  <c:v>9832.3362377788799</c:v>
                </c:pt>
                <c:pt idx="237">
                  <c:v>9832.3391053608157</c:v>
                </c:pt>
                <c:pt idx="238">
                  <c:v>9832.3418642817142</c:v>
                </c:pt>
                <c:pt idx="239">
                  <c:v>9832.3445186590598</c:v>
                </c:pt>
                <c:pt idx="240">
                  <c:v>9832.3470724543131</c:v>
                </c:pt>
                <c:pt idx="241">
                  <c:v>9832.3495294788227</c:v>
                </c:pt>
                <c:pt idx="242">
                  <c:v>9832.3518933995128</c:v>
                </c:pt>
                <c:pt idx="243">
                  <c:v>9832.3541677443591</c:v>
                </c:pt>
                <c:pt idx="244">
                  <c:v>9832.356355907652</c:v>
                </c:pt>
                <c:pt idx="245">
                  <c:v>9832.3584611550614</c:v>
                </c:pt>
                <c:pt idx="246">
                  <c:v>9832.3604866285114</c:v>
                </c:pt>
                <c:pt idx="247">
                  <c:v>9832.3624353508694</c:v>
                </c:pt>
                <c:pt idx="248">
                  <c:v>9832.3643102304577</c:v>
                </c:pt>
                <c:pt idx="249">
                  <c:v>9832.3661140653949</c:v>
                </c:pt>
                <c:pt idx="250">
                  <c:v>9832.3678495477689</c:v>
                </c:pt>
                <c:pt idx="251">
                  <c:v>9832.3695192676587</c:v>
                </c:pt>
                <c:pt idx="252">
                  <c:v>9832.3711257169962</c:v>
                </c:pt>
                <c:pt idx="253">
                  <c:v>9832.3726712932876</c:v>
                </c:pt>
                <c:pt idx="254">
                  <c:v>9832.3741583031879</c:v>
                </c:pt>
                <c:pt idx="255">
                  <c:v>9832.3755889659515</c:v>
                </c:pt>
                <c:pt idx="256">
                  <c:v>9832.3769654167336</c:v>
                </c:pt>
                <c:pt idx="257">
                  <c:v>9832.3782897097844</c:v>
                </c:pt>
                <c:pt idx="258">
                  <c:v>9832.3795638215124</c:v>
                </c:pt>
                <c:pt idx="259">
                  <c:v>9832.3807896534327</c:v>
                </c:pt>
                <c:pt idx="260">
                  <c:v>9832.3819690350101</c:v>
                </c:pt>
                <c:pt idx="261">
                  <c:v>9832.3831037263826</c:v>
                </c:pt>
                <c:pt idx="262">
                  <c:v>9832.3841954209929</c:v>
                </c:pt>
                <c:pt idx="263">
                  <c:v>9832.3852457481116</c:v>
                </c:pt>
                <c:pt idx="264">
                  <c:v>9832.3862562752747</c:v>
                </c:pt>
                <c:pt idx="265">
                  <c:v>9832.387228510619</c:v>
                </c:pt>
                <c:pt idx="266">
                  <c:v>9832.3881639051342</c:v>
                </c:pt>
                <c:pt idx="267">
                  <c:v>9832.3890638548237</c:v>
                </c:pt>
                <c:pt idx="268">
                  <c:v>9832.3899297027983</c:v>
                </c:pt>
                <c:pt idx="269">
                  <c:v>9832.39076274127</c:v>
                </c:pt>
                <c:pt idx="270">
                  <c:v>9832.3915642134853</c:v>
                </c:pt>
                <c:pt idx="271">
                  <c:v>9832.3923353155824</c:v>
                </c:pt>
                <c:pt idx="272">
                  <c:v>9832.3930771983742</c:v>
                </c:pt>
                <c:pt idx="273">
                  <c:v>9832.3937909690649</c:v>
                </c:pt>
                <c:pt idx="274">
                  <c:v>9832.3944776929038</c:v>
                </c:pt>
                <c:pt idx="275">
                  <c:v>9832.395138394777</c:v>
                </c:pt>
                <c:pt idx="276">
                  <c:v>9832.3957740607293</c:v>
                </c:pt>
                <c:pt idx="277">
                  <c:v>9832.3963856394475</c:v>
                </c:pt>
                <c:pt idx="278">
                  <c:v>9832.396974043666</c:v>
                </c:pt>
                <c:pt idx="279">
                  <c:v>9832.3975401515327</c:v>
                </c:pt>
                <c:pt idx="280">
                  <c:v>9832.3980848079227</c:v>
                </c:pt>
                <c:pt idx="281">
                  <c:v>9832.3986088256952</c:v>
                </c:pt>
                <c:pt idx="282">
                  <c:v>9832.3991129869064</c:v>
                </c:pt>
                <c:pt idx="283">
                  <c:v>9832.3995980439813</c:v>
                </c:pt>
                <c:pt idx="284">
                  <c:v>9832.4000647208304</c:v>
                </c:pt>
                <c:pt idx="285">
                  <c:v>9832.4005137139338</c:v>
                </c:pt>
                <c:pt idx="286">
                  <c:v>9832.40094569338</c:v>
                </c:pt>
                <c:pt idx="287">
                  <c:v>9832.401361303866</c:v>
                </c:pt>
                <c:pt idx="288">
                  <c:v>9832.4017611656582</c:v>
                </c:pt>
                <c:pt idx="289">
                  <c:v>9832.4021458755233</c:v>
                </c:pt>
                <c:pt idx="290">
                  <c:v>9832.4025160076089</c:v>
                </c:pt>
                <c:pt idx="291">
                  <c:v>9832.4028721143113</c:v>
                </c:pt>
                <c:pt idx="292">
                  <c:v>9832.4032147270937</c:v>
                </c:pt>
                <c:pt idx="293">
                  <c:v>9832.4035443572793</c:v>
                </c:pt>
                <c:pt idx="294">
                  <c:v>9832.4038614968158</c:v>
                </c:pt>
                <c:pt idx="295">
                  <c:v>9832.4041666190114</c:v>
                </c:pt>
                <c:pt idx="296">
                  <c:v>9832.4044601792375</c:v>
                </c:pt>
                <c:pt idx="297">
                  <c:v>9832.4047426156121</c:v>
                </c:pt>
                <c:pt idx="298">
                  <c:v>9832.4050143496497</c:v>
                </c:pt>
                <c:pt idx="299">
                  <c:v>9832.4052757868922</c:v>
                </c:pt>
                <c:pt idx="300">
                  <c:v>9832.4055273175163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D-4572-8504-E32ED005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92864"/>
        <c:axId val="7374570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73745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92864"/>
        <c:crosses val="max"/>
        <c:crossBetween val="between"/>
      </c:valAx>
      <c:catAx>
        <c:axId val="73379286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73745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2: 5</a:t>
            </a:r>
            <a:r>
              <a:rPr lang="zh-CN" altLang="en-US"/>
              <a:t>度地区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'5度地区 (情境2)'!$F$1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'5度地区 (情境2)'!$A$2:$A$1002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'5度地区 (情境2)'!$F$2:$F$1002</c:f>
              <c:numCache>
                <c:formatCode>0.00_ </c:formatCode>
                <c:ptCount val="10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9737.6243530652391</c:v>
                </c:pt>
                <c:pt idx="52">
                  <c:v>9743.8018736049307</c:v>
                </c:pt>
                <c:pt idx="53">
                  <c:v>9751.04332736984</c:v>
                </c:pt>
                <c:pt idx="54">
                  <c:v>9759.3111292191552</c:v>
                </c:pt>
                <c:pt idx="55">
                  <c:v>9768.5686123284431</c:v>
                </c:pt>
                <c:pt idx="56">
                  <c:v>9778.7800081663136</c:v>
                </c:pt>
                <c:pt idx="57">
                  <c:v>9789.9104267921102</c:v>
                </c:pt>
                <c:pt idx="58">
                  <c:v>9801.9258374734836</c:v>
                </c:pt>
                <c:pt idx="59">
                  <c:v>9814.7930496225963</c:v>
                </c:pt>
                <c:pt idx="60">
                  <c:v>9828.479694049578</c:v>
                </c:pt>
                <c:pt idx="61">
                  <c:v>9842.9542045317939</c:v>
                </c:pt>
                <c:pt idx="62">
                  <c:v>9858.1857996973504</c:v>
                </c:pt>
                <c:pt idx="63">
                  <c:v>9874.1444652211958</c:v>
                </c:pt>
                <c:pt idx="64">
                  <c:v>9890.8009363320671</c:v>
                </c:pt>
                <c:pt idx="65">
                  <c:v>9908.1266806284584</c:v>
                </c:pt>
                <c:pt idx="66">
                  <c:v>9926.0938812016757</c:v>
                </c:pt>
                <c:pt idx="67">
                  <c:v>9944.6754200639825</c:v>
                </c:pt>
                <c:pt idx="68">
                  <c:v>9963.8448618797484</c:v>
                </c:pt>
                <c:pt idx="69">
                  <c:v>9983.5764379974225</c:v>
                </c:pt>
                <c:pt idx="70">
                  <c:v>10003.845030780101</c:v>
                </c:pt>
                <c:pt idx="71">
                  <c:v>10024.626158232353</c:v>
                </c:pt>
                <c:pt idx="72">
                  <c:v>10045.895958920932</c:v>
                </c:pt>
                <c:pt idx="73">
                  <c:v>10067.631177186888</c:v>
                </c:pt>
                <c:pt idx="74">
                  <c:v>10089.809148646567</c:v>
                </c:pt>
                <c:pt idx="75">
                  <c:v>10112.407785978907</c:v>
                </c:pt>
                <c:pt idx="76">
                  <c:v>10135.405564996348</c:v>
                </c:pt>
                <c:pt idx="77">
                  <c:v>10158.781510996676</c:v>
                </c:pt>
                <c:pt idx="78">
                  <c:v>10182.515185392995</c:v>
                </c:pt>
                <c:pt idx="79">
                  <c:v>10206.586672619016</c:v>
                </c:pt>
                <c:pt idx="80">
                  <c:v>10230.97656730678</c:v>
                </c:pt>
                <c:pt idx="81">
                  <c:v>10255.66596173387</c:v>
                </c:pt>
                <c:pt idx="82">
                  <c:v>10280.636433537155</c:v>
                </c:pt>
                <c:pt idx="83">
                  <c:v>10305.870033690013</c:v>
                </c:pt>
                <c:pt idx="84">
                  <c:v>10331.349274739998</c:v>
                </c:pt>
                <c:pt idx="85">
                  <c:v>10357.057119303807</c:v>
                </c:pt>
                <c:pt idx="86">
                  <c:v>10382.976968816432</c:v>
                </c:pt>
                <c:pt idx="87">
                  <c:v>10409.092652531299</c:v>
                </c:pt>
                <c:pt idx="88">
                  <c:v>10435.388416768164</c:v>
                </c:pt>
                <c:pt idx="89">
                  <c:v>10461.848914405562</c:v>
                </c:pt>
                <c:pt idx="90">
                  <c:v>10488.45919461447</c:v>
                </c:pt>
                <c:pt idx="91">
                  <c:v>10515.204692829942</c:v>
                </c:pt>
                <c:pt idx="92">
                  <c:v>10542.071220957345</c:v>
                </c:pt>
                <c:pt idx="93">
                  <c:v>10569.044957809861</c:v>
                </c:pt>
                <c:pt idx="94">
                  <c:v>10596.112439773886</c:v>
                </c:pt>
                <c:pt idx="95">
                  <c:v>10623.260551698928</c:v>
                </c:pt>
                <c:pt idx="96">
                  <c:v>10650.476518008603</c:v>
                </c:pt>
                <c:pt idx="97">
                  <c:v>10677.747894029319</c:v>
                </c:pt>
                <c:pt idx="98">
                  <c:v>10705.062557533185</c:v>
                </c:pt>
                <c:pt idx="99">
                  <c:v>10732.408700491747</c:v>
                </c:pt>
                <c:pt idx="100">
                  <c:v>10759.774821037068</c:v>
                </c:pt>
                <c:pt idx="101">
                  <c:v>10787.149715626696</c:v>
                </c:pt>
                <c:pt idx="102">
                  <c:v>10814.522471409093</c:v>
                </c:pt>
                <c:pt idx="103">
                  <c:v>10841.882458786014</c:v>
                </c:pt>
                <c:pt idx="104">
                  <c:v>10869.219324168422</c:v>
                </c:pt>
                <c:pt idx="105">
                  <c:v>10896.522982922434</c:v>
                </c:pt>
                <c:pt idx="106">
                  <c:v>10923.783612501864</c:v>
                </c:pt>
                <c:pt idx="107">
                  <c:v>10950.991645763917</c:v>
                </c:pt>
                <c:pt idx="108">
                  <c:v>10978.137764464553</c:v>
                </c:pt>
                <c:pt idx="109">
                  <c:v>11005.212892930111</c:v>
                </c:pt>
                <c:pt idx="110">
                  <c:v>11032.208191901766</c:v>
                </c:pt>
                <c:pt idx="111">
                  <c:v>11059.115052549369</c:v>
                </c:pt>
                <c:pt idx="112">
                  <c:v>11085.925090651306</c:v>
                </c:pt>
                <c:pt idx="113">
                  <c:v>11112.630140936955</c:v>
                </c:pt>
                <c:pt idx="114">
                  <c:v>11139.222251588377</c:v>
                </c:pt>
                <c:pt idx="115">
                  <c:v>11165.693678897895</c:v>
                </c:pt>
                <c:pt idx="116">
                  <c:v>11192.036882078202</c:v>
                </c:pt>
                <c:pt idx="117">
                  <c:v>11218.2445182217</c:v>
                </c:pt>
                <c:pt idx="118">
                  <c:v>11244.309437405749</c:v>
                </c:pt>
                <c:pt idx="119">
                  <c:v>11270.224677940592</c:v>
                </c:pt>
                <c:pt idx="120">
                  <c:v>11295.983461756663</c:v>
                </c:pt>
                <c:pt idx="121">
                  <c:v>11321.579189928076</c:v>
                </c:pt>
                <c:pt idx="122">
                  <c:v>11347.005438329106</c:v>
                </c:pt>
                <c:pt idx="123">
                  <c:v>11372.255953420468</c:v>
                </c:pt>
                <c:pt idx="124">
                  <c:v>11397.324648162274</c:v>
                </c:pt>
                <c:pt idx="125">
                  <c:v>11422.205598050541</c:v>
                </c:pt>
                <c:pt idx="126">
                  <c:v>11446.89303727418</c:v>
                </c:pt>
                <c:pt idx="127">
                  <c:v>11471.381354989408</c:v>
                </c:pt>
                <c:pt idx="128">
                  <c:v>11495.665091708575</c:v>
                </c:pt>
                <c:pt idx="129">
                  <c:v>11519.73893580042</c:v>
                </c:pt>
                <c:pt idx="130">
                  <c:v>11543.5977200988</c:v>
                </c:pt>
                <c:pt idx="131">
                  <c:v>11567.236418616989</c:v>
                </c:pt>
                <c:pt idx="132">
                  <c:v>11590.650143364663</c:v>
                </c:pt>
                <c:pt idx="133">
                  <c:v>11613.834141264741</c:v>
                </c:pt>
                <c:pt idx="134">
                  <c:v>11636.783791167256</c:v>
                </c:pt>
                <c:pt idx="135">
                  <c:v>11659.494600957527</c:v>
                </c:pt>
                <c:pt idx="136">
                  <c:v>11681.962204755864</c:v>
                </c:pt>
                <c:pt idx="137">
                  <c:v>11704.182360206152</c:v>
                </c:pt>
                <c:pt idx="138">
                  <c:v>11726.150945850659</c:v>
                </c:pt>
                <c:pt idx="139">
                  <c:v>11747.863958588448</c:v>
                </c:pt>
                <c:pt idx="140">
                  <c:v>11769.317511214842</c:v>
                </c:pt>
                <c:pt idx="141">
                  <c:v>11790.507830039422</c:v>
                </c:pt>
                <c:pt idx="142">
                  <c:v>11811.431252580052</c:v>
                </c:pt>
                <c:pt idx="143">
                  <c:v>11832.084225330524</c:v>
                </c:pt>
                <c:pt idx="144">
                  <c:v>11852.463301599393</c:v>
                </c:pt>
                <c:pt idx="145">
                  <c:v>11872.565139417678</c:v>
                </c:pt>
                <c:pt idx="146">
                  <c:v>11892.386499513086</c:v>
                </c:pt>
                <c:pt idx="147">
                  <c:v>11911.924243348516</c:v>
                </c:pt>
                <c:pt idx="148">
                  <c:v>11931.175331222612</c:v>
                </c:pt>
                <c:pt idx="149">
                  <c:v>11950.136820430173</c:v>
                </c:pt>
                <c:pt idx="150">
                  <c:v>11968.805863480296</c:v>
                </c:pt>
                <c:pt idx="151">
                  <c:v>11987.179706370158</c:v>
                </c:pt>
                <c:pt idx="152">
                  <c:v>12005.255686912367</c:v>
                </c:pt>
                <c:pt idx="153">
                  <c:v>12023.031233113921</c:v>
                </c:pt>
                <c:pt idx="154">
                  <c:v>12040.503861604762</c:v>
                </c:pt>
                <c:pt idx="155">
                  <c:v>12057.671176114049</c:v>
                </c:pt>
                <c:pt idx="156">
                  <c:v>12074.53086599225</c:v>
                </c:pt>
                <c:pt idx="157">
                  <c:v>12091.080704777254</c:v>
                </c:pt>
                <c:pt idx="158">
                  <c:v>12107.318548802677</c:v>
                </c:pt>
                <c:pt idx="159">
                  <c:v>12123.242335846668</c:v>
                </c:pt>
                <c:pt idx="160">
                  <c:v>12138.85008381947</c:v>
                </c:pt>
                <c:pt idx="161">
                  <c:v>12154.139889488133</c:v>
                </c:pt>
                <c:pt idx="162">
                  <c:v>12169.109927236716</c:v>
                </c:pt>
                <c:pt idx="163">
                  <c:v>12183.758447860455</c:v>
                </c:pt>
                <c:pt idx="164">
                  <c:v>12198.083777392347</c:v>
                </c:pt>
                <c:pt idx="165">
                  <c:v>12212.084315960668</c:v>
                </c:pt>
                <c:pt idx="166">
                  <c:v>12225.758536676001</c:v>
                </c:pt>
                <c:pt idx="167">
                  <c:v>12239.10498454636</c:v>
                </c:pt>
                <c:pt idx="168">
                  <c:v>12252.122275419062</c:v>
                </c:pt>
                <c:pt idx="169">
                  <c:v>12264.809094948027</c:v>
                </c:pt>
                <c:pt idx="170">
                  <c:v>12277.164197585233</c:v>
                </c:pt>
                <c:pt idx="171">
                  <c:v>12289.186405595094</c:v>
                </c:pt>
                <c:pt idx="172">
                  <c:v>12300.874608090566</c:v>
                </c:pt>
                <c:pt idx="173">
                  <c:v>12312.227760089821</c:v>
                </c:pt>
                <c:pt idx="174">
                  <c:v>12323.244881592385</c:v>
                </c:pt>
                <c:pt idx="175">
                  <c:v>12333.925056673646</c:v>
                </c:pt>
                <c:pt idx="176">
                  <c:v>12344.267432596715</c:v>
                </c:pt>
                <c:pt idx="177">
                  <c:v>12354.271218940612</c:v>
                </c:pt>
                <c:pt idx="178">
                  <c:v>12363.935686743855</c:v>
                </c:pt>
                <c:pt idx="179">
                  <c:v>12373.260167662462</c:v>
                </c:pt>
                <c:pt idx="180">
                  <c:v>12382.244053141541</c:v>
                </c:pt>
                <c:pt idx="181">
                  <c:v>12390.886793599573</c:v>
                </c:pt>
                <c:pt idx="182">
                  <c:v>12399.187897624568</c:v>
                </c:pt>
                <c:pt idx="183">
                  <c:v>12407.146931181325</c:v>
                </c:pt>
                <c:pt idx="184">
                  <c:v>12414.763516829038</c:v>
                </c:pt>
                <c:pt idx="185">
                  <c:v>12422.037332948512</c:v>
                </c:pt>
                <c:pt idx="186">
                  <c:v>12428.968112978324</c:v>
                </c:pt>
                <c:pt idx="187">
                  <c:v>12435.555644659265</c:v>
                </c:pt>
                <c:pt idx="188">
                  <c:v>12441.799769286443</c:v>
                </c:pt>
                <c:pt idx="189">
                  <c:v>12447.700380968436</c:v>
                </c:pt>
                <c:pt idx="190">
                  <c:v>12453.257425892967</c:v>
                </c:pt>
                <c:pt idx="191">
                  <c:v>12458.470901598532</c:v>
                </c:pt>
                <c:pt idx="192">
                  <c:v>12463.3408562515</c:v>
                </c:pt>
                <c:pt idx="193">
                  <c:v>12467.867387928198</c:v>
                </c:pt>
                <c:pt idx="194">
                  <c:v>12472.050643901537</c:v>
                </c:pt>
                <c:pt idx="195">
                  <c:v>12475.89081993175</c:v>
                </c:pt>
                <c:pt idx="196">
                  <c:v>12479.388159560856</c:v>
                </c:pt>
                <c:pt idx="197">
                  <c:v>12482.54295341047</c:v>
                </c:pt>
                <c:pt idx="198">
                  <c:v>12485.35553848262</c:v>
                </c:pt>
                <c:pt idx="199">
                  <c:v>12487.826297463243</c:v>
                </c:pt>
                <c:pt idx="200">
                  <c:v>12489.955658028079</c:v>
                </c:pt>
                <c:pt idx="201">
                  <c:v>12491.74409215065</c:v>
                </c:pt>
                <c:pt idx="202">
                  <c:v>12493.192115412123</c:v>
                </c:pt>
                <c:pt idx="203">
                  <c:v>12494.300286312784</c:v>
                </c:pt>
                <c:pt idx="204">
                  <c:v>12495.06920558493</c:v>
                </c:pt>
                <c:pt idx="205">
                  <c:v>12495.499515506983</c:v>
                </c:pt>
                <c:pt idx="206">
                  <c:v>12495.591899218665</c:v>
                </c:pt>
                <c:pt idx="207">
                  <c:v>12495.347080037074</c:v>
                </c:pt>
                <c:pt idx="208">
                  <c:v>12494.765820773522</c:v>
                </c:pt>
                <c:pt idx="209">
                  <c:v>12493.848923051029</c:v>
                </c:pt>
                <c:pt idx="210">
                  <c:v>12492.597226622382</c:v>
                </c:pt>
                <c:pt idx="211">
                  <c:v>12491.011608688643</c:v>
                </c:pt>
                <c:pt idx="212">
                  <c:v>12489.092983218086</c:v>
                </c:pt>
                <c:pt idx="213">
                  <c:v>12486.842300265471</c:v>
                </c:pt>
                <c:pt idx="214">
                  <c:v>12484.260545291638</c:v>
                </c:pt>
                <c:pt idx="215">
                  <c:v>12481.348738483397</c:v>
                </c:pt>
                <c:pt idx="216">
                  <c:v>12478.107934073692</c:v>
                </c:pt>
                <c:pt idx="217">
                  <c:v>12474.539219662063</c:v>
                </c:pt>
                <c:pt idx="218">
                  <c:v>12470.643715535396</c:v>
                </c:pt>
                <c:pt idx="219">
                  <c:v>12466.422573989012</c:v>
                </c:pt>
                <c:pt idx="220">
                  <c:v>12461.876978648104</c:v>
                </c:pt>
                <c:pt idx="221">
                  <c:v>12457.008143789608</c:v>
                </c:pt>
                <c:pt idx="222">
                  <c:v>12451.817313664524</c:v>
                </c:pt>
                <c:pt idx="223">
                  <c:v>12446.305761820786</c:v>
                </c:pt>
                <c:pt idx="224">
                  <c:v>12440.474790426748</c:v>
                </c:pt>
                <c:pt idx="225">
                  <c:v>12434.325729595355</c:v>
                </c:pt>
                <c:pt idx="226">
                  <c:v>12427.859936709126</c:v>
                </c:pt>
                <c:pt idx="227">
                  <c:v>12421.078795746003</c:v>
                </c:pt>
                <c:pt idx="228">
                  <c:v>12413.983716606217</c:v>
                </c:pt>
                <c:pt idx="229">
                  <c:v>12406.576134440258</c:v>
                </c:pt>
                <c:pt idx="230">
                  <c:v>12398.857508978068</c:v>
                </c:pt>
                <c:pt idx="231">
                  <c:v>12390.829323859598</c:v>
                </c:pt>
                <c:pt idx="232">
                  <c:v>12382.493085966838</c:v>
                </c:pt>
                <c:pt idx="233">
                  <c:v>12373.850324757475</c:v>
                </c:pt>
                <c:pt idx="234">
                  <c:v>12364.902591600297</c:v>
                </c:pt>
                <c:pt idx="235">
                  <c:v>12355.651459112501</c:v>
                </c:pt>
                <c:pt idx="236">
                  <c:v>12346.098520499039</c:v>
                </c:pt>
                <c:pt idx="237">
                  <c:v>12336.245388894164</c:v>
                </c:pt>
                <c:pt idx="238">
                  <c:v>12326.093696705309</c:v>
                </c:pt>
                <c:pt idx="239">
                  <c:v>12315.645094959476</c:v>
                </c:pt>
                <c:pt idx="240">
                  <c:v>12304.901252652258</c:v>
                </c:pt>
                <c:pt idx="241">
                  <c:v>12293.863856099691</c:v>
                </c:pt>
                <c:pt idx="242">
                  <c:v>12282.534608293061</c:v>
                </c:pt>
                <c:pt idx="243">
                  <c:v>12270.915228256845</c:v>
                </c:pt>
                <c:pt idx="244">
                  <c:v>12259.007450409932</c:v>
                </c:pt>
                <c:pt idx="245">
                  <c:v>12246.813023930303</c:v>
                </c:pt>
                <c:pt idx="246">
                  <c:v>12234.333712123309</c:v>
                </c:pt>
                <c:pt idx="247">
                  <c:v>12221.571291793727</c:v>
                </c:pt>
                <c:pt idx="248">
                  <c:v>12208.527552621743</c:v>
                </c:pt>
                <c:pt idx="249">
                  <c:v>12195.204296543016</c:v>
                </c:pt>
                <c:pt idx="250">
                  <c:v>12181.603337133005</c:v>
                </c:pt>
                <c:pt idx="251">
                  <c:v>12167.726498995695</c:v>
                </c:pt>
                <c:pt idx="252">
                  <c:v>12153.575617156879</c:v>
                </c:pt>
                <c:pt idx="253">
                  <c:v>12139.152536462168</c:v>
                </c:pt>
                <c:pt idx="254">
                  <c:v>12124.459110979862</c:v>
                </c:pt>
                <c:pt idx="255">
                  <c:v>12109.497203408844</c:v>
                </c:pt>
                <c:pt idx="256">
                  <c:v>12094.268684491657</c:v>
                </c:pt>
                <c:pt idx="257">
                  <c:v>12078.775432432878</c:v>
                </c:pt>
                <c:pt idx="258">
                  <c:v>12063.01933232298</c:v>
                </c:pt>
                <c:pt idx="259">
                  <c:v>12047.002275567775</c:v>
                </c:pt>
                <c:pt idx="260">
                  <c:v>12030.72615932362</c:v>
                </c:pt>
                <c:pt idx="261">
                  <c:v>12014.192885938504</c:v>
                </c:pt>
                <c:pt idx="262">
                  <c:v>11997.404362399142</c:v>
                </c:pt>
                <c:pt idx="263">
                  <c:v>11980.362499784227</c:v>
                </c:pt>
                <c:pt idx="264">
                  <c:v>11963.069212723958</c:v>
                </c:pt>
                <c:pt idx="265">
                  <c:v>11945.526418865969</c:v>
                </c:pt>
                <c:pt idx="266">
                  <c:v>11927.736038347786</c:v>
                </c:pt>
                <c:pt idx="267">
                  <c:v>11909.699993275917</c:v>
                </c:pt>
                <c:pt idx="268">
                  <c:v>11891.420207211722</c:v>
                </c:pt>
                <c:pt idx="269">
                  <c:v>11872.89860466414</c:v>
                </c:pt>
                <c:pt idx="270">
                  <c:v>11854.137110589401</c:v>
                </c:pt>
                <c:pt idx="271">
                  <c:v>11835.137649897828</c:v>
                </c:pt>
                <c:pt idx="272">
                  <c:v>11815.902146967826</c:v>
                </c:pt>
                <c:pt idx="273">
                  <c:v>11796.432525167165</c:v>
                </c:pt>
                <c:pt idx="274">
                  <c:v>11776.730706381641</c:v>
                </c:pt>
                <c:pt idx="275">
                  <c:v>11756.798610551212</c:v>
                </c:pt>
                <c:pt idx="276">
                  <c:v>11736.63815521371</c:v>
                </c:pt>
                <c:pt idx="277">
                  <c:v>11716.25125505619</c:v>
                </c:pt>
                <c:pt idx="278">
                  <c:v>11695.639821474017</c:v>
                </c:pt>
                <c:pt idx="279">
                  <c:v>11674.805762137759</c:v>
                </c:pt>
                <c:pt idx="280">
                  <c:v>11653.750980567969</c:v>
                </c:pt>
                <c:pt idx="281">
                  <c:v>11632.477375717921</c:v>
                </c:pt>
                <c:pt idx="282">
                  <c:v>11610.98684156436</c:v>
                </c:pt>
                <c:pt idx="283">
                  <c:v>11589.281266706357</c:v>
                </c:pt>
                <c:pt idx="284">
                  <c:v>11567.362533972304</c:v>
                </c:pt>
                <c:pt idx="285">
                  <c:v>11545.232520035112</c:v>
                </c:pt>
                <c:pt idx="286">
                  <c:v>11522.893095035683</c:v>
                </c:pt>
                <c:pt idx="287">
                  <c:v>11500.346122214685</c:v>
                </c:pt>
                <c:pt idx="288">
                  <c:v>11477.593457552701</c:v>
                </c:pt>
                <c:pt idx="289">
                  <c:v>11454.636949418777</c:v>
                </c:pt>
                <c:pt idx="290">
                  <c:v>11431.478438227427</c:v>
                </c:pt>
                <c:pt idx="291">
                  <c:v>11408.119756104121</c:v>
                </c:pt>
                <c:pt idx="292">
                  <c:v>11384.562726559316</c:v>
                </c:pt>
                <c:pt idx="293">
                  <c:v>11360.809164171027</c:v>
                </c:pt>
                <c:pt idx="294">
                  <c:v>11336.86087427601</c:v>
                </c:pt>
                <c:pt idx="295">
                  <c:v>11312.719652669557</c:v>
                </c:pt>
                <c:pt idx="296">
                  <c:v>11288.387285313938</c:v>
                </c:pt>
                <c:pt idx="297">
                  <c:v>11263.865548055519</c:v>
                </c:pt>
                <c:pt idx="298">
                  <c:v>11239.156206350566</c:v>
                </c:pt>
                <c:pt idx="299">
                  <c:v>11214.261014999762</c:v>
                </c:pt>
                <c:pt idx="300">
                  <c:v>11189.181717891455</c:v>
                </c:pt>
                <c:pt idx="301">
                  <c:v>11163.920047753643</c:v>
                </c:pt>
                <c:pt idx="302">
                  <c:v>11138.477725914707</c:v>
                </c:pt>
                <c:pt idx="303">
                  <c:v>11112.856462072919</c:v>
                </c:pt>
                <c:pt idx="304">
                  <c:v>11087.057954074713</c:v>
                </c:pt>
                <c:pt idx="305">
                  <c:v>11061.083887701736</c:v>
                </c:pt>
                <c:pt idx="306">
                  <c:v>11034.935936466676</c:v>
                </c:pt>
                <c:pt idx="307">
                  <c:v>11008.615761417883</c:v>
                </c:pt>
                <c:pt idx="308">
                  <c:v>10982.125010952763</c:v>
                </c:pt>
                <c:pt idx="309">
                  <c:v>10955.465320639965</c:v>
                </c:pt>
                <c:pt idx="310">
                  <c:v>10928.638313050345</c:v>
                </c:pt>
                <c:pt idx="311">
                  <c:v>10901.645597596713</c:v>
                </c:pt>
                <c:pt idx="312">
                  <c:v>10874.488770382341</c:v>
                </c:pt>
                <c:pt idx="313">
                  <c:v>10847.169414058246</c:v>
                </c:pt>
                <c:pt idx="314">
                  <c:v>10819.689097689234</c:v>
                </c:pt>
                <c:pt idx="315">
                  <c:v>10792.04937662868</c:v>
                </c:pt>
                <c:pt idx="316">
                  <c:v>10764.251792402063</c:v>
                </c:pt>
                <c:pt idx="317">
                  <c:v>10736.297872599214</c:v>
                </c:pt>
                <c:pt idx="318">
                  <c:v>10708.189130775292</c:v>
                </c:pt>
                <c:pt idx="319">
                  <c:v>10679.927066360451</c:v>
                </c:pt>
                <c:pt idx="320">
                  <c:v>10651.513164578204</c:v>
                </c:pt>
                <c:pt idx="321">
                  <c:v>10622.948896372463</c:v>
                </c:pt>
                <c:pt idx="322">
                  <c:v>10594.235718343225</c:v>
                </c:pt>
                <c:pt idx="323">
                  <c:v>10565.375072690909</c:v>
                </c:pt>
                <c:pt idx="324">
                  <c:v>10536.368387169319</c:v>
                </c:pt>
                <c:pt idx="325">
                  <c:v>10507.217075047212</c:v>
                </c:pt>
                <c:pt idx="326">
                  <c:v>10477.922535078451</c:v>
                </c:pt>
                <c:pt idx="327">
                  <c:v>10448.486151480731</c:v>
                </c:pt>
                <c:pt idx="328">
                  <c:v>10418.909293922861</c:v>
                </c:pt>
                <c:pt idx="329">
                  <c:v>10389.19331752057</c:v>
                </c:pt>
                <c:pt idx="330">
                  <c:v>10359.339562840831</c:v>
                </c:pt>
                <c:pt idx="331">
                  <c:v>10329.349355914661</c:v>
                </c:pt>
                <c:pt idx="332">
                  <c:v>10299.224008258412</c:v>
                </c:pt>
                <c:pt idx="333">
                  <c:v>10268.964816903488</c:v>
                </c:pt>
                <c:pt idx="334">
                  <c:v>10238.573064434506</c:v>
                </c:pt>
                <c:pt idx="335">
                  <c:v>10208.05001903584</c:v>
                </c:pt>
                <c:pt idx="336">
                  <c:v>10177.396934546567</c:v>
                </c:pt>
                <c:pt idx="337">
                  <c:v>10146.615050523753</c:v>
                </c:pt>
                <c:pt idx="338">
                  <c:v>10115.705592314087</c:v>
                </c:pt>
                <c:pt idx="339">
                  <c:v>10084.669771133813</c:v>
                </c:pt>
                <c:pt idx="340">
                  <c:v>10053.508784156953</c:v>
                </c:pt>
                <c:pt idx="341">
                  <c:v>10022.223814611791</c:v>
                </c:pt>
                <c:pt idx="342">
                  <c:v>9990.8160318855953</c:v>
                </c:pt>
                <c:pt idx="343">
                  <c:v>9959.2865916375467</c:v>
                </c:pt>
                <c:pt idx="344">
                  <c:v>9927.6366359198564</c:v>
                </c:pt>
                <c:pt idx="345">
                  <c:v>9895.8672933070338</c:v>
                </c:pt>
                <c:pt idx="346">
                  <c:v>9863.9796790332894</c:v>
                </c:pt>
                <c:pt idx="347">
                  <c:v>9831.9748951380443</c:v>
                </c:pt>
                <c:pt idx="348">
                  <c:v>9799.8540306195064</c:v>
                </c:pt>
                <c:pt idx="349">
                  <c:v>9767.6181615962978</c:v>
                </c:pt>
                <c:pt idx="350">
                  <c:v>9735.2683514770906</c:v>
                </c:pt>
                <c:pt idx="351">
                  <c:v>9702.8056511382365</c:v>
                </c:pt>
                <c:pt idx="352">
                  <c:v>9670.2310991093382</c:v>
                </c:pt>
                <c:pt idx="353">
                  <c:v>9637.5457217667536</c:v>
                </c:pt>
                <c:pt idx="354">
                  <c:v>9604.7505335349761</c:v>
                </c:pt>
                <c:pt idx="355">
                  <c:v>9571.8465370958693</c:v>
                </c:pt>
                <c:pt idx="356">
                  <c:v>9538.8347236057216</c:v>
                </c:pt>
                <c:pt idx="357">
                  <c:v>9505.7160729200787</c:v>
                </c:pt>
                <c:pt idx="358">
                  <c:v>9472.4915538263122</c:v>
                </c:pt>
                <c:pt idx="359">
                  <c:v>9439.1621242838883</c:v>
                </c:pt>
                <c:pt idx="360">
                  <c:v>9405.7287316722995</c:v>
                </c:pt>
                <c:pt idx="361">
                  <c:v>9372.192313046613</c:v>
                </c:pt>
                <c:pt idx="362">
                  <c:v>9338.5537954005777</c:v>
                </c:pt>
                <c:pt idx="363">
                  <c:v>9304.8140959372631</c:v>
                </c:pt>
                <c:pt idx="364">
                  <c:v>9270.9741223471719</c:v>
                </c:pt>
                <c:pt idx="365">
                  <c:v>9237.0347730937683</c:v>
                </c:pt>
                <c:pt idx="366">
                  <c:v>9202.996937706379</c:v>
                </c:pt>
                <c:pt idx="367">
                  <c:v>9168.8614970804083</c:v>
                </c:pt>
                <c:pt idx="368">
                  <c:v>9134.6293237848004</c:v>
                </c:pt>
                <c:pt idx="369">
                  <c:v>9100.3012823766985</c:v>
                </c:pt>
                <c:pt idx="370">
                  <c:v>9065.8782297232319</c:v>
                </c:pt>
                <c:pt idx="371">
                  <c:v>9031.3610153303598</c:v>
                </c:pt>
                <c:pt idx="372">
                  <c:v>8996.7504816787077</c:v>
                </c:pt>
                <c:pt idx="373">
                  <c:v>8962.0474645663162</c:v>
                </c:pt>
                <c:pt idx="374">
                  <c:v>8927.2527934582304</c:v>
                </c:pt>
                <c:pt idx="375">
                  <c:v>8892.367291842851</c:v>
                </c:pt>
                <c:pt idx="376">
                  <c:v>8857.3917775949467</c:v>
                </c:pt>
                <c:pt idx="377">
                  <c:v>8822.3270633452594</c:v>
                </c:pt>
                <c:pt idx="378">
                  <c:v>8787.1739568565936</c:v>
                </c:pt>
                <c:pt idx="379">
                  <c:v>8751.9332614063005</c:v>
                </c:pt>
                <c:pt idx="380">
                  <c:v>8716.6057761750526</c:v>
                </c:pt>
                <c:pt idx="381">
                  <c:v>8681.1922966418024</c:v>
                </c:pt>
                <c:pt idx="382">
                  <c:v>8645.6936149848043</c:v>
                </c:pt>
                <c:pt idx="383">
                  <c:v>8610.1105204886007</c:v>
                </c:pt>
                <c:pt idx="384">
                  <c:v>8574.4437999568418</c:v>
                </c:pt>
                <c:pt idx="385">
                  <c:v>8538.6942381307945</c:v>
                </c:pt>
                <c:pt idx="386">
                  <c:v>8502.8626181134387</c:v>
                </c:pt>
                <c:pt idx="387">
                  <c:v>8466.9497217989847</c:v>
                </c:pt>
                <c:pt idx="388">
                  <c:v>8430.9563303076866</c:v>
                </c:pt>
                <c:pt idx="389">
                  <c:v>8394.8832244257774</c:v>
                </c:pt>
                <c:pt idx="390">
                  <c:v>8358.7311850503884</c:v>
                </c:pt>
                <c:pt idx="391">
                  <c:v>8322.5009936392817</c:v>
                </c:pt>
                <c:pt idx="392">
                  <c:v>8286.193432665219</c:v>
                </c:pt>
                <c:pt idx="393">
                  <c:v>8249.8092860747929</c:v>
                </c:pt>
                <c:pt idx="394">
                  <c:v>8213.3493397515358</c:v>
                </c:pt>
                <c:pt idx="395">
                  <c:v>8176.8143819831075</c:v>
                </c:pt>
                <c:pt idx="396">
                  <c:v>8140.2052039323735</c:v>
                </c:pt>
                <c:pt idx="397">
                  <c:v>8103.5226001121482</c:v>
                </c:pt>
                <c:pt idx="398">
                  <c:v>8066.7673688634022</c:v>
                </c:pt>
                <c:pt idx="399">
                  <c:v>8029.940312836703</c:v>
                </c:pt>
                <c:pt idx="400">
                  <c:v>7993.0422394766538</c:v>
                </c:pt>
                <c:pt idx="401">
                  <c:v>7956.0739615091006</c:v>
                </c:pt>
                <c:pt idx="402">
                  <c:v>7919.0362974308418</c:v>
                </c:pt>
                <c:pt idx="403">
                  <c:v>7881.9300720016026</c:v>
                </c:pt>
                <c:pt idx="404">
                  <c:v>7844.7561167379899</c:v>
                </c:pt>
                <c:pt idx="405">
                  <c:v>7807.515270409167</c:v>
                </c:pt>
                <c:pt idx="406">
                  <c:v>7770.2083795339504</c:v>
                </c:pt>
                <c:pt idx="407">
                  <c:v>7732.8362988790486</c:v>
                </c:pt>
                <c:pt idx="408">
                  <c:v>7695.3998919581327</c:v>
                </c:pt>
                <c:pt idx="409">
                  <c:v>7657.9000315314288</c:v>
                </c:pt>
                <c:pt idx="410">
                  <c:v>7620.337600105514</c:v>
                </c:pt>
                <c:pt idx="411">
                  <c:v>7582.7134904329878</c:v>
                </c:pt>
                <c:pt idx="412">
                  <c:v>7545.0286060116687</c:v>
                </c:pt>
                <c:pt idx="413">
                  <c:v>7507.2838615829833</c:v>
                </c:pt>
                <c:pt idx="414">
                  <c:v>7469.480183629179</c:v>
                </c:pt>
                <c:pt idx="415">
                  <c:v>7431.6185108689979</c:v>
                </c:pt>
                <c:pt idx="416">
                  <c:v>7393.6997947514355</c:v>
                </c:pt>
                <c:pt idx="417">
                  <c:v>7355.724999947196</c:v>
                </c:pt>
                <c:pt idx="418">
                  <c:v>7317.6951048374503</c:v>
                </c:pt>
                <c:pt idx="419">
                  <c:v>7279.6111019995005</c:v>
                </c:pt>
                <c:pt idx="420">
                  <c:v>7241.4739986889208</c:v>
                </c:pt>
                <c:pt idx="421">
                  <c:v>7203.2848173177772</c:v>
                </c:pt>
                <c:pt idx="422">
                  <c:v>7165.0445959284698</c:v>
                </c:pt>
                <c:pt idx="423">
                  <c:v>7126.7543886627836</c:v>
                </c:pt>
                <c:pt idx="424">
                  <c:v>7088.4152662256829</c:v>
                </c:pt>
                <c:pt idx="425">
                  <c:v>7050.0283163434005</c:v>
                </c:pt>
                <c:pt idx="426">
                  <c:v>7011.5946442153645</c:v>
                </c:pt>
                <c:pt idx="427">
                  <c:v>6973.1153729594789</c:v>
                </c:pt>
                <c:pt idx="428">
                  <c:v>6934.591644050297</c:v>
                </c:pt>
                <c:pt idx="429">
                  <c:v>6896.0246177495837</c:v>
                </c:pt>
                <c:pt idx="430">
                  <c:v>6857.4154735287975</c:v>
                </c:pt>
                <c:pt idx="431">
                  <c:v>6818.7654104829708</c:v>
                </c:pt>
                <c:pt idx="432">
                  <c:v>6780.0756477355053</c:v>
                </c:pt>
                <c:pt idx="433">
                  <c:v>6741.3474248333623</c:v>
                </c:pt>
                <c:pt idx="434">
                  <c:v>6702.582002132136</c:v>
                </c:pt>
                <c:pt idx="435">
                  <c:v>6663.7806611704937</c:v>
                </c:pt>
                <c:pt idx="436">
                  <c:v>6624.9447050334575</c:v>
                </c:pt>
                <c:pt idx="437">
                  <c:v>6586.0754587040019</c:v>
                </c:pt>
                <c:pt idx="438">
                  <c:v>6547.174269402446</c:v>
                </c:pt>
                <c:pt idx="439">
                  <c:v>6508.2425069130923</c:v>
                </c:pt>
                <c:pt idx="440">
                  <c:v>6469.281563897599</c:v>
                </c:pt>
                <c:pt idx="441">
                  <c:v>6430.2928561945382</c:v>
                </c:pt>
                <c:pt idx="442">
                  <c:v>6391.2778231046077</c:v>
                </c:pt>
                <c:pt idx="443">
                  <c:v>6352.2379276609718</c:v>
                </c:pt>
                <c:pt idx="444">
                  <c:v>6313.1746568841845</c:v>
                </c:pt>
                <c:pt idx="445">
                  <c:v>6274.0895220211723</c:v>
                </c:pt>
                <c:pt idx="446">
                  <c:v>6234.9840587677481</c:v>
                </c:pt>
                <c:pt idx="447">
                  <c:v>6195.8598274741271</c:v>
                </c:pt>
                <c:pt idx="448">
                  <c:v>6156.7184133329256</c:v>
                </c:pt>
                <c:pt idx="449">
                  <c:v>6117.5614265491313</c:v>
                </c:pt>
                <c:pt idx="450">
                  <c:v>6078.3905024915221</c:v>
                </c:pt>
                <c:pt idx="451">
                  <c:v>6039.2073018250494</c:v>
                </c:pt>
                <c:pt idx="452">
                  <c:v>6000.0135106236703</c:v>
                </c:pt>
                <c:pt idx="453">
                  <c:v>5960.8108404631585</c:v>
                </c:pt>
                <c:pt idx="454">
                  <c:v>5921.6010284934055</c:v>
                </c:pt>
                <c:pt idx="455">
                  <c:v>5882.3858374897536</c:v>
                </c:pt>
                <c:pt idx="456">
                  <c:v>5843.1670558828982</c:v>
                </c:pt>
                <c:pt idx="457">
                  <c:v>5803.946497766924</c:v>
                </c:pt>
                <c:pt idx="458">
                  <c:v>5764.7260028850424</c:v>
                </c:pt>
                <c:pt idx="459">
                  <c:v>5725.5074365926139</c:v>
                </c:pt>
                <c:pt idx="460">
                  <c:v>5686.2926897970638</c:v>
                </c:pt>
                <c:pt idx="461">
                  <c:v>5647.0836788743027</c:v>
                </c:pt>
                <c:pt idx="462">
                  <c:v>5607.8823455612874</c:v>
                </c:pt>
                <c:pt idx="463">
                  <c:v>5568.6906568243849</c:v>
                </c:pt>
                <c:pt idx="464">
                  <c:v>5529.5106047031995</c:v>
                </c:pt>
                <c:pt idx="465">
                  <c:v>5490.3442061295727</c:v>
                </c:pt>
                <c:pt idx="466">
                  <c:v>5451.1935027214613</c:v>
                </c:pt>
                <c:pt idx="467">
                  <c:v>5412.0605605514356</c:v>
                </c:pt>
                <c:pt idx="468">
                  <c:v>5372.9474698895647</c:v>
                </c:pt>
                <c:pt idx="469">
                  <c:v>5333.8563449204748</c:v>
                </c:pt>
                <c:pt idx="470">
                  <c:v>5294.7893234343874</c:v>
                </c:pt>
                <c:pt idx="471">
                  <c:v>5255.7485664919877</c:v>
                </c:pt>
                <c:pt idx="472">
                  <c:v>5216.7362580629815</c:v>
                </c:pt>
                <c:pt idx="473">
                  <c:v>5177.7546046382413</c:v>
                </c:pt>
                <c:pt idx="474">
                  <c:v>5138.8058348154682</c:v>
                </c:pt>
                <c:pt idx="475">
                  <c:v>5099.892198858317</c:v>
                </c:pt>
                <c:pt idx="476">
                  <c:v>5061.0159682289777</c:v>
                </c:pt>
                <c:pt idx="477">
                  <c:v>5022.1794350942291</c:v>
                </c:pt>
                <c:pt idx="478">
                  <c:v>4983.3849118050139</c:v>
                </c:pt>
                <c:pt idx="479">
                  <c:v>4944.6347303496132</c:v>
                </c:pt>
                <c:pt idx="480">
                  <c:v>4905.9312417805468</c:v>
                </c:pt>
                <c:pt idx="481">
                  <c:v>4867.2768156153425</c:v>
                </c:pt>
                <c:pt idx="482">
                  <c:v>4828.6738392113584</c:v>
                </c:pt>
                <c:pt idx="483">
                  <c:v>4790.1247171148852</c:v>
                </c:pt>
                <c:pt idx="484">
                  <c:v>4751.6318703847774</c:v>
                </c:pt>
                <c:pt idx="485">
                  <c:v>4713.197735890908</c:v>
                </c:pt>
                <c:pt idx="486">
                  <c:v>4674.8247655877767</c:v>
                </c:pt>
                <c:pt idx="487">
                  <c:v>4636.5154257636277</c:v>
                </c:pt>
                <c:pt idx="488">
                  <c:v>4598.2721962654905</c:v>
                </c:pt>
                <c:pt idx="489">
                  <c:v>4560.0975697005633</c:v>
                </c:pt>
                <c:pt idx="490">
                  <c:v>4521.9940506144303</c:v>
                </c:pt>
                <c:pt idx="491">
                  <c:v>4483.9641546466119</c:v>
                </c:pt>
                <c:pt idx="492">
                  <c:v>4446.0104076639927</c:v>
                </c:pt>
                <c:pt idx="493">
                  <c:v>4408.1353448727232</c:v>
                </c:pt>
                <c:pt idx="494">
                  <c:v>4370.3415099091926</c:v>
                </c:pt>
                <c:pt idx="495">
                  <c:v>4332.6314539107443</c:v>
                </c:pt>
                <c:pt idx="496">
                  <c:v>4295.0077345668133</c:v>
                </c:pt>
                <c:pt idx="497">
                  <c:v>4257.4729151512129</c:v>
                </c:pt>
                <c:pt idx="498">
                  <c:v>4220.02956353632</c:v>
                </c:pt>
                <c:pt idx="499">
                  <c:v>4182.6802511899568</c:v>
                </c:pt>
                <c:pt idx="500">
                  <c:v>4145.4275521557856</c:v>
                </c:pt>
                <c:pt idx="501">
                  <c:v>4108.2740420180753</c:v>
                </c:pt>
                <c:pt idx="502">
                  <c:v>4071.222296851714</c:v>
                </c:pt>
                <c:pt idx="503">
                  <c:v>4034.2748921583925</c:v>
                </c:pt>
                <c:pt idx="504">
                  <c:v>3997.4344017898902</c:v>
                </c:pt>
                <c:pt idx="505">
                  <c:v>3960.7033968594383</c:v>
                </c:pt>
                <c:pt idx="506">
                  <c:v>3924.0844446421556</c:v>
                </c:pt>
                <c:pt idx="507">
                  <c:v>3887.5801074655701</c:v>
                </c:pt>
                <c:pt idx="508">
                  <c:v>3851.1929415912764</c:v>
                </c:pt>
                <c:pt idx="509">
                  <c:v>3814.9254960887883</c:v>
                </c:pt>
                <c:pt idx="510">
                  <c:v>3778.7803117026756</c:v>
                </c:pt>
                <c:pt idx="511">
                  <c:v>3742.759919714083</c:v>
                </c:pt>
                <c:pt idx="512">
                  <c:v>3706.8668407977589</c:v>
                </c:pt>
                <c:pt idx="513">
                  <c:v>3671.1035838757243</c:v>
                </c:pt>
                <c:pt idx="514">
                  <c:v>3635.4726449687341</c:v>
                </c:pt>
                <c:pt idx="515">
                  <c:v>3599.9765060466921</c:v>
                </c:pt>
                <c:pt idx="516">
                  <c:v>3564.6176338791911</c:v>
                </c:pt>
                <c:pt idx="517">
                  <c:v>3529.3984788873581</c:v>
                </c:pt>
                <c:pt idx="518">
                  <c:v>3494.3214739981913</c:v>
                </c:pt>
                <c:pt idx="519">
                  <c:v>3459.3890335025762</c:v>
                </c:pt>
                <c:pt idx="520">
                  <c:v>3424.6035519181783</c:v>
                </c:pt>
                <c:pt idx="521">
                  <c:v>3389.9674028584031</c:v>
                </c:pt>
                <c:pt idx="522">
                  <c:v>3355.4829379086132</c:v>
                </c:pt>
                <c:pt idx="523">
                  <c:v>3321.1524855107941</c:v>
                </c:pt>
                <c:pt idx="524">
                  <c:v>3286.9783498578463</c:v>
                </c:pt>
                <c:pt idx="525">
                  <c:v>3252.9628097986847</c:v>
                </c:pt>
                <c:pt idx="526">
                  <c:v>3219.1081177553028</c:v>
                </c:pt>
                <c:pt idx="527">
                  <c:v>3185.4164986529604</c:v>
                </c:pt>
                <c:pt idx="528">
                  <c:v>3151.8901488646325</c:v>
                </c:pt>
                <c:pt idx="529">
                  <c:v>3118.5312351708417</c:v>
                </c:pt>
                <c:pt idx="530">
                  <c:v>3085.3418937359829</c:v>
                </c:pt>
                <c:pt idx="531">
                  <c:v>3052.324229102227</c:v>
                </c:pt>
                <c:pt idx="532">
                  <c:v>3019.4803132020643</c:v>
                </c:pt>
                <c:pt idx="533">
                  <c:v>2986.8121843905378</c:v>
                </c:pt>
                <c:pt idx="534">
                  <c:v>2954.3218464981746</c:v>
                </c:pt>
                <c:pt idx="535">
                  <c:v>2922.0112679056137</c:v>
                </c:pt>
                <c:pt idx="536">
                  <c:v>2889.8823806408868</c:v>
                </c:pt>
                <c:pt idx="537">
                  <c:v>2857.937079500286</c:v>
                </c:pt>
                <c:pt idx="538">
                  <c:v>2826.1772211937168</c:v>
                </c:pt>
                <c:pt idx="539">
                  <c:v>2794.6046235154045</c:v>
                </c:pt>
                <c:pt idx="540">
                  <c:v>2763.221064540789</c:v>
                </c:pt>
                <c:pt idx="541">
                  <c:v>2732.0282818503983</c:v>
                </c:pt>
                <c:pt idx="542">
                  <c:v>2701.0279717814628</c:v>
                </c:pt>
                <c:pt idx="543">
                  <c:v>2670.2217887079951</c:v>
                </c:pt>
                <c:pt idx="544">
                  <c:v>2639.611344350008</c:v>
                </c:pt>
                <c:pt idx="545">
                  <c:v>2609.1982071125167</c:v>
                </c:pt>
                <c:pt idx="546">
                  <c:v>2578.9839014549252</c:v>
                </c:pt>
                <c:pt idx="547">
                  <c:v>2548.969907291349</c:v>
                </c:pt>
                <c:pt idx="548">
                  <c:v>2519.1576594223902</c:v>
                </c:pt>
                <c:pt idx="549">
                  <c:v>2489.5485469988339</c:v>
                </c:pt>
                <c:pt idx="550">
                  <c:v>2460.1439130176914</c:v>
                </c:pt>
                <c:pt idx="551">
                  <c:v>2430.9450538509718</c:v>
                </c:pt>
                <c:pt idx="552">
                  <c:v>2401.9532188075136</c:v>
                </c:pt>
                <c:pt idx="553">
                  <c:v>2373.1696097281688</c:v>
                </c:pt>
                <c:pt idx="554">
                  <c:v>2344.595380614584</c:v>
                </c:pt>
                <c:pt idx="555">
                  <c:v>2316.2316372917744</c:v>
                </c:pt>
                <c:pt idx="556">
                  <c:v>2288.0794371046436</c:v>
                </c:pt>
                <c:pt idx="557">
                  <c:v>2260.1397886485588</c:v>
                </c:pt>
                <c:pt idx="558">
                  <c:v>2232.4136515340388</c:v>
                </c:pt>
                <c:pt idx="559">
                  <c:v>2204.9019361855744</c:v>
                </c:pt>
                <c:pt idx="560">
                  <c:v>2177.6055036745479</c:v>
                </c:pt>
                <c:pt idx="561">
                  <c:v>2150.5251655861871</c:v>
                </c:pt>
                <c:pt idx="562">
                  <c:v>2123.6616839204298</c:v>
                </c:pt>
                <c:pt idx="563">
                  <c:v>2097.0157710265398</c:v>
                </c:pt>
                <c:pt idx="564">
                  <c:v>2070.5880895712794</c:v>
                </c:pt>
                <c:pt idx="565">
                  <c:v>2044.379252540384</c:v>
                </c:pt>
                <c:pt idx="566">
                  <c:v>2018.3898232730655</c:v>
                </c:pt>
                <c:pt idx="567">
                  <c:v>1992.6203155292133</c:v>
                </c:pt>
                <c:pt idx="568">
                  <c:v>1967.0711935889331</c:v>
                </c:pt>
                <c:pt idx="569">
                  <c:v>1941.7428723840239</c:v>
                </c:pt>
                <c:pt idx="570">
                  <c:v>1916.6357176609549</c:v>
                </c:pt>
                <c:pt idx="571">
                  <c:v>1891.7500461748714</c:v>
                </c:pt>
                <c:pt idx="572">
                  <c:v>1867.0861259141241</c:v>
                </c:pt>
                <c:pt idx="573">
                  <c:v>1842.6441763547839</c:v>
                </c:pt>
                <c:pt idx="574">
                  <c:v>1818.424368744571</c:v>
                </c:pt>
                <c:pt idx="575">
                  <c:v>1794.426826415599</c:v>
                </c:pt>
                <c:pt idx="576">
                  <c:v>1770.6516251253079</c:v>
                </c:pt>
                <c:pt idx="577">
                  <c:v>1747.098793424927</c:v>
                </c:pt>
                <c:pt idx="578">
                  <c:v>1723.7683130547916</c:v>
                </c:pt>
                <c:pt idx="579">
                  <c:v>1700.6601193658057</c:v>
                </c:pt>
                <c:pt idx="580">
                  <c:v>1677.7741017663241</c:v>
                </c:pt>
                <c:pt idx="581">
                  <c:v>1655.1101041937072</c:v>
                </c:pt>
                <c:pt idx="582">
                  <c:v>1632.6679256097816</c:v>
                </c:pt>
                <c:pt idx="583">
                  <c:v>1610.4473205194186</c:v>
                </c:pt>
                <c:pt idx="584">
                  <c:v>1588.4479995114336</c:v>
                </c:pt>
                <c:pt idx="585">
                  <c:v>1566.6696298209874</c:v>
                </c:pt>
                <c:pt idx="586">
                  <c:v>1545.1118359126629</c:v>
                </c:pt>
                <c:pt idx="587">
                  <c:v>1523.7742000833755</c:v>
                </c:pt>
                <c:pt idx="588">
                  <c:v>1502.6562630842704</c:v>
                </c:pt>
                <c:pt idx="589">
                  <c:v>1481.7575247607442</c:v>
                </c:pt>
                <c:pt idx="590">
                  <c:v>1461.0774447097281</c:v>
                </c:pt>
                <c:pt idx="591">
                  <c:v>1440.6154429533651</c:v>
                </c:pt>
                <c:pt idx="592">
                  <c:v>1420.3709006282015</c:v>
                </c:pt>
                <c:pt idx="593">
                  <c:v>1400.3431606890215</c:v>
                </c:pt>
                <c:pt idx="594">
                  <c:v>1380.531528626444</c:v>
                </c:pt>
                <c:pt idx="595">
                  <c:v>1360.9352731974075</c:v>
                </c:pt>
                <c:pt idx="596">
                  <c:v>1341.5536271676656</c:v>
                </c:pt>
                <c:pt idx="597">
                  <c:v>1322.3857880654241</c:v>
                </c:pt>
                <c:pt idx="598">
                  <c:v>1303.4309189452485</c:v>
                </c:pt>
                <c:pt idx="599">
                  <c:v>1284.6881491613842</c:v>
                </c:pt>
                <c:pt idx="600">
                  <c:v>1266.1565751496312</c:v>
                </c:pt>
                <c:pt idx="601">
                  <c:v>1247.8352612169283</c:v>
                </c:pt>
                <c:pt idx="602">
                  <c:v>1229.723240337808</c:v>
                </c:pt>
                <c:pt idx="603">
                  <c:v>1211.8195149568951</c:v>
                </c:pt>
                <c:pt idx="604">
                  <c:v>1194.1230577966317</c:v>
                </c:pt>
                <c:pt idx="605">
                  <c:v>1176.6328126694243</c:v>
                </c:pt>
                <c:pt idx="606">
                  <c:v>1159.3476952934234</c:v>
                </c:pt>
                <c:pt idx="607">
                  <c:v>1142.2665941111538</c:v>
                </c:pt>
                <c:pt idx="608">
                  <c:v>1125.3883711102392</c:v>
                </c:pt>
                <c:pt idx="609">
                  <c:v>1108.7118626454671</c:v>
                </c:pt>
                <c:pt idx="610">
                  <c:v>1092.2358802614667</c:v>
                </c:pt>
                <c:pt idx="611">
                  <c:v>1075.9592115152864</c:v>
                </c:pt>
                <c:pt idx="612">
                  <c:v>1059.8806207981686</c:v>
                </c:pt>
                <c:pt idx="613">
                  <c:v>1043.9988501558496</c:v>
                </c:pt>
                <c:pt idx="614">
                  <c:v>1028.3126201067184</c:v>
                </c:pt>
                <c:pt idx="615">
                  <c:v>1012.8206304571959</c:v>
                </c:pt>
                <c:pt idx="616">
                  <c:v>997.52156111371096</c:v>
                </c:pt>
                <c:pt idx="617">
                  <c:v>982.41407289067195</c:v>
                </c:pt>
                <c:pt idx="618">
                  <c:v>967.49680831384808</c:v>
                </c:pt>
                <c:pt idx="619">
                  <c:v>952.76839241860239</c:v>
                </c:pt>
                <c:pt idx="620">
                  <c:v>938.22743354243028</c:v>
                </c:pt>
                <c:pt idx="621">
                  <c:v>923.8725241112852</c:v>
                </c:pt>
                <c:pt idx="622">
                  <c:v>909.70224141918914</c:v>
                </c:pt>
                <c:pt idx="623">
                  <c:v>895.71514840065015</c:v>
                </c:pt>
                <c:pt idx="624">
                  <c:v>881.90979439542457</c:v>
                </c:pt>
                <c:pt idx="625">
                  <c:v>868.28471590519052</c:v>
                </c:pt>
                <c:pt idx="626">
                  <c:v>854.83843734171194</c:v>
                </c:pt>
                <c:pt idx="627">
                  <c:v>841.56947176609867</c:v>
                </c:pt>
                <c:pt idx="628">
                  <c:v>828.47632161878778</c:v>
                </c:pt>
                <c:pt idx="629">
                  <c:v>815.55747943988899</c:v>
                </c:pt>
                <c:pt idx="630">
                  <c:v>802.81142857956149</c:v>
                </c:pt>
                <c:pt idx="631">
                  <c:v>790.23664389810824</c:v>
                </c:pt>
                <c:pt idx="632">
                  <c:v>777.83159245549166</c:v>
                </c:pt>
                <c:pt idx="633">
                  <c:v>765.59473418999823</c:v>
                </c:pt>
                <c:pt idx="634">
                  <c:v>753.52452258579603</c:v>
                </c:pt>
                <c:pt idx="635">
                  <c:v>741.6194053291498</c:v>
                </c:pt>
                <c:pt idx="636">
                  <c:v>729.8778249530767</c:v>
                </c:pt>
                <c:pt idx="637">
                  <c:v>718.29821947024413</c:v>
                </c:pt>
                <c:pt idx="638">
                  <c:v>706.87902299393056</c:v>
                </c:pt>
                <c:pt idx="639">
                  <c:v>695.61866634688602</c:v>
                </c:pt>
                <c:pt idx="640">
                  <c:v>684.5155776579478</c:v>
                </c:pt>
                <c:pt idx="641">
                  <c:v>673.56818294628408</c:v>
                </c:pt>
                <c:pt idx="642">
                  <c:v>662.77490669315307</c:v>
                </c:pt>
                <c:pt idx="643">
                  <c:v>652.13417240108481</c:v>
                </c:pt>
                <c:pt idx="644">
                  <c:v>641.64440314040382</c:v>
                </c:pt>
                <c:pt idx="645">
                  <c:v>631.30402208303099</c:v>
                </c:pt>
                <c:pt idx="646">
                  <c:v>621.11145302351429</c:v>
                </c:pt>
                <c:pt idx="647">
                  <c:v>611.06512088725322</c:v>
                </c:pt>
                <c:pt idx="648">
                  <c:v>601.16345222589871</c:v>
                </c:pt>
                <c:pt idx="649">
                  <c:v>591.40487569991774</c:v>
                </c:pt>
                <c:pt idx="650">
                  <c:v>581.78782254833106</c:v>
                </c:pt>
                <c:pt idx="651">
                  <c:v>572.31072704564076</c:v>
                </c:pt>
                <c:pt idx="652">
                  <c:v>562.97202694597854</c:v>
                </c:pt>
                <c:pt idx="653">
                  <c:v>553.77016391451548</c:v>
                </c:pt>
                <c:pt idx="654">
                  <c:v>544.70358394618802</c:v>
                </c:pt>
                <c:pt idx="655">
                  <c:v>535.77073777180112</c:v>
                </c:pt>
                <c:pt idx="656">
                  <c:v>526.97008125158436</c:v>
                </c:pt>
                <c:pt idx="657">
                  <c:v>518.30007575628235</c:v>
                </c:pt>
                <c:pt idx="658">
                  <c:v>509.75918853587382</c:v>
                </c:pt>
                <c:pt idx="659">
                  <c:v>501.34589307601823</c:v>
                </c:pt>
                <c:pt idx="660">
                  <c:v>493.05866944234134</c:v>
                </c:pt>
                <c:pt idx="661">
                  <c:v>484.89600461267611</c:v>
                </c:pt>
                <c:pt idx="662">
                  <c:v>476.85639279738371</c:v>
                </c:pt>
                <c:pt idx="663">
                  <c:v>468.93833574788653</c:v>
                </c:pt>
                <c:pt idx="664">
                  <c:v>461.14034305355091</c:v>
                </c:pt>
                <c:pt idx="665">
                  <c:v>453.46093242706445</c:v>
                </c:pt>
                <c:pt idx="666">
                  <c:v>445.89862997845808</c:v>
                </c:pt>
                <c:pt idx="667">
                  <c:v>438.45197047792738</c:v>
                </c:pt>
                <c:pt idx="668">
                  <c:v>431.11949760761456</c:v>
                </c:pt>
                <c:pt idx="669">
                  <c:v>423.89976420251548</c:v>
                </c:pt>
                <c:pt idx="670">
                  <c:v>416.79133248068024</c:v>
                </c:pt>
                <c:pt idx="671">
                  <c:v>409.79277426288172</c:v>
                </c:pt>
                <c:pt idx="672">
                  <c:v>402.90267118192651</c:v>
                </c:pt>
                <c:pt idx="673">
                  <c:v>396.11961488178929</c:v>
                </c:pt>
                <c:pt idx="674">
                  <c:v>389.44220720675219</c:v>
                </c:pt>
                <c:pt idx="675">
                  <c:v>382.86906038073363</c:v>
                </c:pt>
                <c:pt idx="676">
                  <c:v>376.39879717699461</c:v>
                </c:pt>
                <c:pt idx="677">
                  <c:v>370.03005107841005</c:v>
                </c:pt>
                <c:pt idx="678">
                  <c:v>363.76146642849636</c:v>
                </c:pt>
                <c:pt idx="679">
                  <c:v>357.59169857338657</c:v>
                </c:pt>
                <c:pt idx="680">
                  <c:v>351.51941399494547</c:v>
                </c:pt>
                <c:pt idx="681">
                  <c:v>345.54329043521943</c:v>
                </c:pt>
                <c:pt idx="682">
                  <c:v>339.66201701241312</c:v>
                </c:pt>
                <c:pt idx="683">
                  <c:v>333.87429432858914</c:v>
                </c:pt>
                <c:pt idx="684">
                  <c:v>328.17883456928371</c:v>
                </c:pt>
                <c:pt idx="685">
                  <c:v>322.57436159523326</c:v>
                </c:pt>
                <c:pt idx="686">
                  <c:v>317.05961102640617</c:v>
                </c:pt>
                <c:pt idx="687">
                  <c:v>311.63333031853188</c:v>
                </c:pt>
                <c:pt idx="688">
                  <c:v>306.29427883232074</c:v>
                </c:pt>
                <c:pt idx="689">
                  <c:v>301.04122789556675</c:v>
                </c:pt>
                <c:pt idx="690">
                  <c:v>295.87296085832196</c:v>
                </c:pt>
                <c:pt idx="691">
                  <c:v>290.78827314133434</c:v>
                </c:pt>
                <c:pt idx="692">
                  <c:v>285.78597227793523</c:v>
                </c:pt>
                <c:pt idx="693">
                  <c:v>280.86487794956321</c:v>
                </c:pt>
                <c:pt idx="694">
                  <c:v>276.02382201510989</c:v>
                </c:pt>
                <c:pt idx="695">
                  <c:v>271.2616485342694</c:v>
                </c:pt>
                <c:pt idx="696">
                  <c:v>266.5772137850737</c:v>
                </c:pt>
                <c:pt idx="697">
                  <c:v>261.96938627579203</c:v>
                </c:pt>
                <c:pt idx="698">
                  <c:v>257.43704675137184</c:v>
                </c:pt>
                <c:pt idx="699">
                  <c:v>252.97908819459562</c:v>
                </c:pt>
                <c:pt idx="700">
                  <c:v>248.59441582212597</c:v>
                </c:pt>
                <c:pt idx="701">
                  <c:v>244.28194707560959</c:v>
                </c:pt>
                <c:pt idx="702">
                  <c:v>240.04061160800663</c:v>
                </c:pt>
                <c:pt idx="703">
                  <c:v>235.86935126531159</c:v>
                </c:pt>
                <c:pt idx="704">
                  <c:v>231.76712006382758</c:v>
                </c:pt>
                <c:pt idx="705">
                  <c:v>227.7328841631533</c:v>
                </c:pt>
                <c:pt idx="706">
                  <c:v>223.76562183504174</c:v>
                </c:pt>
                <c:pt idx="707">
                  <c:v>219.86432342828249</c:v>
                </c:pt>
                <c:pt idx="708">
                  <c:v>216.02799132976145</c:v>
                </c:pt>
                <c:pt idx="709">
                  <c:v>212.25563992184553</c:v>
                </c:pt>
                <c:pt idx="710">
                  <c:v>208.54629553623883</c:v>
                </c:pt>
                <c:pt idx="711">
                  <c:v>204.89899640445364</c:v>
                </c:pt>
                <c:pt idx="712">
                  <c:v>201.31279260503618</c:v>
                </c:pt>
                <c:pt idx="713">
                  <c:v>197.78674600768505</c:v>
                </c:pt>
                <c:pt idx="714">
                  <c:v>194.31993021439621</c:v>
                </c:pt>
                <c:pt idx="715">
                  <c:v>190.9114304977669</c:v>
                </c:pt>
                <c:pt idx="716">
                  <c:v>187.56034373658696</c:v>
                </c:pt>
                <c:pt idx="717">
                  <c:v>184.26577834884313</c:v>
                </c:pt>
                <c:pt idx="718">
                  <c:v>181.0268542222602</c:v>
                </c:pt>
                <c:pt idx="719">
                  <c:v>177.84270264249776</c:v>
                </c:pt>
                <c:pt idx="720">
                  <c:v>174.71246621912104</c:v>
                </c:pt>
                <c:pt idx="721">
                  <c:v>171.6352988094597</c:v>
                </c:pt>
                <c:pt idx="722">
                  <c:v>168.61036544046584</c:v>
                </c:pt>
                <c:pt idx="723">
                  <c:v>165.63684222868039</c:v>
                </c:pt>
                <c:pt idx="724">
                  <c:v>162.71391629841372</c:v>
                </c:pt>
                <c:pt idx="725">
                  <c:v>159.84078569824288</c:v>
                </c:pt>
                <c:pt idx="726">
                  <c:v>157.0166593159274</c:v>
                </c:pt>
                <c:pt idx="727">
                  <c:v>154.24075679183949</c:v>
                </c:pt>
                <c:pt idx="728">
                  <c:v>151.51230843100481</c:v>
                </c:pt>
                <c:pt idx="729">
                  <c:v>148.83055511384575</c:v>
                </c:pt>
                <c:pt idx="730">
                  <c:v>146.19474820571656</c:v>
                </c:pt>
                <c:pt idx="731">
                  <c:v>143.60414946531799</c:v>
                </c:pt>
                <c:pt idx="732">
                  <c:v>141.05803095207537</c:v>
                </c:pt>
                <c:pt idx="733">
                  <c:v>138.55567493256251</c:v>
                </c:pt>
                <c:pt idx="734">
                  <c:v>136.09637378605038</c:v>
                </c:pt>
                <c:pt idx="735">
                  <c:v>133.67942990925826</c:v>
                </c:pt>
                <c:pt idx="736">
                  <c:v>131.30415562038104</c:v>
                </c:pt>
                <c:pt idx="737">
                  <c:v>128.96987306246598</c:v>
                </c:pt>
                <c:pt idx="738">
                  <c:v>126.67591410620801</c:v>
                </c:pt>
                <c:pt idx="739">
                  <c:v>124.42162025223121</c:v>
                </c:pt>
                <c:pt idx="740">
                  <c:v>122.20634253292219</c:v>
                </c:pt>
                <c:pt idx="741">
                  <c:v>120.02944141387825</c:v>
                </c:pt>
                <c:pt idx="742">
                  <c:v>117.89028669503122</c:v>
                </c:pt>
                <c:pt idx="743">
                  <c:v>115.78825741150597</c:v>
                </c:pt>
                <c:pt idx="744">
                  <c:v>113.72274173427016</c:v>
                </c:pt>
                <c:pt idx="745">
                  <c:v>111.6931368706299</c:v>
                </c:pt>
                <c:pt idx="746">
                  <c:v>109.69884896462429</c:v>
                </c:pt>
                <c:pt idx="747">
                  <c:v>107.73929299736938</c:v>
                </c:pt>
                <c:pt idx="748">
                  <c:v>105.81389268740011</c:v>
                </c:pt>
                <c:pt idx="749">
                  <c:v>103.92208039105788</c:v>
                </c:pt>
                <c:pt idx="750">
                  <c:v>102.06329700296796</c:v>
                </c:pt>
                <c:pt idx="751">
                  <c:v>100.23699185665093</c:v>
                </c:pt>
                <c:pt idx="752">
                  <c:v>98.44262262530917</c:v>
                </c:pt>
                <c:pt idx="753">
                  <c:v>96.679655222828544</c:v>
                </c:pt>
                <c:pt idx="754">
                  <c:v>94.947563705033389</c:v>
                </c:pt>
                <c:pt idx="755">
                  <c:v>93.245830171231432</c:v>
                </c:pt>
                <c:pt idx="756">
                  <c:v>91.573944666083634</c:v>
                </c:pt>
                <c:pt idx="757">
                  <c:v>89.931405081832764</c:v>
                </c:pt>
                <c:pt idx="758">
                  <c:v>88.317717060921964</c:v>
                </c:pt>
                <c:pt idx="759">
                  <c:v>86.732393899034633</c:v>
                </c:pt>
                <c:pt idx="760">
                  <c:v>85.17495644858414</c:v>
                </c:pt>
                <c:pt idx="761">
                  <c:v>83.6449330226814</c:v>
                </c:pt>
                <c:pt idx="762">
                  <c:v>82.141859299606722</c:v>
                </c:pt>
                <c:pt idx="763">
                  <c:v>80.665278227810646</c:v>
                </c:pt>
                <c:pt idx="764">
                  <c:v>79.214739931468017</c:v>
                </c:pt>
                <c:pt idx="765">
                  <c:v>77.789801616607434</c:v>
                </c:pt>
                <c:pt idx="766">
                  <c:v>76.390027477837833</c:v>
                </c:pt>
                <c:pt idx="767">
                  <c:v>75.014988605692224</c:v>
                </c:pt>
                <c:pt idx="768">
                  <c:v>73.66426289460756</c:v>
                </c:pt>
                <c:pt idx="769">
                  <c:v>72.337434951558876</c:v>
                </c:pt>
                <c:pt idx="770">
                  <c:v>71.034096005364702</c:v>
                </c:pt>
                <c:pt idx="771">
                  <c:v>69.753843816679279</c:v>
                </c:pt>
                <c:pt idx="772">
                  <c:v>68.496282588686995</c:v>
                </c:pt>
                <c:pt idx="773">
                  <c:v>67.261022878512676</c:v>
                </c:pt>
                <c:pt idx="774">
                  <c:v>66.047681509360515</c:v>
                </c:pt>
                <c:pt idx="775">
                  <c:v>64.855881483394441</c:v>
                </c:pt>
                <c:pt idx="776">
                  <c:v>63.685251895370357</c:v>
                </c:pt>
                <c:pt idx="777">
                  <c:v>62.535427847031286</c:v>
                </c:pt>
                <c:pt idx="778">
                  <c:v>61.406050362274584</c:v>
                </c:pt>
                <c:pt idx="779">
                  <c:v>60.296766303100213</c:v>
                </c:pt>
                <c:pt idx="780">
                  <c:v>59.207228286348098</c:v>
                </c:pt>
                <c:pt idx="781">
                  <c:v>58.137094601231667</c:v>
                </c:pt>
                <c:pt idx="782">
                  <c:v>57.086029127674593</c:v>
                </c:pt>
                <c:pt idx="783">
                  <c:v>56.053701255456119</c:v>
                </c:pt>
                <c:pt idx="784">
                  <c:v>55.039785804170599</c:v>
                </c:pt>
                <c:pt idx="785">
                  <c:v>54.043962944005756</c:v>
                </c:pt>
                <c:pt idx="786">
                  <c:v>53.065918117343642</c:v>
                </c:pt>
                <c:pt idx="787">
                  <c:v>52.105341961187776</c:v>
                </c:pt>
                <c:pt idx="788">
                  <c:v>51.16193023041928</c:v>
                </c:pt>
                <c:pt idx="789">
                  <c:v>50.235383721884389</c:v>
                </c:pt>
                <c:pt idx="790">
                  <c:v>49.325408199315106</c:v>
                </c:pt>
                <c:pt idx="791">
                  <c:v>48.4317143190842</c:v>
                </c:pt>
                <c:pt idx="792">
                  <c:v>47.554017556795671</c:v>
                </c:pt>
                <c:pt idx="793">
                  <c:v>46.692038134710721</c:v>
                </c:pt>
                <c:pt idx="794">
                  <c:v>45.84550095000921</c:v>
                </c:pt>
                <c:pt idx="795">
                  <c:v>45.014135503886394</c:v>
                </c:pt>
                <c:pt idx="796">
                  <c:v>44.197675831483565</c:v>
                </c:pt>
                <c:pt idx="797">
                  <c:v>43.395860432651766</c:v>
                </c:pt>
                <c:pt idx="798">
                  <c:v>42.608432203546563</c:v>
                </c:pt>
                <c:pt idx="799">
                  <c:v>41.835138369052075</c:v>
                </c:pt>
                <c:pt idx="800">
                  <c:v>41.075730416031902</c:v>
                </c:pt>
                <c:pt idx="801">
                  <c:v>40.32996402740406</c:v>
                </c:pt>
                <c:pt idx="802">
                  <c:v>39.597599017037282</c:v>
                </c:pt>
                <c:pt idx="803">
                  <c:v>38.87839926546522</c:v>
                </c:pt>
                <c:pt idx="804">
                  <c:v>38.172132656414917</c:v>
                </c:pt>
                <c:pt idx="805">
                  <c:v>37.478571014146056</c:v>
                </c:pt>
                <c:pt idx="806">
                  <c:v>36.797490041596433</c:v>
                </c:pt>
                <c:pt idx="807">
                  <c:v>36.128669259329961</c:v>
                </c:pt>
                <c:pt idx="808">
                  <c:v>35.471891945282223</c:v>
                </c:pt>
                <c:pt idx="809">
                  <c:v>34.826945075298937</c:v>
                </c:pt>
                <c:pt idx="810">
                  <c:v>34.193619264462626</c:v>
                </c:pt>
                <c:pt idx="811">
                  <c:v>33.571708709201943</c:v>
                </c:pt>
                <c:pt idx="812">
                  <c:v>32.961011130178854</c:v>
                </c:pt>
                <c:pt idx="813">
                  <c:v>32.361327715947809</c:v>
                </c:pt>
                <c:pt idx="814">
                  <c:v>31.77246306738143</c:v>
                </c:pt>
                <c:pt idx="815">
                  <c:v>31.194225142856993</c:v>
                </c:pt>
                <c:pt idx="816">
                  <c:v>30.626425204197577</c:v>
                </c:pt>
                <c:pt idx="817">
                  <c:v>30.068877763362142</c:v>
                </c:pt>
                <c:pt idx="818">
                  <c:v>29.521400529878111</c:v>
                </c:pt>
                <c:pt idx="819">
                  <c:v>28.983814359010267</c:v>
                </c:pt>
                <c:pt idx="820">
                  <c:v>28.45594320065965</c:v>
                </c:pt>
                <c:pt idx="821">
                  <c:v>27.937614048985839</c:v>
                </c:pt>
                <c:pt idx="822">
                  <c:v>27.428656892746169</c:v>
                </c:pt>
                <c:pt idx="823">
                  <c:v>26.928904666345254</c:v>
                </c:pt>
                <c:pt idx="824">
                  <c:v>26.438193201587922</c:v>
                </c:pt>
                <c:pt idx="825">
                  <c:v>25.956361180129043</c:v>
                </c:pt>
                <c:pt idx="826">
                  <c:v>25.48325008661309</c:v>
                </c:pt>
                <c:pt idx="827">
                  <c:v>25.018704162496817</c:v>
                </c:pt>
                <c:pt idx="828">
                  <c:v>24.562570360548033</c:v>
                </c:pt>
                <c:pt idx="829">
                  <c:v>24.114698300013277</c:v>
                </c:pt>
                <c:pt idx="830">
                  <c:v>23.674940222447713</c:v>
                </c:pt>
                <c:pt idx="831">
                  <c:v>23.243150948199823</c:v>
                </c:pt>
                <c:pt idx="832">
                  <c:v>22.81918783354417</c:v>
                </c:pt>
                <c:pt idx="833">
                  <c:v>22.402910728454884</c:v>
                </c:pt>
                <c:pt idx="834">
                  <c:v>21.99418193501279</c:v>
                </c:pt>
                <c:pt idx="835">
                  <c:v>21.592866166439151</c:v>
                </c:pt>
                <c:pt idx="836">
                  <c:v>21.198830506748742</c:v>
                </c:pt>
                <c:pt idx="837">
                  <c:v>20.811944371015283</c:v>
                </c:pt>
                <c:pt idx="838">
                  <c:v>20.432079466241944</c:v>
                </c:pt>
                <c:pt idx="839">
                  <c:v>20.059109752829826</c:v>
                </c:pt>
                <c:pt idx="840">
                  <c:v>19.69291140663735</c:v>
                </c:pt>
                <c:pt idx="841">
                  <c:v>19.333362781623354</c:v>
                </c:pt>
                <c:pt idx="842">
                  <c:v>18.980344373066835</c:v>
                </c:pt>
                <c:pt idx="843">
                  <c:v>18.633738781356357</c:v>
                </c:pt>
                <c:pt idx="844">
                  <c:v>18.293430676341771</c:v>
                </c:pt>
                <c:pt idx="845">
                  <c:v>17.959306762241617</c:v>
                </c:pt>
                <c:pt idx="846">
                  <c:v>17.631255743098791</c:v>
                </c:pt>
                <c:pt idx="847">
                  <c:v>17.309168288777794</c:v>
                </c:pt>
                <c:pt idx="848">
                  <c:v>16.992937001496522</c:v>
                </c:pt>
                <c:pt idx="849">
                  <c:v>16.682456382885576</c:v>
                </c:pt>
                <c:pt idx="850">
                  <c:v>16.377622801568389</c:v>
                </c:pt>
                <c:pt idx="851">
                  <c:v>16.078334461255153</c:v>
                </c:pt>
                <c:pt idx="852">
                  <c:v>15.784491369343915</c:v>
                </c:pt>
                <c:pt idx="853">
                  <c:v>15.495995306021973</c:v>
                </c:pt>
                <c:pt idx="854">
                  <c:v>15.212749793860866</c:v>
                </c:pt>
                <c:pt idx="855">
                  <c:v>14.934660067898326</c:v>
                </c:pt>
                <c:pt idx="856">
                  <c:v>14.661633046200512</c:v>
                </c:pt>
                <c:pt idx="857">
                  <c:v>14.393577300898054</c:v>
                </c:pt>
                <c:pt idx="858">
                  <c:v>14.130403029689294</c:v>
                </c:pt>
                <c:pt idx="859">
                  <c:v>13.872022027804205</c:v>
                </c:pt>
                <c:pt idx="860">
                  <c:v>13.618347660422755</c:v>
                </c:pt>
                <c:pt idx="861">
                  <c:v>13.369294835541096</c:v>
                </c:pt>
                <c:pt idx="862">
                  <c:v>13.124779977279495</c:v>
                </c:pt>
                <c:pt idx="863">
                  <c:v>12.884720999625614</c:v>
                </c:pt>
                <c:pt idx="864">
                  <c:v>12.649037280606937</c:v>
                </c:pt>
                <c:pt idx="865">
                  <c:v>12.417649636886274</c:v>
                </c:pt>
                <c:pt idx="866">
                  <c:v>12.190480298774162</c:v>
                </c:pt>
                <c:pt idx="867">
                  <c:v>11.967452885652211</c:v>
                </c:pt>
                <c:pt idx="868">
                  <c:v>11.748492381801393</c:v>
                </c:pt>
                <c:pt idx="869">
                  <c:v>11.533525112629311</c:v>
                </c:pt>
                <c:pt idx="870">
                  <c:v>11.3224787212907</c:v>
                </c:pt>
                <c:pt idx="871">
                  <c:v>11.11528214569524</c:v>
                </c:pt>
                <c:pt idx="872">
                  <c:v>10.911865595897069</c:v>
                </c:pt>
                <c:pt idx="873">
                  <c:v>10.712160531860281</c:v>
                </c:pt>
                <c:pt idx="874">
                  <c:v>10.516099641594717</c:v>
                </c:pt>
                <c:pt idx="875">
                  <c:v>10.323616819656646</c:v>
                </c:pt>
                <c:pt idx="876">
                  <c:v>10.134647146008717</c:v>
                </c:pt>
                <c:pt idx="877">
                  <c:v>9.9491268652338505</c:v>
                </c:pt>
                <c:pt idx="878">
                  <c:v>9.7669933660976724</c:v>
                </c:pt>
                <c:pt idx="879">
                  <c:v>9.588185161454124</c:v>
                </c:pt>
                <c:pt idx="880">
                  <c:v>9.4126418684891604</c:v>
                </c:pt>
                <c:pt idx="881">
                  <c:v>9.2403041892971469</c:v>
                </c:pt>
                <c:pt idx="882">
                  <c:v>9.0711138917850569</c:v>
                </c:pt>
                <c:pt idx="883">
                  <c:v>8.9050137908992841</c:v>
                </c:pt>
                <c:pt idx="884">
                  <c:v>8.7419477301700468</c:v>
                </c:pt>
                <c:pt idx="885">
                  <c:v>8.5818605635686058</c:v>
                </c:pt>
                <c:pt idx="886">
                  <c:v>8.4246981376722285</c:v>
                </c:pt>
                <c:pt idx="887">
                  <c:v>8.2704072741322641</c:v>
                </c:pt>
                <c:pt idx="888">
                  <c:v>8.1189357524404784</c:v>
                </c:pt>
                <c:pt idx="889">
                  <c:v>7.9702322929889728</c:v>
                </c:pt>
                <c:pt idx="890">
                  <c:v>7.8242465404190993</c:v>
                </c:pt>
                <c:pt idx="891">
                  <c:v>7.6809290472547334</c:v>
                </c:pt>
                <c:pt idx="892">
                  <c:v>7.5402312578155026</c:v>
                </c:pt>
                <c:pt idx="893">
                  <c:v>7.402105492405413</c:v>
                </c:pt>
                <c:pt idx="894">
                  <c:v>7.2665049317725252</c:v>
                </c:pt>
                <c:pt idx="895">
                  <c:v>7.1333836018354049</c:v>
                </c:pt>
                <c:pt idx="896">
                  <c:v>7.0026963586719431</c:v>
                </c:pt>
                <c:pt idx="897">
                  <c:v>6.8743988737664781</c:v>
                </c:pt>
                <c:pt idx="898">
                  <c:v>6.7484476195109817</c:v>
                </c:pt>
                <c:pt idx="899">
                  <c:v>6.6247998549561817</c:v>
                </c:pt>
                <c:pt idx="900">
                  <c:v>6.5034136118086803</c:v>
                </c:pt>
                <c:pt idx="901">
                  <c:v>6.3842476806699517</c:v>
                </c:pt>
                <c:pt idx="902">
                  <c:v>6.2672615975134001</c:v>
                </c:pt>
                <c:pt idx="903">
                  <c:v>6.1524156303955611</c:v>
                </c:pt>
                <c:pt idx="904">
                  <c:v>6.0396707663975668</c:v>
                </c:pt>
                <c:pt idx="905">
                  <c:v>5.9289886987932201</c:v>
                </c:pt>
                <c:pt idx="906">
                  <c:v>5.8203318144398581</c:v>
                </c:pt>
                <c:pt idx="907">
                  <c:v>5.7136631813884193</c:v>
                </c:pt>
                <c:pt idx="908">
                  <c:v>5.6089465367090838</c:v>
                </c:pt>
                <c:pt idx="909">
                  <c:v>5.5061462745289012</c:v>
                </c:pt>
                <c:pt idx="910">
                  <c:v>5.4052274342779549</c:v>
                </c:pt>
                <c:pt idx="911">
                  <c:v>5.3061556891405743</c:v>
                </c:pt>
                <c:pt idx="912">
                  <c:v>5.2088973347082099</c:v>
                </c:pt>
                <c:pt idx="913">
                  <c:v>5.1134192778306407</c:v>
                </c:pt>
                <c:pt idx="914">
                  <c:v>5.0196890256621405</c:v>
                </c:pt>
                <c:pt idx="915">
                  <c:v>4.9276746748994729</c:v>
                </c:pt>
                <c:pt idx="916">
                  <c:v>4.8373449012083656</c:v>
                </c:pt>
                <c:pt idx="917">
                  <c:v>4.7486689488354461</c:v>
                </c:pt>
                <c:pt idx="918">
                  <c:v>4.6616166204024676</c:v>
                </c:pt>
                <c:pt idx="919">
                  <c:v>4.5761582668797258</c:v>
                </c:pt>
                <c:pt idx="920">
                  <c:v>4.4922647777357616</c:v>
                </c:pt>
                <c:pt idx="921">
                  <c:v>4.4099075712602636</c:v>
                </c:pt>
                <c:pt idx="922">
                  <c:v>4.3290585850573473</c:v>
                </c:pt>
                <c:pt idx="923">
                  <c:v>4.2496902667062759</c:v>
                </c:pt>
                <c:pt idx="924">
                  <c:v>4.1717755645868042</c:v>
                </c:pt>
                <c:pt idx="925">
                  <c:v>4.0952879188663776</c:v>
                </c:pt>
                <c:pt idx="926">
                  <c:v>4.0202012526463928</c:v>
                </c:pt>
                <c:pt idx="927">
                  <c:v>3.9464899632648924</c:v>
                </c:pt>
                <c:pt idx="928">
                  <c:v>3.8741289137529638</c:v>
                </c:pt>
                <c:pt idx="929">
                  <c:v>3.8030934244422498</c:v>
                </c:pt>
                <c:pt idx="930">
                  <c:v>3.733359264721019</c:v>
                </c:pt>
                <c:pt idx="931">
                  <c:v>3.6649026449362059</c:v>
                </c:pt>
                <c:pt idx="932">
                  <c:v>3.5977002084389804</c:v>
                </c:pt>
                <c:pt idx="933">
                  <c:v>3.5317290237713621</c:v>
                </c:pt>
                <c:pt idx="934">
                  <c:v>3.4669665769914482</c:v>
                </c:pt>
                <c:pt idx="935">
                  <c:v>3.4033907641349153</c:v>
                </c:pt>
                <c:pt idx="936">
                  <c:v>3.3409798838104101</c:v>
                </c:pt>
                <c:pt idx="937">
                  <c:v>3.2797126299265638</c:v>
                </c:pt>
                <c:pt idx="938">
                  <c:v>3.2195680845483547</c:v>
                </c:pt>
                <c:pt idx="939">
                  <c:v>3.1605257108805493</c:v>
                </c:pt>
                <c:pt idx="940">
                  <c:v>3.1025653463761076</c:v>
                </c:pt>
                <c:pt idx="941">
                  <c:v>3.0456671959672996</c:v>
                </c:pt>
                <c:pt idx="942">
                  <c:v>2.9898118254174988</c:v>
                </c:pt>
                <c:pt idx="943">
                  <c:v>2.9349801547915075</c:v>
                </c:pt>
                <c:pt idx="944">
                  <c:v>2.8811534520423701</c:v>
                </c:pt>
                <c:pt idx="945">
                  <c:v>2.8283133267126721</c:v>
                </c:pt>
                <c:pt idx="946">
                  <c:v>2.7764417237483068</c:v>
                </c:pt>
                <c:pt idx="947">
                  <c:v>2.7255209174227923</c:v>
                </c:pt>
                <c:pt idx="948">
                  <c:v>2.6755335053701903</c:v>
                </c:pt>
                <c:pt idx="949">
                  <c:v>2.6264624027247123</c:v>
                </c:pt>
                <c:pt idx="950">
                  <c:v>2.5782908363652339</c:v>
                </c:pt>
                <c:pt idx="951">
                  <c:v>2.5310023392627743</c:v>
                </c:pt>
                <c:pt idx="952">
                  <c:v>2.4845807449292501</c:v>
                </c:pt>
                <c:pt idx="953">
                  <c:v>2.4390101819656724</c:v>
                </c:pt>
                <c:pt idx="954">
                  <c:v>2.3942750687080396</c:v>
                </c:pt>
                <c:pt idx="955">
                  <c:v>2.3503601079692755</c:v>
                </c:pt>
                <c:pt idx="956">
                  <c:v>2.3072502818754517</c:v>
                </c:pt>
                <c:pt idx="957">
                  <c:v>2.2649308467947158</c:v>
                </c:pt>
                <c:pt idx="958">
                  <c:v>2.2233873283572434</c:v>
                </c:pt>
                <c:pt idx="959">
                  <c:v>2.1826055165646356</c:v>
                </c:pt>
                <c:pt idx="960">
                  <c:v>2.1425714609871997</c:v>
                </c:pt>
                <c:pt idx="961">
                  <c:v>2.1032714660475396</c:v>
                </c:pt>
                <c:pt idx="962">
                  <c:v>2.0646920863889777</c:v>
                </c:pt>
                <c:pt idx="963">
                  <c:v>2.0268201223272677</c:v>
                </c:pt>
                <c:pt idx="964">
                  <c:v>1.9896426153841602</c:v>
                </c:pt>
                <c:pt idx="965">
                  <c:v>1.9531468439013733</c:v>
                </c:pt>
                <c:pt idx="966">
                  <c:v>1.9173203187335344</c:v>
                </c:pt>
                <c:pt idx="967">
                  <c:v>1.88215077901871</c:v>
                </c:pt>
                <c:pt idx="968">
                  <c:v>1.8476261880251643</c:v>
                </c:pt>
                <c:pt idx="969">
                  <c:v>1.8137347290729553</c:v>
                </c:pt>
                <c:pt idx="970">
                  <c:v>1.7804648015291005</c:v>
                </c:pt>
                <c:pt idx="971">
                  <c:v>1.7478050168749544</c:v>
                </c:pt>
                <c:pt idx="972">
                  <c:v>1.7157441948445613</c:v>
                </c:pt>
                <c:pt idx="973">
                  <c:v>1.6842713596327092</c:v>
                </c:pt>
                <c:pt idx="974">
                  <c:v>1.6533757361714201</c:v>
                </c:pt>
                <c:pt idx="975">
                  <c:v>1.6230467464737244</c:v>
                </c:pt>
                <c:pt idx="976">
                  <c:v>1.5932740060434472</c:v>
                </c:pt>
                <c:pt idx="977">
                  <c:v>1.5640473203499039</c:v>
                </c:pt>
                <c:pt idx="978">
                  <c:v>1.5353566813663062</c:v>
                </c:pt>
                <c:pt idx="979">
                  <c:v>1.5071922641707503</c:v>
                </c:pt>
                <c:pt idx="980">
                  <c:v>1.479544423608695</c:v>
                </c:pt>
                <c:pt idx="981">
                  <c:v>1.4524036910158014</c:v>
                </c:pt>
                <c:pt idx="982">
                  <c:v>1.4257607710000955</c:v>
                </c:pt>
                <c:pt idx="983">
                  <c:v>1.3996065382823599</c:v>
                </c:pt>
                <c:pt idx="984">
                  <c:v>1.3739320345937369</c:v>
                </c:pt>
                <c:pt idx="985">
                  <c:v>1.3487284656295229</c:v>
                </c:pt>
                <c:pt idx="986">
                  <c:v>1.3239871980581241</c:v>
                </c:pt>
                <c:pt idx="987">
                  <c:v>1.2996997565842308</c:v>
                </c:pt>
                <c:pt idx="988">
                  <c:v>1.2758578210652078</c:v>
                </c:pt>
                <c:pt idx="989">
                  <c:v>1.2524532236797479</c:v>
                </c:pt>
                <c:pt idx="990">
                  <c:v>1.229477946147884</c:v>
                </c:pt>
                <c:pt idx="991">
                  <c:v>1.2069241170013971</c:v>
                </c:pt>
                <c:pt idx="992">
                  <c:v>1.18478400890376</c:v>
                </c:pt>
                <c:pt idx="993">
                  <c:v>1.1630500360187033</c:v>
                </c:pt>
                <c:pt idx="994">
                  <c:v>1.1417147514265276</c:v>
                </c:pt>
                <c:pt idx="995">
                  <c:v>1.1207708445873326</c:v>
                </c:pt>
                <c:pt idx="996">
                  <c:v>1.1002111388502873</c:v>
                </c:pt>
                <c:pt idx="997">
                  <c:v>1.0800285890081498</c:v>
                </c:pt>
                <c:pt idx="998">
                  <c:v>1.0602162788961929</c:v>
                </c:pt>
                <c:pt idx="999">
                  <c:v>1.0407674190347538</c:v>
                </c:pt>
                <c:pt idx="1000">
                  <c:v>1.0216753443146285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2-452F-B24D-FB4CC4C1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883216"/>
        <c:axId val="1295769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 (情境2)'!$B$1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'5度地区 (情境2)'!$A$2:$A$1002</c15:sqref>
                        </c15:formulaRef>
                      </c:ext>
                    </c:extLst>
                    <c:numCache>
                      <c:formatCode>0_ 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 (情境2)'!$B$2:$B$1002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6.05</c:v>
                      </c:pt>
                      <c:pt idx="52">
                        <c:v>6.1</c:v>
                      </c:pt>
                      <c:pt idx="53">
                        <c:v>6.1499999999999995</c:v>
                      </c:pt>
                      <c:pt idx="54">
                        <c:v>6.1999999999999993</c:v>
                      </c:pt>
                      <c:pt idx="55">
                        <c:v>6.2499999999999991</c:v>
                      </c:pt>
                      <c:pt idx="56">
                        <c:v>6.2999999999999989</c:v>
                      </c:pt>
                      <c:pt idx="57">
                        <c:v>6.3499999999999988</c:v>
                      </c:pt>
                      <c:pt idx="58">
                        <c:v>6.3999999999999986</c:v>
                      </c:pt>
                      <c:pt idx="59">
                        <c:v>6.4499999999999984</c:v>
                      </c:pt>
                      <c:pt idx="60">
                        <c:v>6.4999999999999982</c:v>
                      </c:pt>
                      <c:pt idx="61">
                        <c:v>6.549999999999998</c:v>
                      </c:pt>
                      <c:pt idx="62">
                        <c:v>6.5999999999999979</c:v>
                      </c:pt>
                      <c:pt idx="63">
                        <c:v>6.6499999999999977</c:v>
                      </c:pt>
                      <c:pt idx="64">
                        <c:v>6.6999999999999975</c:v>
                      </c:pt>
                      <c:pt idx="65">
                        <c:v>6.7499999999999973</c:v>
                      </c:pt>
                      <c:pt idx="66">
                        <c:v>6.7999999999999972</c:v>
                      </c:pt>
                      <c:pt idx="67">
                        <c:v>6.849999999999997</c:v>
                      </c:pt>
                      <c:pt idx="68">
                        <c:v>6.8999999999999968</c:v>
                      </c:pt>
                      <c:pt idx="69">
                        <c:v>6.9499999999999966</c:v>
                      </c:pt>
                      <c:pt idx="70">
                        <c:v>6.9999999999999964</c:v>
                      </c:pt>
                      <c:pt idx="71">
                        <c:v>7.0499999999999963</c:v>
                      </c:pt>
                      <c:pt idx="72">
                        <c:v>7.0999999999999961</c:v>
                      </c:pt>
                      <c:pt idx="73">
                        <c:v>7.1499999999999959</c:v>
                      </c:pt>
                      <c:pt idx="74">
                        <c:v>7.1999999999999957</c:v>
                      </c:pt>
                      <c:pt idx="75">
                        <c:v>7.2499999999999956</c:v>
                      </c:pt>
                      <c:pt idx="76">
                        <c:v>7.2999999999999954</c:v>
                      </c:pt>
                      <c:pt idx="77">
                        <c:v>7.3499999999999952</c:v>
                      </c:pt>
                      <c:pt idx="78">
                        <c:v>7.399999999999995</c:v>
                      </c:pt>
                      <c:pt idx="79">
                        <c:v>7.4499999999999948</c:v>
                      </c:pt>
                      <c:pt idx="80">
                        <c:v>7.4999999999999947</c:v>
                      </c:pt>
                      <c:pt idx="81">
                        <c:v>7.5499999999999945</c:v>
                      </c:pt>
                      <c:pt idx="82">
                        <c:v>7.5999999999999943</c:v>
                      </c:pt>
                      <c:pt idx="83">
                        <c:v>7.6499999999999941</c:v>
                      </c:pt>
                      <c:pt idx="84">
                        <c:v>7.699999999999994</c:v>
                      </c:pt>
                      <c:pt idx="85">
                        <c:v>7.7499999999999938</c:v>
                      </c:pt>
                      <c:pt idx="86">
                        <c:v>7.7999999999999936</c:v>
                      </c:pt>
                      <c:pt idx="87">
                        <c:v>7.8499999999999934</c:v>
                      </c:pt>
                      <c:pt idx="88">
                        <c:v>7.8999999999999932</c:v>
                      </c:pt>
                      <c:pt idx="89">
                        <c:v>7.9499999999999931</c:v>
                      </c:pt>
                      <c:pt idx="90">
                        <c:v>7.9999999999999929</c:v>
                      </c:pt>
                      <c:pt idx="91">
                        <c:v>8.0499999999999936</c:v>
                      </c:pt>
                      <c:pt idx="92">
                        <c:v>8.0999999999999943</c:v>
                      </c:pt>
                      <c:pt idx="93">
                        <c:v>8.149999999999995</c:v>
                      </c:pt>
                      <c:pt idx="94">
                        <c:v>8.1999999999999957</c:v>
                      </c:pt>
                      <c:pt idx="95">
                        <c:v>8.2499999999999964</c:v>
                      </c:pt>
                      <c:pt idx="96">
                        <c:v>8.2999999999999972</c:v>
                      </c:pt>
                      <c:pt idx="97">
                        <c:v>8.3499999999999979</c:v>
                      </c:pt>
                      <c:pt idx="98">
                        <c:v>8.3999999999999986</c:v>
                      </c:pt>
                      <c:pt idx="99">
                        <c:v>8.4499999999999993</c:v>
                      </c:pt>
                      <c:pt idx="100">
                        <c:v>8.5</c:v>
                      </c:pt>
                      <c:pt idx="101">
                        <c:v>8.5500000000000007</c:v>
                      </c:pt>
                      <c:pt idx="102">
                        <c:v>8.6000000000000014</c:v>
                      </c:pt>
                      <c:pt idx="103">
                        <c:v>8.6500000000000021</c:v>
                      </c:pt>
                      <c:pt idx="104">
                        <c:v>8.7000000000000028</c:v>
                      </c:pt>
                      <c:pt idx="105">
                        <c:v>8.7500000000000036</c:v>
                      </c:pt>
                      <c:pt idx="106">
                        <c:v>8.8000000000000043</c:v>
                      </c:pt>
                      <c:pt idx="107">
                        <c:v>8.850000000000005</c:v>
                      </c:pt>
                      <c:pt idx="108">
                        <c:v>8.9000000000000057</c:v>
                      </c:pt>
                      <c:pt idx="109">
                        <c:v>8.9500000000000064</c:v>
                      </c:pt>
                      <c:pt idx="110">
                        <c:v>9.0000000000000071</c:v>
                      </c:pt>
                      <c:pt idx="111">
                        <c:v>9.0500000000000078</c:v>
                      </c:pt>
                      <c:pt idx="112">
                        <c:v>9.1000000000000085</c:v>
                      </c:pt>
                      <c:pt idx="113">
                        <c:v>9.1500000000000092</c:v>
                      </c:pt>
                      <c:pt idx="114">
                        <c:v>9.2000000000000099</c:v>
                      </c:pt>
                      <c:pt idx="115">
                        <c:v>9.2500000000000107</c:v>
                      </c:pt>
                      <c:pt idx="116">
                        <c:v>9.3000000000000114</c:v>
                      </c:pt>
                      <c:pt idx="117">
                        <c:v>9.3500000000000121</c:v>
                      </c:pt>
                      <c:pt idx="118">
                        <c:v>9.4000000000000128</c:v>
                      </c:pt>
                      <c:pt idx="119">
                        <c:v>9.4500000000000135</c:v>
                      </c:pt>
                      <c:pt idx="120">
                        <c:v>9.5000000000000142</c:v>
                      </c:pt>
                      <c:pt idx="121">
                        <c:v>9.5500000000000149</c:v>
                      </c:pt>
                      <c:pt idx="122">
                        <c:v>9.6000000000000156</c:v>
                      </c:pt>
                      <c:pt idx="123">
                        <c:v>9.6500000000000163</c:v>
                      </c:pt>
                      <c:pt idx="124">
                        <c:v>9.7000000000000171</c:v>
                      </c:pt>
                      <c:pt idx="125">
                        <c:v>9.7500000000000178</c:v>
                      </c:pt>
                      <c:pt idx="126">
                        <c:v>9.8000000000000185</c:v>
                      </c:pt>
                      <c:pt idx="127">
                        <c:v>9.8500000000000192</c:v>
                      </c:pt>
                      <c:pt idx="128">
                        <c:v>9.9000000000000199</c:v>
                      </c:pt>
                      <c:pt idx="129">
                        <c:v>9.9500000000000206</c:v>
                      </c:pt>
                      <c:pt idx="130">
                        <c:v>10.000000000000021</c:v>
                      </c:pt>
                      <c:pt idx="131">
                        <c:v>10.050000000000022</c:v>
                      </c:pt>
                      <c:pt idx="132">
                        <c:v>10.100000000000023</c:v>
                      </c:pt>
                      <c:pt idx="133">
                        <c:v>10.150000000000023</c:v>
                      </c:pt>
                      <c:pt idx="134">
                        <c:v>10.200000000000024</c:v>
                      </c:pt>
                      <c:pt idx="135">
                        <c:v>10.250000000000025</c:v>
                      </c:pt>
                      <c:pt idx="136">
                        <c:v>10.300000000000026</c:v>
                      </c:pt>
                      <c:pt idx="137">
                        <c:v>10.350000000000026</c:v>
                      </c:pt>
                      <c:pt idx="138">
                        <c:v>10.400000000000027</c:v>
                      </c:pt>
                      <c:pt idx="139">
                        <c:v>10.450000000000028</c:v>
                      </c:pt>
                      <c:pt idx="140">
                        <c:v>10.500000000000028</c:v>
                      </c:pt>
                      <c:pt idx="141">
                        <c:v>10.550000000000029</c:v>
                      </c:pt>
                      <c:pt idx="142">
                        <c:v>10.60000000000003</c:v>
                      </c:pt>
                      <c:pt idx="143">
                        <c:v>10.650000000000031</c:v>
                      </c:pt>
                      <c:pt idx="144">
                        <c:v>10.700000000000031</c:v>
                      </c:pt>
                      <c:pt idx="145">
                        <c:v>10.750000000000032</c:v>
                      </c:pt>
                      <c:pt idx="146">
                        <c:v>10.800000000000033</c:v>
                      </c:pt>
                      <c:pt idx="147">
                        <c:v>10.850000000000033</c:v>
                      </c:pt>
                      <c:pt idx="148">
                        <c:v>10.900000000000034</c:v>
                      </c:pt>
                      <c:pt idx="149">
                        <c:v>10.950000000000035</c:v>
                      </c:pt>
                      <c:pt idx="150">
                        <c:v>11.000000000000036</c:v>
                      </c:pt>
                      <c:pt idx="151">
                        <c:v>11.050000000000036</c:v>
                      </c:pt>
                      <c:pt idx="152">
                        <c:v>11.100000000000037</c:v>
                      </c:pt>
                      <c:pt idx="153">
                        <c:v>11.150000000000038</c:v>
                      </c:pt>
                      <c:pt idx="154">
                        <c:v>11.200000000000038</c:v>
                      </c:pt>
                      <c:pt idx="155">
                        <c:v>11.250000000000039</c:v>
                      </c:pt>
                      <c:pt idx="156">
                        <c:v>11.30000000000004</c:v>
                      </c:pt>
                      <c:pt idx="157">
                        <c:v>11.350000000000041</c:v>
                      </c:pt>
                      <c:pt idx="158">
                        <c:v>11.400000000000041</c:v>
                      </c:pt>
                      <c:pt idx="159">
                        <c:v>11.450000000000042</c:v>
                      </c:pt>
                      <c:pt idx="160">
                        <c:v>11.500000000000043</c:v>
                      </c:pt>
                      <c:pt idx="161">
                        <c:v>11.550000000000043</c:v>
                      </c:pt>
                      <c:pt idx="162">
                        <c:v>11.600000000000044</c:v>
                      </c:pt>
                      <c:pt idx="163">
                        <c:v>11.650000000000045</c:v>
                      </c:pt>
                      <c:pt idx="164">
                        <c:v>11.700000000000045</c:v>
                      </c:pt>
                      <c:pt idx="165">
                        <c:v>11.750000000000046</c:v>
                      </c:pt>
                      <c:pt idx="166">
                        <c:v>11.800000000000047</c:v>
                      </c:pt>
                      <c:pt idx="167">
                        <c:v>11.850000000000048</c:v>
                      </c:pt>
                      <c:pt idx="168">
                        <c:v>11.900000000000048</c:v>
                      </c:pt>
                      <c:pt idx="169">
                        <c:v>11.950000000000049</c:v>
                      </c:pt>
                      <c:pt idx="170">
                        <c:v>12.00000000000005</c:v>
                      </c:pt>
                      <c:pt idx="171">
                        <c:v>12.05000000000005</c:v>
                      </c:pt>
                      <c:pt idx="172">
                        <c:v>12.100000000000051</c:v>
                      </c:pt>
                      <c:pt idx="173">
                        <c:v>12.150000000000052</c:v>
                      </c:pt>
                      <c:pt idx="174">
                        <c:v>12.200000000000053</c:v>
                      </c:pt>
                      <c:pt idx="175">
                        <c:v>12.250000000000053</c:v>
                      </c:pt>
                      <c:pt idx="176">
                        <c:v>12.300000000000054</c:v>
                      </c:pt>
                      <c:pt idx="177">
                        <c:v>12.350000000000055</c:v>
                      </c:pt>
                      <c:pt idx="178">
                        <c:v>12.400000000000055</c:v>
                      </c:pt>
                      <c:pt idx="179">
                        <c:v>12.450000000000056</c:v>
                      </c:pt>
                      <c:pt idx="180">
                        <c:v>12.500000000000057</c:v>
                      </c:pt>
                      <c:pt idx="181">
                        <c:v>12.550000000000058</c:v>
                      </c:pt>
                      <c:pt idx="182">
                        <c:v>12.600000000000058</c:v>
                      </c:pt>
                      <c:pt idx="183">
                        <c:v>12.650000000000059</c:v>
                      </c:pt>
                      <c:pt idx="184">
                        <c:v>12.70000000000006</c:v>
                      </c:pt>
                      <c:pt idx="185">
                        <c:v>12.75000000000006</c:v>
                      </c:pt>
                      <c:pt idx="186">
                        <c:v>12.800000000000061</c:v>
                      </c:pt>
                      <c:pt idx="187">
                        <c:v>12.850000000000062</c:v>
                      </c:pt>
                      <c:pt idx="188">
                        <c:v>12.900000000000063</c:v>
                      </c:pt>
                      <c:pt idx="189">
                        <c:v>12.950000000000063</c:v>
                      </c:pt>
                      <c:pt idx="190">
                        <c:v>13.000000000000064</c:v>
                      </c:pt>
                      <c:pt idx="191">
                        <c:v>13.050000000000065</c:v>
                      </c:pt>
                      <c:pt idx="192">
                        <c:v>13.100000000000065</c:v>
                      </c:pt>
                      <c:pt idx="193">
                        <c:v>13.150000000000066</c:v>
                      </c:pt>
                      <c:pt idx="194">
                        <c:v>13.200000000000067</c:v>
                      </c:pt>
                      <c:pt idx="195">
                        <c:v>13.250000000000068</c:v>
                      </c:pt>
                      <c:pt idx="196">
                        <c:v>13.300000000000068</c:v>
                      </c:pt>
                      <c:pt idx="197">
                        <c:v>13.350000000000069</c:v>
                      </c:pt>
                      <c:pt idx="198">
                        <c:v>13.40000000000007</c:v>
                      </c:pt>
                      <c:pt idx="199">
                        <c:v>13.45000000000007</c:v>
                      </c:pt>
                      <c:pt idx="200">
                        <c:v>13.500000000000071</c:v>
                      </c:pt>
                      <c:pt idx="201">
                        <c:v>13.550000000000072</c:v>
                      </c:pt>
                      <c:pt idx="202">
                        <c:v>13.600000000000072</c:v>
                      </c:pt>
                      <c:pt idx="203">
                        <c:v>13.650000000000073</c:v>
                      </c:pt>
                      <c:pt idx="204">
                        <c:v>13.700000000000074</c:v>
                      </c:pt>
                      <c:pt idx="205">
                        <c:v>13.750000000000075</c:v>
                      </c:pt>
                      <c:pt idx="206">
                        <c:v>13.800000000000075</c:v>
                      </c:pt>
                      <c:pt idx="207">
                        <c:v>13.850000000000076</c:v>
                      </c:pt>
                      <c:pt idx="208">
                        <c:v>13.900000000000077</c:v>
                      </c:pt>
                      <c:pt idx="209">
                        <c:v>13.950000000000077</c:v>
                      </c:pt>
                      <c:pt idx="210">
                        <c:v>14.000000000000078</c:v>
                      </c:pt>
                      <c:pt idx="211">
                        <c:v>14.050000000000079</c:v>
                      </c:pt>
                      <c:pt idx="212">
                        <c:v>14.10000000000008</c:v>
                      </c:pt>
                      <c:pt idx="213">
                        <c:v>14.15000000000008</c:v>
                      </c:pt>
                      <c:pt idx="214">
                        <c:v>14.200000000000081</c:v>
                      </c:pt>
                      <c:pt idx="215">
                        <c:v>14.250000000000082</c:v>
                      </c:pt>
                      <c:pt idx="216">
                        <c:v>14.300000000000082</c:v>
                      </c:pt>
                      <c:pt idx="217">
                        <c:v>14.350000000000083</c:v>
                      </c:pt>
                      <c:pt idx="218">
                        <c:v>14.400000000000084</c:v>
                      </c:pt>
                      <c:pt idx="219">
                        <c:v>14.450000000000085</c:v>
                      </c:pt>
                      <c:pt idx="220">
                        <c:v>14.500000000000085</c:v>
                      </c:pt>
                      <c:pt idx="221">
                        <c:v>14.550000000000086</c:v>
                      </c:pt>
                      <c:pt idx="222">
                        <c:v>14.600000000000087</c:v>
                      </c:pt>
                      <c:pt idx="223">
                        <c:v>14.650000000000087</c:v>
                      </c:pt>
                      <c:pt idx="224">
                        <c:v>14.700000000000088</c:v>
                      </c:pt>
                      <c:pt idx="225">
                        <c:v>14.750000000000089</c:v>
                      </c:pt>
                      <c:pt idx="226">
                        <c:v>14.80000000000009</c:v>
                      </c:pt>
                      <c:pt idx="227">
                        <c:v>14.85000000000009</c:v>
                      </c:pt>
                      <c:pt idx="228">
                        <c:v>14.900000000000091</c:v>
                      </c:pt>
                      <c:pt idx="229">
                        <c:v>14.950000000000092</c:v>
                      </c:pt>
                      <c:pt idx="230">
                        <c:v>15.000000000000092</c:v>
                      </c:pt>
                      <c:pt idx="231">
                        <c:v>15.050000000000093</c:v>
                      </c:pt>
                      <c:pt idx="232">
                        <c:v>15.100000000000094</c:v>
                      </c:pt>
                      <c:pt idx="233">
                        <c:v>15.150000000000095</c:v>
                      </c:pt>
                      <c:pt idx="234">
                        <c:v>15.200000000000095</c:v>
                      </c:pt>
                      <c:pt idx="235">
                        <c:v>15.250000000000096</c:v>
                      </c:pt>
                      <c:pt idx="236">
                        <c:v>15.300000000000097</c:v>
                      </c:pt>
                      <c:pt idx="237">
                        <c:v>15.350000000000097</c:v>
                      </c:pt>
                      <c:pt idx="238">
                        <c:v>15.400000000000098</c:v>
                      </c:pt>
                      <c:pt idx="239">
                        <c:v>15.450000000000099</c:v>
                      </c:pt>
                      <c:pt idx="240">
                        <c:v>15.500000000000099</c:v>
                      </c:pt>
                      <c:pt idx="241">
                        <c:v>15.5500000000001</c:v>
                      </c:pt>
                      <c:pt idx="242">
                        <c:v>15.600000000000101</c:v>
                      </c:pt>
                      <c:pt idx="243">
                        <c:v>15.650000000000102</c:v>
                      </c:pt>
                      <c:pt idx="244">
                        <c:v>15.700000000000102</c:v>
                      </c:pt>
                      <c:pt idx="245">
                        <c:v>15.750000000000103</c:v>
                      </c:pt>
                      <c:pt idx="246">
                        <c:v>15.800000000000104</c:v>
                      </c:pt>
                      <c:pt idx="247">
                        <c:v>15.850000000000104</c:v>
                      </c:pt>
                      <c:pt idx="248">
                        <c:v>15.900000000000105</c:v>
                      </c:pt>
                      <c:pt idx="249">
                        <c:v>15.950000000000106</c:v>
                      </c:pt>
                      <c:pt idx="250">
                        <c:v>16.000000000000107</c:v>
                      </c:pt>
                      <c:pt idx="251">
                        <c:v>16.050000000000107</c:v>
                      </c:pt>
                      <c:pt idx="252">
                        <c:v>16.100000000000108</c:v>
                      </c:pt>
                      <c:pt idx="253">
                        <c:v>16.150000000000109</c:v>
                      </c:pt>
                      <c:pt idx="254">
                        <c:v>16.200000000000109</c:v>
                      </c:pt>
                      <c:pt idx="255">
                        <c:v>16.25000000000011</c:v>
                      </c:pt>
                      <c:pt idx="256">
                        <c:v>16.300000000000111</c:v>
                      </c:pt>
                      <c:pt idx="257">
                        <c:v>16.350000000000112</c:v>
                      </c:pt>
                      <c:pt idx="258">
                        <c:v>16.400000000000112</c:v>
                      </c:pt>
                      <c:pt idx="259">
                        <c:v>16.450000000000113</c:v>
                      </c:pt>
                      <c:pt idx="260">
                        <c:v>16.500000000000114</c:v>
                      </c:pt>
                      <c:pt idx="261">
                        <c:v>16.550000000000114</c:v>
                      </c:pt>
                      <c:pt idx="262">
                        <c:v>16.600000000000115</c:v>
                      </c:pt>
                      <c:pt idx="263">
                        <c:v>16.650000000000116</c:v>
                      </c:pt>
                      <c:pt idx="264">
                        <c:v>16.700000000000117</c:v>
                      </c:pt>
                      <c:pt idx="265">
                        <c:v>16.750000000000117</c:v>
                      </c:pt>
                      <c:pt idx="266">
                        <c:v>16.800000000000118</c:v>
                      </c:pt>
                      <c:pt idx="267">
                        <c:v>16.850000000000119</c:v>
                      </c:pt>
                      <c:pt idx="268">
                        <c:v>16.900000000000119</c:v>
                      </c:pt>
                      <c:pt idx="269">
                        <c:v>16.95000000000012</c:v>
                      </c:pt>
                      <c:pt idx="270">
                        <c:v>17.000000000000121</c:v>
                      </c:pt>
                      <c:pt idx="271">
                        <c:v>17.050000000000122</c:v>
                      </c:pt>
                      <c:pt idx="272">
                        <c:v>17.100000000000122</c:v>
                      </c:pt>
                      <c:pt idx="273">
                        <c:v>17.150000000000123</c:v>
                      </c:pt>
                      <c:pt idx="274">
                        <c:v>17.200000000000124</c:v>
                      </c:pt>
                      <c:pt idx="275">
                        <c:v>17.250000000000124</c:v>
                      </c:pt>
                      <c:pt idx="276">
                        <c:v>17.300000000000125</c:v>
                      </c:pt>
                      <c:pt idx="277">
                        <c:v>17.350000000000126</c:v>
                      </c:pt>
                      <c:pt idx="278">
                        <c:v>17.400000000000126</c:v>
                      </c:pt>
                      <c:pt idx="279">
                        <c:v>17.450000000000127</c:v>
                      </c:pt>
                      <c:pt idx="280">
                        <c:v>17.500000000000128</c:v>
                      </c:pt>
                      <c:pt idx="281">
                        <c:v>17.550000000000129</c:v>
                      </c:pt>
                      <c:pt idx="282">
                        <c:v>17.600000000000129</c:v>
                      </c:pt>
                      <c:pt idx="283">
                        <c:v>17.65000000000013</c:v>
                      </c:pt>
                      <c:pt idx="284">
                        <c:v>17.700000000000131</c:v>
                      </c:pt>
                      <c:pt idx="285">
                        <c:v>17.750000000000131</c:v>
                      </c:pt>
                      <c:pt idx="286">
                        <c:v>17.800000000000132</c:v>
                      </c:pt>
                      <c:pt idx="287">
                        <c:v>17.850000000000133</c:v>
                      </c:pt>
                      <c:pt idx="288">
                        <c:v>17.900000000000134</c:v>
                      </c:pt>
                      <c:pt idx="289">
                        <c:v>17.950000000000134</c:v>
                      </c:pt>
                      <c:pt idx="290">
                        <c:v>18.000000000000135</c:v>
                      </c:pt>
                      <c:pt idx="291">
                        <c:v>18.050000000000136</c:v>
                      </c:pt>
                      <c:pt idx="292">
                        <c:v>18.100000000000136</c:v>
                      </c:pt>
                      <c:pt idx="293">
                        <c:v>18.150000000000137</c:v>
                      </c:pt>
                      <c:pt idx="294">
                        <c:v>18.200000000000138</c:v>
                      </c:pt>
                      <c:pt idx="295">
                        <c:v>18.250000000000139</c:v>
                      </c:pt>
                      <c:pt idx="296">
                        <c:v>18.300000000000139</c:v>
                      </c:pt>
                      <c:pt idx="297">
                        <c:v>18.35000000000014</c:v>
                      </c:pt>
                      <c:pt idx="298">
                        <c:v>18.400000000000141</c:v>
                      </c:pt>
                      <c:pt idx="299">
                        <c:v>18.450000000000141</c:v>
                      </c:pt>
                      <c:pt idx="300">
                        <c:v>18.500000000000142</c:v>
                      </c:pt>
                      <c:pt idx="301">
                        <c:v>18.550000000000143</c:v>
                      </c:pt>
                      <c:pt idx="302">
                        <c:v>18.600000000000144</c:v>
                      </c:pt>
                      <c:pt idx="303">
                        <c:v>18.650000000000144</c:v>
                      </c:pt>
                      <c:pt idx="304">
                        <c:v>18.700000000000145</c:v>
                      </c:pt>
                      <c:pt idx="305">
                        <c:v>18.750000000000146</c:v>
                      </c:pt>
                      <c:pt idx="306">
                        <c:v>18.800000000000146</c:v>
                      </c:pt>
                      <c:pt idx="307">
                        <c:v>18.850000000000147</c:v>
                      </c:pt>
                      <c:pt idx="308">
                        <c:v>18.900000000000148</c:v>
                      </c:pt>
                      <c:pt idx="309">
                        <c:v>18.950000000000149</c:v>
                      </c:pt>
                      <c:pt idx="310">
                        <c:v>19.000000000000149</c:v>
                      </c:pt>
                      <c:pt idx="311">
                        <c:v>19.05000000000015</c:v>
                      </c:pt>
                      <c:pt idx="312">
                        <c:v>19.100000000000151</c:v>
                      </c:pt>
                      <c:pt idx="313">
                        <c:v>19.150000000000151</c:v>
                      </c:pt>
                      <c:pt idx="314">
                        <c:v>19.200000000000152</c:v>
                      </c:pt>
                      <c:pt idx="315">
                        <c:v>19.250000000000153</c:v>
                      </c:pt>
                      <c:pt idx="316">
                        <c:v>19.300000000000153</c:v>
                      </c:pt>
                      <c:pt idx="317">
                        <c:v>19.350000000000154</c:v>
                      </c:pt>
                      <c:pt idx="318">
                        <c:v>19.400000000000155</c:v>
                      </c:pt>
                      <c:pt idx="319">
                        <c:v>19.450000000000156</c:v>
                      </c:pt>
                      <c:pt idx="320">
                        <c:v>19.500000000000156</c:v>
                      </c:pt>
                      <c:pt idx="321">
                        <c:v>19.550000000000157</c:v>
                      </c:pt>
                      <c:pt idx="322">
                        <c:v>19.600000000000158</c:v>
                      </c:pt>
                      <c:pt idx="323">
                        <c:v>19.650000000000158</c:v>
                      </c:pt>
                      <c:pt idx="324">
                        <c:v>19.700000000000159</c:v>
                      </c:pt>
                      <c:pt idx="325">
                        <c:v>19.75000000000016</c:v>
                      </c:pt>
                      <c:pt idx="326">
                        <c:v>19.800000000000161</c:v>
                      </c:pt>
                      <c:pt idx="327">
                        <c:v>19.850000000000161</c:v>
                      </c:pt>
                      <c:pt idx="328">
                        <c:v>19.900000000000162</c:v>
                      </c:pt>
                      <c:pt idx="329">
                        <c:v>19.950000000000163</c:v>
                      </c:pt>
                      <c:pt idx="330">
                        <c:v>20.000000000000163</c:v>
                      </c:pt>
                      <c:pt idx="331">
                        <c:v>20.050000000000164</c:v>
                      </c:pt>
                      <c:pt idx="332">
                        <c:v>20.100000000000165</c:v>
                      </c:pt>
                      <c:pt idx="333">
                        <c:v>20.150000000000166</c:v>
                      </c:pt>
                      <c:pt idx="334">
                        <c:v>20.200000000000166</c:v>
                      </c:pt>
                      <c:pt idx="335">
                        <c:v>20.250000000000167</c:v>
                      </c:pt>
                      <c:pt idx="336">
                        <c:v>20.300000000000168</c:v>
                      </c:pt>
                      <c:pt idx="337">
                        <c:v>20.350000000000168</c:v>
                      </c:pt>
                      <c:pt idx="338">
                        <c:v>20.400000000000169</c:v>
                      </c:pt>
                      <c:pt idx="339">
                        <c:v>20.45000000000017</c:v>
                      </c:pt>
                      <c:pt idx="340">
                        <c:v>20.500000000000171</c:v>
                      </c:pt>
                      <c:pt idx="341">
                        <c:v>20.550000000000171</c:v>
                      </c:pt>
                      <c:pt idx="342">
                        <c:v>20.600000000000172</c:v>
                      </c:pt>
                      <c:pt idx="343">
                        <c:v>20.650000000000173</c:v>
                      </c:pt>
                      <c:pt idx="344">
                        <c:v>20.700000000000173</c:v>
                      </c:pt>
                      <c:pt idx="345">
                        <c:v>20.750000000000174</c:v>
                      </c:pt>
                      <c:pt idx="346">
                        <c:v>20.800000000000175</c:v>
                      </c:pt>
                      <c:pt idx="347">
                        <c:v>20.850000000000176</c:v>
                      </c:pt>
                      <c:pt idx="348">
                        <c:v>20.900000000000176</c:v>
                      </c:pt>
                      <c:pt idx="349">
                        <c:v>20.950000000000177</c:v>
                      </c:pt>
                      <c:pt idx="350">
                        <c:v>21.000000000000178</c:v>
                      </c:pt>
                      <c:pt idx="351">
                        <c:v>21.050000000000178</c:v>
                      </c:pt>
                      <c:pt idx="352">
                        <c:v>21.100000000000179</c:v>
                      </c:pt>
                      <c:pt idx="353">
                        <c:v>21.15000000000018</c:v>
                      </c:pt>
                      <c:pt idx="354">
                        <c:v>21.20000000000018</c:v>
                      </c:pt>
                      <c:pt idx="355">
                        <c:v>21.250000000000181</c:v>
                      </c:pt>
                      <c:pt idx="356">
                        <c:v>21.300000000000182</c:v>
                      </c:pt>
                      <c:pt idx="357">
                        <c:v>21.350000000000183</c:v>
                      </c:pt>
                      <c:pt idx="358">
                        <c:v>21.400000000000183</c:v>
                      </c:pt>
                      <c:pt idx="359">
                        <c:v>21.450000000000184</c:v>
                      </c:pt>
                      <c:pt idx="360">
                        <c:v>21.500000000000185</c:v>
                      </c:pt>
                      <c:pt idx="361">
                        <c:v>21.550000000000185</c:v>
                      </c:pt>
                      <c:pt idx="362">
                        <c:v>21.600000000000186</c:v>
                      </c:pt>
                      <c:pt idx="363">
                        <c:v>21.650000000000187</c:v>
                      </c:pt>
                      <c:pt idx="364">
                        <c:v>21.700000000000188</c:v>
                      </c:pt>
                      <c:pt idx="365">
                        <c:v>21.750000000000188</c:v>
                      </c:pt>
                      <c:pt idx="366">
                        <c:v>21.800000000000189</c:v>
                      </c:pt>
                      <c:pt idx="367">
                        <c:v>21.85000000000019</c:v>
                      </c:pt>
                      <c:pt idx="368">
                        <c:v>21.90000000000019</c:v>
                      </c:pt>
                      <c:pt idx="369">
                        <c:v>21.950000000000191</c:v>
                      </c:pt>
                      <c:pt idx="370">
                        <c:v>22.000000000000192</c:v>
                      </c:pt>
                      <c:pt idx="371">
                        <c:v>22.050000000000193</c:v>
                      </c:pt>
                      <c:pt idx="372">
                        <c:v>22.100000000000193</c:v>
                      </c:pt>
                      <c:pt idx="373">
                        <c:v>22.150000000000194</c:v>
                      </c:pt>
                      <c:pt idx="374">
                        <c:v>22.200000000000195</c:v>
                      </c:pt>
                      <c:pt idx="375">
                        <c:v>22.250000000000195</c:v>
                      </c:pt>
                      <c:pt idx="376">
                        <c:v>22.300000000000196</c:v>
                      </c:pt>
                      <c:pt idx="377">
                        <c:v>22.350000000000197</c:v>
                      </c:pt>
                      <c:pt idx="378">
                        <c:v>22.400000000000198</c:v>
                      </c:pt>
                      <c:pt idx="379">
                        <c:v>22.450000000000198</c:v>
                      </c:pt>
                      <c:pt idx="380">
                        <c:v>22.500000000000199</c:v>
                      </c:pt>
                      <c:pt idx="381">
                        <c:v>22.5500000000002</c:v>
                      </c:pt>
                      <c:pt idx="382">
                        <c:v>22.6000000000002</c:v>
                      </c:pt>
                      <c:pt idx="383">
                        <c:v>22.650000000000201</c:v>
                      </c:pt>
                      <c:pt idx="384">
                        <c:v>22.700000000000202</c:v>
                      </c:pt>
                      <c:pt idx="385">
                        <c:v>22.750000000000203</c:v>
                      </c:pt>
                      <c:pt idx="386">
                        <c:v>22.800000000000203</c:v>
                      </c:pt>
                      <c:pt idx="387">
                        <c:v>22.850000000000204</c:v>
                      </c:pt>
                      <c:pt idx="388">
                        <c:v>22.900000000000205</c:v>
                      </c:pt>
                      <c:pt idx="389">
                        <c:v>22.950000000000205</c:v>
                      </c:pt>
                      <c:pt idx="390">
                        <c:v>23.000000000000206</c:v>
                      </c:pt>
                      <c:pt idx="391">
                        <c:v>23.050000000000207</c:v>
                      </c:pt>
                      <c:pt idx="392">
                        <c:v>23.100000000000207</c:v>
                      </c:pt>
                      <c:pt idx="393">
                        <c:v>23.150000000000208</c:v>
                      </c:pt>
                      <c:pt idx="394">
                        <c:v>23.200000000000209</c:v>
                      </c:pt>
                      <c:pt idx="395">
                        <c:v>23.25000000000021</c:v>
                      </c:pt>
                      <c:pt idx="396">
                        <c:v>23.30000000000021</c:v>
                      </c:pt>
                      <c:pt idx="397">
                        <c:v>23.350000000000211</c:v>
                      </c:pt>
                      <c:pt idx="398">
                        <c:v>23.400000000000212</c:v>
                      </c:pt>
                      <c:pt idx="399">
                        <c:v>23.450000000000212</c:v>
                      </c:pt>
                      <c:pt idx="400">
                        <c:v>23.500000000000213</c:v>
                      </c:pt>
                      <c:pt idx="401">
                        <c:v>23.550000000000214</c:v>
                      </c:pt>
                      <c:pt idx="402">
                        <c:v>23.600000000000215</c:v>
                      </c:pt>
                      <c:pt idx="403">
                        <c:v>23.650000000000215</c:v>
                      </c:pt>
                      <c:pt idx="404">
                        <c:v>23.700000000000216</c:v>
                      </c:pt>
                      <c:pt idx="405">
                        <c:v>23.750000000000217</c:v>
                      </c:pt>
                      <c:pt idx="406">
                        <c:v>23.800000000000217</c:v>
                      </c:pt>
                      <c:pt idx="407">
                        <c:v>23.850000000000218</c:v>
                      </c:pt>
                      <c:pt idx="408">
                        <c:v>23.900000000000219</c:v>
                      </c:pt>
                      <c:pt idx="409">
                        <c:v>23.95000000000022</c:v>
                      </c:pt>
                      <c:pt idx="410">
                        <c:v>24.00000000000022</c:v>
                      </c:pt>
                      <c:pt idx="411">
                        <c:v>24.050000000000221</c:v>
                      </c:pt>
                      <c:pt idx="412">
                        <c:v>24.100000000000222</c:v>
                      </c:pt>
                      <c:pt idx="413">
                        <c:v>24.150000000000222</c:v>
                      </c:pt>
                      <c:pt idx="414">
                        <c:v>24.200000000000223</c:v>
                      </c:pt>
                      <c:pt idx="415">
                        <c:v>24.250000000000224</c:v>
                      </c:pt>
                      <c:pt idx="416">
                        <c:v>24.300000000000225</c:v>
                      </c:pt>
                      <c:pt idx="417">
                        <c:v>24.350000000000225</c:v>
                      </c:pt>
                      <c:pt idx="418">
                        <c:v>24.400000000000226</c:v>
                      </c:pt>
                      <c:pt idx="419">
                        <c:v>24.450000000000227</c:v>
                      </c:pt>
                      <c:pt idx="420">
                        <c:v>24.500000000000227</c:v>
                      </c:pt>
                      <c:pt idx="421">
                        <c:v>24.550000000000228</c:v>
                      </c:pt>
                      <c:pt idx="422">
                        <c:v>24.600000000000229</c:v>
                      </c:pt>
                      <c:pt idx="423">
                        <c:v>24.65000000000023</c:v>
                      </c:pt>
                      <c:pt idx="424">
                        <c:v>24.70000000000023</c:v>
                      </c:pt>
                      <c:pt idx="425">
                        <c:v>24.750000000000231</c:v>
                      </c:pt>
                      <c:pt idx="426">
                        <c:v>24.800000000000232</c:v>
                      </c:pt>
                      <c:pt idx="427">
                        <c:v>24.850000000000232</c:v>
                      </c:pt>
                      <c:pt idx="428">
                        <c:v>24.900000000000233</c:v>
                      </c:pt>
                      <c:pt idx="429">
                        <c:v>24.950000000000234</c:v>
                      </c:pt>
                      <c:pt idx="430">
                        <c:v>25.000000000000234</c:v>
                      </c:pt>
                      <c:pt idx="431">
                        <c:v>25.050000000000235</c:v>
                      </c:pt>
                      <c:pt idx="432">
                        <c:v>25.100000000000236</c:v>
                      </c:pt>
                      <c:pt idx="433">
                        <c:v>25.150000000000237</c:v>
                      </c:pt>
                      <c:pt idx="434">
                        <c:v>25.200000000000237</c:v>
                      </c:pt>
                      <c:pt idx="435">
                        <c:v>25.250000000000238</c:v>
                      </c:pt>
                      <c:pt idx="436">
                        <c:v>25.300000000000239</c:v>
                      </c:pt>
                      <c:pt idx="437">
                        <c:v>25.350000000000239</c:v>
                      </c:pt>
                      <c:pt idx="438">
                        <c:v>25.40000000000024</c:v>
                      </c:pt>
                      <c:pt idx="439">
                        <c:v>25.450000000000241</c:v>
                      </c:pt>
                      <c:pt idx="440">
                        <c:v>25.500000000000242</c:v>
                      </c:pt>
                      <c:pt idx="441">
                        <c:v>25.550000000000242</c:v>
                      </c:pt>
                      <c:pt idx="442">
                        <c:v>25.600000000000243</c:v>
                      </c:pt>
                      <c:pt idx="443">
                        <c:v>25.650000000000244</c:v>
                      </c:pt>
                      <c:pt idx="444">
                        <c:v>25.700000000000244</c:v>
                      </c:pt>
                      <c:pt idx="445">
                        <c:v>25.750000000000245</c:v>
                      </c:pt>
                      <c:pt idx="446">
                        <c:v>25.800000000000246</c:v>
                      </c:pt>
                      <c:pt idx="447">
                        <c:v>25.850000000000247</c:v>
                      </c:pt>
                      <c:pt idx="448">
                        <c:v>25.900000000000247</c:v>
                      </c:pt>
                      <c:pt idx="449">
                        <c:v>25.950000000000248</c:v>
                      </c:pt>
                      <c:pt idx="450">
                        <c:v>26.000000000000249</c:v>
                      </c:pt>
                      <c:pt idx="451">
                        <c:v>26.050000000000249</c:v>
                      </c:pt>
                      <c:pt idx="452">
                        <c:v>26.10000000000025</c:v>
                      </c:pt>
                      <c:pt idx="453">
                        <c:v>26.150000000000251</c:v>
                      </c:pt>
                      <c:pt idx="454">
                        <c:v>26.200000000000252</c:v>
                      </c:pt>
                      <c:pt idx="455">
                        <c:v>26.250000000000252</c:v>
                      </c:pt>
                      <c:pt idx="456">
                        <c:v>26.300000000000253</c:v>
                      </c:pt>
                      <c:pt idx="457">
                        <c:v>26.350000000000254</c:v>
                      </c:pt>
                      <c:pt idx="458">
                        <c:v>26.400000000000254</c:v>
                      </c:pt>
                      <c:pt idx="459">
                        <c:v>26.450000000000255</c:v>
                      </c:pt>
                      <c:pt idx="460">
                        <c:v>26.500000000000256</c:v>
                      </c:pt>
                      <c:pt idx="461">
                        <c:v>26.550000000000257</c:v>
                      </c:pt>
                      <c:pt idx="462">
                        <c:v>26.600000000000257</c:v>
                      </c:pt>
                      <c:pt idx="463">
                        <c:v>26.650000000000258</c:v>
                      </c:pt>
                      <c:pt idx="464">
                        <c:v>26.700000000000259</c:v>
                      </c:pt>
                      <c:pt idx="465">
                        <c:v>26.750000000000259</c:v>
                      </c:pt>
                      <c:pt idx="466">
                        <c:v>26.80000000000026</c:v>
                      </c:pt>
                      <c:pt idx="467">
                        <c:v>26.850000000000261</c:v>
                      </c:pt>
                      <c:pt idx="468">
                        <c:v>26.900000000000261</c:v>
                      </c:pt>
                      <c:pt idx="469">
                        <c:v>26.950000000000262</c:v>
                      </c:pt>
                      <c:pt idx="470">
                        <c:v>27.000000000000263</c:v>
                      </c:pt>
                      <c:pt idx="471">
                        <c:v>27.050000000000264</c:v>
                      </c:pt>
                      <c:pt idx="472">
                        <c:v>27.100000000000264</c:v>
                      </c:pt>
                      <c:pt idx="473">
                        <c:v>27.150000000000265</c:v>
                      </c:pt>
                      <c:pt idx="474">
                        <c:v>27.200000000000266</c:v>
                      </c:pt>
                      <c:pt idx="475">
                        <c:v>27.250000000000266</c:v>
                      </c:pt>
                      <c:pt idx="476">
                        <c:v>27.300000000000267</c:v>
                      </c:pt>
                      <c:pt idx="477">
                        <c:v>27.350000000000268</c:v>
                      </c:pt>
                      <c:pt idx="478">
                        <c:v>27.400000000000269</c:v>
                      </c:pt>
                      <c:pt idx="479">
                        <c:v>27.450000000000269</c:v>
                      </c:pt>
                      <c:pt idx="480">
                        <c:v>27.50000000000027</c:v>
                      </c:pt>
                      <c:pt idx="481">
                        <c:v>27.550000000000271</c:v>
                      </c:pt>
                      <c:pt idx="482">
                        <c:v>27.600000000000271</c:v>
                      </c:pt>
                      <c:pt idx="483">
                        <c:v>27.650000000000272</c:v>
                      </c:pt>
                      <c:pt idx="484">
                        <c:v>27.700000000000273</c:v>
                      </c:pt>
                      <c:pt idx="485">
                        <c:v>27.750000000000274</c:v>
                      </c:pt>
                      <c:pt idx="486">
                        <c:v>27.800000000000274</c:v>
                      </c:pt>
                      <c:pt idx="487">
                        <c:v>27.850000000000275</c:v>
                      </c:pt>
                      <c:pt idx="488">
                        <c:v>27.900000000000276</c:v>
                      </c:pt>
                      <c:pt idx="489">
                        <c:v>27.950000000000276</c:v>
                      </c:pt>
                      <c:pt idx="490">
                        <c:v>28.000000000000277</c:v>
                      </c:pt>
                      <c:pt idx="491">
                        <c:v>28.050000000000278</c:v>
                      </c:pt>
                      <c:pt idx="492">
                        <c:v>28.100000000000279</c:v>
                      </c:pt>
                      <c:pt idx="493">
                        <c:v>28.150000000000279</c:v>
                      </c:pt>
                      <c:pt idx="494">
                        <c:v>28.20000000000028</c:v>
                      </c:pt>
                      <c:pt idx="495">
                        <c:v>28.250000000000281</c:v>
                      </c:pt>
                      <c:pt idx="496">
                        <c:v>28.300000000000281</c:v>
                      </c:pt>
                      <c:pt idx="497">
                        <c:v>28.350000000000282</c:v>
                      </c:pt>
                      <c:pt idx="498">
                        <c:v>28.400000000000283</c:v>
                      </c:pt>
                      <c:pt idx="499">
                        <c:v>28.450000000000284</c:v>
                      </c:pt>
                      <c:pt idx="500">
                        <c:v>28.500000000000284</c:v>
                      </c:pt>
                      <c:pt idx="501">
                        <c:v>28.550000000000285</c:v>
                      </c:pt>
                      <c:pt idx="502">
                        <c:v>28.600000000000286</c:v>
                      </c:pt>
                      <c:pt idx="503">
                        <c:v>28.650000000000286</c:v>
                      </c:pt>
                      <c:pt idx="504">
                        <c:v>28.700000000000287</c:v>
                      </c:pt>
                      <c:pt idx="505">
                        <c:v>28.750000000000288</c:v>
                      </c:pt>
                      <c:pt idx="506">
                        <c:v>28.800000000000288</c:v>
                      </c:pt>
                      <c:pt idx="507">
                        <c:v>28.850000000000289</c:v>
                      </c:pt>
                      <c:pt idx="508">
                        <c:v>28.90000000000029</c:v>
                      </c:pt>
                      <c:pt idx="509">
                        <c:v>28.950000000000291</c:v>
                      </c:pt>
                      <c:pt idx="510">
                        <c:v>29.000000000000291</c:v>
                      </c:pt>
                      <c:pt idx="511">
                        <c:v>29.050000000000292</c:v>
                      </c:pt>
                      <c:pt idx="512">
                        <c:v>29.100000000000293</c:v>
                      </c:pt>
                      <c:pt idx="513">
                        <c:v>29.150000000000293</c:v>
                      </c:pt>
                      <c:pt idx="514">
                        <c:v>29.200000000000294</c:v>
                      </c:pt>
                      <c:pt idx="515">
                        <c:v>29.250000000000295</c:v>
                      </c:pt>
                      <c:pt idx="516">
                        <c:v>29.300000000000296</c:v>
                      </c:pt>
                      <c:pt idx="517">
                        <c:v>29.350000000000296</c:v>
                      </c:pt>
                      <c:pt idx="518">
                        <c:v>29.400000000000297</c:v>
                      </c:pt>
                      <c:pt idx="519">
                        <c:v>29.450000000000298</c:v>
                      </c:pt>
                      <c:pt idx="520">
                        <c:v>29.500000000000298</c:v>
                      </c:pt>
                      <c:pt idx="521">
                        <c:v>29.550000000000299</c:v>
                      </c:pt>
                      <c:pt idx="522">
                        <c:v>29.6000000000003</c:v>
                      </c:pt>
                      <c:pt idx="523">
                        <c:v>29.650000000000301</c:v>
                      </c:pt>
                      <c:pt idx="524">
                        <c:v>29.700000000000301</c:v>
                      </c:pt>
                      <c:pt idx="525">
                        <c:v>29.750000000000302</c:v>
                      </c:pt>
                      <c:pt idx="526">
                        <c:v>29.800000000000303</c:v>
                      </c:pt>
                      <c:pt idx="527">
                        <c:v>29.850000000000303</c:v>
                      </c:pt>
                      <c:pt idx="528">
                        <c:v>29.900000000000304</c:v>
                      </c:pt>
                      <c:pt idx="529">
                        <c:v>29.950000000000305</c:v>
                      </c:pt>
                      <c:pt idx="530">
                        <c:v>30.000000000000306</c:v>
                      </c:pt>
                      <c:pt idx="531">
                        <c:v>30.050000000000306</c:v>
                      </c:pt>
                      <c:pt idx="532">
                        <c:v>30.100000000000307</c:v>
                      </c:pt>
                      <c:pt idx="533">
                        <c:v>30.150000000000308</c:v>
                      </c:pt>
                      <c:pt idx="534">
                        <c:v>30.200000000000308</c:v>
                      </c:pt>
                      <c:pt idx="535">
                        <c:v>30.250000000000309</c:v>
                      </c:pt>
                      <c:pt idx="536">
                        <c:v>30.30000000000031</c:v>
                      </c:pt>
                      <c:pt idx="537">
                        <c:v>30.350000000000311</c:v>
                      </c:pt>
                      <c:pt idx="538">
                        <c:v>30.400000000000311</c:v>
                      </c:pt>
                      <c:pt idx="539">
                        <c:v>30.450000000000312</c:v>
                      </c:pt>
                      <c:pt idx="540">
                        <c:v>30.500000000000313</c:v>
                      </c:pt>
                      <c:pt idx="541">
                        <c:v>30.550000000000313</c:v>
                      </c:pt>
                      <c:pt idx="542">
                        <c:v>30.600000000000314</c:v>
                      </c:pt>
                      <c:pt idx="543">
                        <c:v>30.650000000000315</c:v>
                      </c:pt>
                      <c:pt idx="544">
                        <c:v>30.700000000000315</c:v>
                      </c:pt>
                      <c:pt idx="545">
                        <c:v>30.750000000000316</c:v>
                      </c:pt>
                      <c:pt idx="546">
                        <c:v>30.800000000000317</c:v>
                      </c:pt>
                      <c:pt idx="547">
                        <c:v>30.850000000000318</c:v>
                      </c:pt>
                      <c:pt idx="548">
                        <c:v>30.900000000000318</c:v>
                      </c:pt>
                      <c:pt idx="549">
                        <c:v>30.950000000000319</c:v>
                      </c:pt>
                      <c:pt idx="550">
                        <c:v>31.00000000000032</c:v>
                      </c:pt>
                      <c:pt idx="551">
                        <c:v>31.05000000000032</c:v>
                      </c:pt>
                      <c:pt idx="552">
                        <c:v>31.100000000000321</c:v>
                      </c:pt>
                      <c:pt idx="553">
                        <c:v>31.150000000000322</c:v>
                      </c:pt>
                      <c:pt idx="554">
                        <c:v>31.200000000000323</c:v>
                      </c:pt>
                      <c:pt idx="555">
                        <c:v>31.250000000000323</c:v>
                      </c:pt>
                      <c:pt idx="556">
                        <c:v>31.300000000000324</c:v>
                      </c:pt>
                      <c:pt idx="557">
                        <c:v>31.350000000000325</c:v>
                      </c:pt>
                      <c:pt idx="558">
                        <c:v>31.400000000000325</c:v>
                      </c:pt>
                      <c:pt idx="559">
                        <c:v>31.450000000000326</c:v>
                      </c:pt>
                      <c:pt idx="560">
                        <c:v>31.500000000000327</c:v>
                      </c:pt>
                      <c:pt idx="561">
                        <c:v>31.550000000000328</c:v>
                      </c:pt>
                      <c:pt idx="562">
                        <c:v>31.600000000000328</c:v>
                      </c:pt>
                      <c:pt idx="563">
                        <c:v>31.650000000000329</c:v>
                      </c:pt>
                      <c:pt idx="564">
                        <c:v>31.70000000000033</c:v>
                      </c:pt>
                      <c:pt idx="565">
                        <c:v>31.75000000000033</c:v>
                      </c:pt>
                      <c:pt idx="566">
                        <c:v>31.800000000000331</c:v>
                      </c:pt>
                      <c:pt idx="567">
                        <c:v>31.850000000000332</c:v>
                      </c:pt>
                      <c:pt idx="568">
                        <c:v>31.900000000000333</c:v>
                      </c:pt>
                      <c:pt idx="569">
                        <c:v>31.950000000000333</c:v>
                      </c:pt>
                      <c:pt idx="570">
                        <c:v>32.000000000000334</c:v>
                      </c:pt>
                      <c:pt idx="571">
                        <c:v>32.050000000000331</c:v>
                      </c:pt>
                      <c:pt idx="572">
                        <c:v>32.100000000000328</c:v>
                      </c:pt>
                      <c:pt idx="573">
                        <c:v>32.150000000000325</c:v>
                      </c:pt>
                      <c:pt idx="574">
                        <c:v>32.200000000000323</c:v>
                      </c:pt>
                      <c:pt idx="575">
                        <c:v>32.25000000000032</c:v>
                      </c:pt>
                      <c:pt idx="576">
                        <c:v>32.300000000000317</c:v>
                      </c:pt>
                      <c:pt idx="577">
                        <c:v>32.350000000000314</c:v>
                      </c:pt>
                      <c:pt idx="578">
                        <c:v>32.400000000000311</c:v>
                      </c:pt>
                      <c:pt idx="579">
                        <c:v>32.450000000000308</c:v>
                      </c:pt>
                      <c:pt idx="580">
                        <c:v>32.500000000000306</c:v>
                      </c:pt>
                      <c:pt idx="581">
                        <c:v>32.550000000000303</c:v>
                      </c:pt>
                      <c:pt idx="582">
                        <c:v>32.6000000000003</c:v>
                      </c:pt>
                      <c:pt idx="583">
                        <c:v>32.650000000000297</c:v>
                      </c:pt>
                      <c:pt idx="584">
                        <c:v>32.700000000000294</c:v>
                      </c:pt>
                      <c:pt idx="585">
                        <c:v>32.750000000000291</c:v>
                      </c:pt>
                      <c:pt idx="586">
                        <c:v>32.800000000000288</c:v>
                      </c:pt>
                      <c:pt idx="587">
                        <c:v>32.850000000000286</c:v>
                      </c:pt>
                      <c:pt idx="588">
                        <c:v>32.900000000000283</c:v>
                      </c:pt>
                      <c:pt idx="589">
                        <c:v>32.95000000000028</c:v>
                      </c:pt>
                      <c:pt idx="590">
                        <c:v>33.000000000000277</c:v>
                      </c:pt>
                      <c:pt idx="591">
                        <c:v>33.050000000000274</c:v>
                      </c:pt>
                      <c:pt idx="592">
                        <c:v>33.100000000000271</c:v>
                      </c:pt>
                      <c:pt idx="593">
                        <c:v>33.150000000000269</c:v>
                      </c:pt>
                      <c:pt idx="594">
                        <c:v>33.200000000000266</c:v>
                      </c:pt>
                      <c:pt idx="595">
                        <c:v>33.250000000000263</c:v>
                      </c:pt>
                      <c:pt idx="596">
                        <c:v>33.30000000000026</c:v>
                      </c:pt>
                      <c:pt idx="597">
                        <c:v>33.350000000000257</c:v>
                      </c:pt>
                      <c:pt idx="598">
                        <c:v>33.400000000000254</c:v>
                      </c:pt>
                      <c:pt idx="599">
                        <c:v>33.450000000000252</c:v>
                      </c:pt>
                      <c:pt idx="600">
                        <c:v>33.500000000000249</c:v>
                      </c:pt>
                      <c:pt idx="601">
                        <c:v>33.550000000000246</c:v>
                      </c:pt>
                      <c:pt idx="602">
                        <c:v>33.600000000000243</c:v>
                      </c:pt>
                      <c:pt idx="603">
                        <c:v>33.65000000000024</c:v>
                      </c:pt>
                      <c:pt idx="604">
                        <c:v>33.700000000000237</c:v>
                      </c:pt>
                      <c:pt idx="605">
                        <c:v>33.750000000000234</c:v>
                      </c:pt>
                      <c:pt idx="606">
                        <c:v>33.800000000000232</c:v>
                      </c:pt>
                      <c:pt idx="607">
                        <c:v>33.850000000000229</c:v>
                      </c:pt>
                      <c:pt idx="608">
                        <c:v>33.900000000000226</c:v>
                      </c:pt>
                      <c:pt idx="609">
                        <c:v>33.950000000000223</c:v>
                      </c:pt>
                      <c:pt idx="610">
                        <c:v>34.00000000000022</c:v>
                      </c:pt>
                      <c:pt idx="611">
                        <c:v>34.050000000000217</c:v>
                      </c:pt>
                      <c:pt idx="612">
                        <c:v>34.100000000000215</c:v>
                      </c:pt>
                      <c:pt idx="613">
                        <c:v>34.150000000000212</c:v>
                      </c:pt>
                      <c:pt idx="614">
                        <c:v>34.200000000000209</c:v>
                      </c:pt>
                      <c:pt idx="615">
                        <c:v>34.250000000000206</c:v>
                      </c:pt>
                      <c:pt idx="616">
                        <c:v>34.300000000000203</c:v>
                      </c:pt>
                      <c:pt idx="617">
                        <c:v>34.3500000000002</c:v>
                      </c:pt>
                      <c:pt idx="618">
                        <c:v>34.400000000000198</c:v>
                      </c:pt>
                      <c:pt idx="619">
                        <c:v>34.450000000000195</c:v>
                      </c:pt>
                      <c:pt idx="620">
                        <c:v>34.500000000000192</c:v>
                      </c:pt>
                      <c:pt idx="621">
                        <c:v>34.550000000000189</c:v>
                      </c:pt>
                      <c:pt idx="622">
                        <c:v>34.600000000000186</c:v>
                      </c:pt>
                      <c:pt idx="623">
                        <c:v>34.650000000000183</c:v>
                      </c:pt>
                      <c:pt idx="624">
                        <c:v>34.70000000000018</c:v>
                      </c:pt>
                      <c:pt idx="625">
                        <c:v>34.750000000000178</c:v>
                      </c:pt>
                      <c:pt idx="626">
                        <c:v>34.800000000000175</c:v>
                      </c:pt>
                      <c:pt idx="627">
                        <c:v>34.850000000000172</c:v>
                      </c:pt>
                      <c:pt idx="628">
                        <c:v>34.900000000000169</c:v>
                      </c:pt>
                      <c:pt idx="629">
                        <c:v>34.950000000000166</c:v>
                      </c:pt>
                      <c:pt idx="630">
                        <c:v>35.000000000000163</c:v>
                      </c:pt>
                      <c:pt idx="631">
                        <c:v>35.050000000000161</c:v>
                      </c:pt>
                      <c:pt idx="632">
                        <c:v>35.100000000000158</c:v>
                      </c:pt>
                      <c:pt idx="633">
                        <c:v>35.150000000000155</c:v>
                      </c:pt>
                      <c:pt idx="634">
                        <c:v>35.200000000000152</c:v>
                      </c:pt>
                      <c:pt idx="635">
                        <c:v>35.250000000000149</c:v>
                      </c:pt>
                      <c:pt idx="636">
                        <c:v>35.300000000000146</c:v>
                      </c:pt>
                      <c:pt idx="637">
                        <c:v>35.350000000000144</c:v>
                      </c:pt>
                      <c:pt idx="638">
                        <c:v>35.400000000000141</c:v>
                      </c:pt>
                      <c:pt idx="639">
                        <c:v>35.450000000000138</c:v>
                      </c:pt>
                      <c:pt idx="640">
                        <c:v>35.500000000000135</c:v>
                      </c:pt>
                      <c:pt idx="641">
                        <c:v>35.550000000000132</c:v>
                      </c:pt>
                      <c:pt idx="642">
                        <c:v>35.600000000000129</c:v>
                      </c:pt>
                      <c:pt idx="643">
                        <c:v>35.650000000000126</c:v>
                      </c:pt>
                      <c:pt idx="644">
                        <c:v>35.700000000000124</c:v>
                      </c:pt>
                      <c:pt idx="645">
                        <c:v>35.750000000000121</c:v>
                      </c:pt>
                      <c:pt idx="646">
                        <c:v>35.800000000000118</c:v>
                      </c:pt>
                      <c:pt idx="647">
                        <c:v>35.850000000000115</c:v>
                      </c:pt>
                      <c:pt idx="648">
                        <c:v>35.900000000000112</c:v>
                      </c:pt>
                      <c:pt idx="649">
                        <c:v>35.950000000000109</c:v>
                      </c:pt>
                      <c:pt idx="650">
                        <c:v>36.000000000000107</c:v>
                      </c:pt>
                      <c:pt idx="651">
                        <c:v>36.050000000000104</c:v>
                      </c:pt>
                      <c:pt idx="652">
                        <c:v>36.100000000000101</c:v>
                      </c:pt>
                      <c:pt idx="653">
                        <c:v>36.150000000000098</c:v>
                      </c:pt>
                      <c:pt idx="654">
                        <c:v>36.200000000000095</c:v>
                      </c:pt>
                      <c:pt idx="655">
                        <c:v>36.250000000000092</c:v>
                      </c:pt>
                      <c:pt idx="656">
                        <c:v>36.30000000000009</c:v>
                      </c:pt>
                      <c:pt idx="657">
                        <c:v>36.350000000000087</c:v>
                      </c:pt>
                      <c:pt idx="658">
                        <c:v>36.400000000000084</c:v>
                      </c:pt>
                      <c:pt idx="659">
                        <c:v>36.450000000000081</c:v>
                      </c:pt>
                      <c:pt idx="660">
                        <c:v>36.500000000000078</c:v>
                      </c:pt>
                      <c:pt idx="661">
                        <c:v>36.550000000000075</c:v>
                      </c:pt>
                      <c:pt idx="662">
                        <c:v>36.600000000000072</c:v>
                      </c:pt>
                      <c:pt idx="663">
                        <c:v>36.65000000000007</c:v>
                      </c:pt>
                      <c:pt idx="664">
                        <c:v>36.700000000000067</c:v>
                      </c:pt>
                      <c:pt idx="665">
                        <c:v>36.750000000000064</c:v>
                      </c:pt>
                      <c:pt idx="666">
                        <c:v>36.800000000000061</c:v>
                      </c:pt>
                      <c:pt idx="667">
                        <c:v>36.850000000000058</c:v>
                      </c:pt>
                      <c:pt idx="668">
                        <c:v>36.900000000000055</c:v>
                      </c:pt>
                      <c:pt idx="669">
                        <c:v>36.950000000000053</c:v>
                      </c:pt>
                      <c:pt idx="670">
                        <c:v>37.00000000000005</c:v>
                      </c:pt>
                      <c:pt idx="671">
                        <c:v>37.050000000000047</c:v>
                      </c:pt>
                      <c:pt idx="672">
                        <c:v>37.100000000000044</c:v>
                      </c:pt>
                      <c:pt idx="673">
                        <c:v>37.150000000000041</c:v>
                      </c:pt>
                      <c:pt idx="674">
                        <c:v>37.200000000000038</c:v>
                      </c:pt>
                      <c:pt idx="675">
                        <c:v>37.250000000000036</c:v>
                      </c:pt>
                      <c:pt idx="676">
                        <c:v>37.300000000000033</c:v>
                      </c:pt>
                      <c:pt idx="677">
                        <c:v>37.35000000000003</c:v>
                      </c:pt>
                      <c:pt idx="678">
                        <c:v>37.400000000000027</c:v>
                      </c:pt>
                      <c:pt idx="679">
                        <c:v>37.450000000000024</c:v>
                      </c:pt>
                      <c:pt idx="680">
                        <c:v>37.500000000000021</c:v>
                      </c:pt>
                      <c:pt idx="681">
                        <c:v>37.550000000000018</c:v>
                      </c:pt>
                      <c:pt idx="682">
                        <c:v>37.600000000000016</c:v>
                      </c:pt>
                      <c:pt idx="683">
                        <c:v>37.650000000000013</c:v>
                      </c:pt>
                      <c:pt idx="684">
                        <c:v>37.70000000000001</c:v>
                      </c:pt>
                      <c:pt idx="685">
                        <c:v>37.750000000000007</c:v>
                      </c:pt>
                      <c:pt idx="686">
                        <c:v>37.800000000000004</c:v>
                      </c:pt>
                      <c:pt idx="687">
                        <c:v>37.85</c:v>
                      </c:pt>
                      <c:pt idx="688">
                        <c:v>37.9</c:v>
                      </c:pt>
                      <c:pt idx="689">
                        <c:v>37.949999999999996</c:v>
                      </c:pt>
                      <c:pt idx="690">
                        <c:v>37.999999999999993</c:v>
                      </c:pt>
                      <c:pt idx="691">
                        <c:v>38.04999999999999</c:v>
                      </c:pt>
                      <c:pt idx="692">
                        <c:v>38.099999999999987</c:v>
                      </c:pt>
                      <c:pt idx="693">
                        <c:v>38.149999999999984</c:v>
                      </c:pt>
                      <c:pt idx="694">
                        <c:v>38.199999999999982</c:v>
                      </c:pt>
                      <c:pt idx="695">
                        <c:v>38.249999999999979</c:v>
                      </c:pt>
                      <c:pt idx="696">
                        <c:v>38.299999999999976</c:v>
                      </c:pt>
                      <c:pt idx="697">
                        <c:v>38.349999999999973</c:v>
                      </c:pt>
                      <c:pt idx="698">
                        <c:v>38.39999999999997</c:v>
                      </c:pt>
                      <c:pt idx="699">
                        <c:v>38.449999999999967</c:v>
                      </c:pt>
                      <c:pt idx="700">
                        <c:v>38.499999999999964</c:v>
                      </c:pt>
                      <c:pt idx="701">
                        <c:v>38.549999999999962</c:v>
                      </c:pt>
                      <c:pt idx="702">
                        <c:v>38.599999999999959</c:v>
                      </c:pt>
                      <c:pt idx="703">
                        <c:v>38.649999999999956</c:v>
                      </c:pt>
                      <c:pt idx="704">
                        <c:v>38.699999999999953</c:v>
                      </c:pt>
                      <c:pt idx="705">
                        <c:v>38.74999999999995</c:v>
                      </c:pt>
                      <c:pt idx="706">
                        <c:v>38.799999999999947</c:v>
                      </c:pt>
                      <c:pt idx="707">
                        <c:v>38.849999999999945</c:v>
                      </c:pt>
                      <c:pt idx="708">
                        <c:v>38.899999999999942</c:v>
                      </c:pt>
                      <c:pt idx="709">
                        <c:v>38.949999999999939</c:v>
                      </c:pt>
                      <c:pt idx="710">
                        <c:v>38.999999999999936</c:v>
                      </c:pt>
                      <c:pt idx="711">
                        <c:v>39.049999999999933</c:v>
                      </c:pt>
                      <c:pt idx="712">
                        <c:v>39.09999999999993</c:v>
                      </c:pt>
                      <c:pt idx="713">
                        <c:v>39.149999999999928</c:v>
                      </c:pt>
                      <c:pt idx="714">
                        <c:v>39.199999999999925</c:v>
                      </c:pt>
                      <c:pt idx="715">
                        <c:v>39.249999999999922</c:v>
                      </c:pt>
                      <c:pt idx="716">
                        <c:v>39.299999999999919</c:v>
                      </c:pt>
                      <c:pt idx="717">
                        <c:v>39.349999999999916</c:v>
                      </c:pt>
                      <c:pt idx="718">
                        <c:v>39.399999999999913</c:v>
                      </c:pt>
                      <c:pt idx="719">
                        <c:v>39.44999999999991</c:v>
                      </c:pt>
                      <c:pt idx="720">
                        <c:v>39.499999999999908</c:v>
                      </c:pt>
                      <c:pt idx="721">
                        <c:v>39.549999999999905</c:v>
                      </c:pt>
                      <c:pt idx="722">
                        <c:v>39.599999999999902</c:v>
                      </c:pt>
                      <c:pt idx="723">
                        <c:v>39.649999999999899</c:v>
                      </c:pt>
                      <c:pt idx="724">
                        <c:v>39.699999999999896</c:v>
                      </c:pt>
                      <c:pt idx="725">
                        <c:v>39.749999999999893</c:v>
                      </c:pt>
                      <c:pt idx="726">
                        <c:v>39.799999999999891</c:v>
                      </c:pt>
                      <c:pt idx="727">
                        <c:v>39.849999999999888</c:v>
                      </c:pt>
                      <c:pt idx="728">
                        <c:v>39.899999999999885</c:v>
                      </c:pt>
                      <c:pt idx="729">
                        <c:v>39.949999999999882</c:v>
                      </c:pt>
                      <c:pt idx="730">
                        <c:v>39.999999999999879</c:v>
                      </c:pt>
                      <c:pt idx="731">
                        <c:v>40.049999999999876</c:v>
                      </c:pt>
                      <c:pt idx="732">
                        <c:v>40.099999999999874</c:v>
                      </c:pt>
                      <c:pt idx="733">
                        <c:v>40.149999999999871</c:v>
                      </c:pt>
                      <c:pt idx="734">
                        <c:v>40.199999999999868</c:v>
                      </c:pt>
                      <c:pt idx="735">
                        <c:v>40.249999999999865</c:v>
                      </c:pt>
                      <c:pt idx="736">
                        <c:v>40.299999999999862</c:v>
                      </c:pt>
                      <c:pt idx="737">
                        <c:v>40.349999999999859</c:v>
                      </c:pt>
                      <c:pt idx="738">
                        <c:v>40.399999999999856</c:v>
                      </c:pt>
                      <c:pt idx="739">
                        <c:v>40.449999999999854</c:v>
                      </c:pt>
                      <c:pt idx="740">
                        <c:v>40.499999999999851</c:v>
                      </c:pt>
                      <c:pt idx="741">
                        <c:v>40.549999999999848</c:v>
                      </c:pt>
                      <c:pt idx="742">
                        <c:v>40.599999999999845</c:v>
                      </c:pt>
                      <c:pt idx="743">
                        <c:v>40.649999999999842</c:v>
                      </c:pt>
                      <c:pt idx="744">
                        <c:v>40.699999999999839</c:v>
                      </c:pt>
                      <c:pt idx="745">
                        <c:v>40.749999999999837</c:v>
                      </c:pt>
                      <c:pt idx="746">
                        <c:v>40.799999999999834</c:v>
                      </c:pt>
                      <c:pt idx="747">
                        <c:v>40.849999999999831</c:v>
                      </c:pt>
                      <c:pt idx="748">
                        <c:v>40.899999999999828</c:v>
                      </c:pt>
                      <c:pt idx="749">
                        <c:v>40.949999999999825</c:v>
                      </c:pt>
                      <c:pt idx="750">
                        <c:v>40.999999999999822</c:v>
                      </c:pt>
                      <c:pt idx="751">
                        <c:v>41.04999999999982</c:v>
                      </c:pt>
                      <c:pt idx="752">
                        <c:v>41.099999999999817</c:v>
                      </c:pt>
                      <c:pt idx="753">
                        <c:v>41.149999999999814</c:v>
                      </c:pt>
                      <c:pt idx="754">
                        <c:v>41.199999999999811</c:v>
                      </c:pt>
                      <c:pt idx="755">
                        <c:v>41.249999999999808</c:v>
                      </c:pt>
                      <c:pt idx="756">
                        <c:v>41.299999999999805</c:v>
                      </c:pt>
                      <c:pt idx="757">
                        <c:v>41.349999999999802</c:v>
                      </c:pt>
                      <c:pt idx="758">
                        <c:v>41.3999999999998</c:v>
                      </c:pt>
                      <c:pt idx="759">
                        <c:v>41.449999999999797</c:v>
                      </c:pt>
                      <c:pt idx="760">
                        <c:v>41.499999999999794</c:v>
                      </c:pt>
                      <c:pt idx="761">
                        <c:v>41.549999999999791</c:v>
                      </c:pt>
                      <c:pt idx="762">
                        <c:v>41.599999999999788</c:v>
                      </c:pt>
                      <c:pt idx="763">
                        <c:v>41.649999999999785</c:v>
                      </c:pt>
                      <c:pt idx="764">
                        <c:v>41.699999999999783</c:v>
                      </c:pt>
                      <c:pt idx="765">
                        <c:v>41.74999999999978</c:v>
                      </c:pt>
                      <c:pt idx="766">
                        <c:v>41.799999999999777</c:v>
                      </c:pt>
                      <c:pt idx="767">
                        <c:v>41.849999999999774</c:v>
                      </c:pt>
                      <c:pt idx="768">
                        <c:v>41.899999999999771</c:v>
                      </c:pt>
                      <c:pt idx="769">
                        <c:v>41.949999999999768</c:v>
                      </c:pt>
                      <c:pt idx="770">
                        <c:v>41.999999999999766</c:v>
                      </c:pt>
                      <c:pt idx="771">
                        <c:v>42.049999999999763</c:v>
                      </c:pt>
                      <c:pt idx="772">
                        <c:v>42.09999999999976</c:v>
                      </c:pt>
                      <c:pt idx="773">
                        <c:v>42.149999999999757</c:v>
                      </c:pt>
                      <c:pt idx="774">
                        <c:v>42.199999999999754</c:v>
                      </c:pt>
                      <c:pt idx="775">
                        <c:v>42.249999999999751</c:v>
                      </c:pt>
                      <c:pt idx="776">
                        <c:v>42.299999999999748</c:v>
                      </c:pt>
                      <c:pt idx="777">
                        <c:v>42.349999999999746</c:v>
                      </c:pt>
                      <c:pt idx="778">
                        <c:v>42.399999999999743</c:v>
                      </c:pt>
                      <c:pt idx="779">
                        <c:v>42.44999999999974</c:v>
                      </c:pt>
                      <c:pt idx="780">
                        <c:v>42.499999999999737</c:v>
                      </c:pt>
                      <c:pt idx="781">
                        <c:v>42.549999999999734</c:v>
                      </c:pt>
                      <c:pt idx="782">
                        <c:v>42.599999999999731</c:v>
                      </c:pt>
                      <c:pt idx="783">
                        <c:v>42.649999999999729</c:v>
                      </c:pt>
                      <c:pt idx="784">
                        <c:v>42.699999999999726</c:v>
                      </c:pt>
                      <c:pt idx="785">
                        <c:v>42.749999999999723</c:v>
                      </c:pt>
                      <c:pt idx="786">
                        <c:v>42.79999999999972</c:v>
                      </c:pt>
                      <c:pt idx="787">
                        <c:v>42.849999999999717</c:v>
                      </c:pt>
                      <c:pt idx="788">
                        <c:v>42.899999999999714</c:v>
                      </c:pt>
                      <c:pt idx="789">
                        <c:v>42.949999999999712</c:v>
                      </c:pt>
                      <c:pt idx="790">
                        <c:v>42.999999999999709</c:v>
                      </c:pt>
                      <c:pt idx="791">
                        <c:v>43.049999999999706</c:v>
                      </c:pt>
                      <c:pt idx="792">
                        <c:v>43.099999999999703</c:v>
                      </c:pt>
                      <c:pt idx="793">
                        <c:v>43.1499999999997</c:v>
                      </c:pt>
                      <c:pt idx="794">
                        <c:v>43.199999999999697</c:v>
                      </c:pt>
                      <c:pt idx="795">
                        <c:v>43.249999999999694</c:v>
                      </c:pt>
                      <c:pt idx="796">
                        <c:v>43.299999999999692</c:v>
                      </c:pt>
                      <c:pt idx="797">
                        <c:v>43.349999999999689</c:v>
                      </c:pt>
                      <c:pt idx="798">
                        <c:v>43.399999999999686</c:v>
                      </c:pt>
                      <c:pt idx="799">
                        <c:v>43.449999999999683</c:v>
                      </c:pt>
                      <c:pt idx="800">
                        <c:v>43.49999999999968</c:v>
                      </c:pt>
                      <c:pt idx="801">
                        <c:v>43.549999999999677</c:v>
                      </c:pt>
                      <c:pt idx="802">
                        <c:v>43.599999999999675</c:v>
                      </c:pt>
                      <c:pt idx="803">
                        <c:v>43.649999999999672</c:v>
                      </c:pt>
                      <c:pt idx="804">
                        <c:v>43.699999999999669</c:v>
                      </c:pt>
                      <c:pt idx="805">
                        <c:v>43.749999999999666</c:v>
                      </c:pt>
                      <c:pt idx="806">
                        <c:v>43.799999999999663</c:v>
                      </c:pt>
                      <c:pt idx="807">
                        <c:v>43.84999999999966</c:v>
                      </c:pt>
                      <c:pt idx="808">
                        <c:v>43.899999999999658</c:v>
                      </c:pt>
                      <c:pt idx="809">
                        <c:v>43.949999999999655</c:v>
                      </c:pt>
                      <c:pt idx="810">
                        <c:v>43.999999999999652</c:v>
                      </c:pt>
                      <c:pt idx="811">
                        <c:v>44.049999999999649</c:v>
                      </c:pt>
                      <c:pt idx="812">
                        <c:v>44.099999999999646</c:v>
                      </c:pt>
                      <c:pt idx="813">
                        <c:v>44.149999999999643</c:v>
                      </c:pt>
                      <c:pt idx="814">
                        <c:v>44.19999999999964</c:v>
                      </c:pt>
                      <c:pt idx="815">
                        <c:v>44.249999999999638</c:v>
                      </c:pt>
                      <c:pt idx="816">
                        <c:v>44.299999999999635</c:v>
                      </c:pt>
                      <c:pt idx="817">
                        <c:v>44.349999999999632</c:v>
                      </c:pt>
                      <c:pt idx="818">
                        <c:v>44.399999999999629</c:v>
                      </c:pt>
                      <c:pt idx="819">
                        <c:v>44.449999999999626</c:v>
                      </c:pt>
                      <c:pt idx="820">
                        <c:v>44.499999999999623</c:v>
                      </c:pt>
                      <c:pt idx="821">
                        <c:v>44.549999999999621</c:v>
                      </c:pt>
                      <c:pt idx="822">
                        <c:v>44.599999999999618</c:v>
                      </c:pt>
                      <c:pt idx="823">
                        <c:v>44.649999999999615</c:v>
                      </c:pt>
                      <c:pt idx="824">
                        <c:v>44.699999999999612</c:v>
                      </c:pt>
                      <c:pt idx="825">
                        <c:v>44.749999999999609</c:v>
                      </c:pt>
                      <c:pt idx="826">
                        <c:v>44.799999999999606</c:v>
                      </c:pt>
                      <c:pt idx="827">
                        <c:v>44.849999999999604</c:v>
                      </c:pt>
                      <c:pt idx="828">
                        <c:v>44.899999999999601</c:v>
                      </c:pt>
                      <c:pt idx="829">
                        <c:v>44.949999999999598</c:v>
                      </c:pt>
                      <c:pt idx="830">
                        <c:v>44.999999999999595</c:v>
                      </c:pt>
                      <c:pt idx="831">
                        <c:v>45.049999999999592</c:v>
                      </c:pt>
                      <c:pt idx="832">
                        <c:v>45.099999999999589</c:v>
                      </c:pt>
                      <c:pt idx="833">
                        <c:v>45.149999999999586</c:v>
                      </c:pt>
                      <c:pt idx="834">
                        <c:v>45.199999999999584</c:v>
                      </c:pt>
                      <c:pt idx="835">
                        <c:v>45.249999999999581</c:v>
                      </c:pt>
                      <c:pt idx="836">
                        <c:v>45.299999999999578</c:v>
                      </c:pt>
                      <c:pt idx="837">
                        <c:v>45.349999999999575</c:v>
                      </c:pt>
                      <c:pt idx="838">
                        <c:v>45.399999999999572</c:v>
                      </c:pt>
                      <c:pt idx="839">
                        <c:v>45.449999999999569</c:v>
                      </c:pt>
                      <c:pt idx="840">
                        <c:v>45.499999999999567</c:v>
                      </c:pt>
                      <c:pt idx="841">
                        <c:v>45.549999999999564</c:v>
                      </c:pt>
                      <c:pt idx="842">
                        <c:v>45.599999999999561</c:v>
                      </c:pt>
                      <c:pt idx="843">
                        <c:v>45.649999999999558</c:v>
                      </c:pt>
                      <c:pt idx="844">
                        <c:v>45.699999999999555</c:v>
                      </c:pt>
                      <c:pt idx="845">
                        <c:v>45.749999999999552</c:v>
                      </c:pt>
                      <c:pt idx="846">
                        <c:v>45.79999999999955</c:v>
                      </c:pt>
                      <c:pt idx="847">
                        <c:v>45.849999999999547</c:v>
                      </c:pt>
                      <c:pt idx="848">
                        <c:v>45.899999999999544</c:v>
                      </c:pt>
                      <c:pt idx="849">
                        <c:v>45.949999999999541</c:v>
                      </c:pt>
                      <c:pt idx="850">
                        <c:v>45.999999999999538</c:v>
                      </c:pt>
                      <c:pt idx="851">
                        <c:v>46.049999999999535</c:v>
                      </c:pt>
                      <c:pt idx="852">
                        <c:v>46.099999999999532</c:v>
                      </c:pt>
                      <c:pt idx="853">
                        <c:v>46.14999999999953</c:v>
                      </c:pt>
                      <c:pt idx="854">
                        <c:v>46.199999999999527</c:v>
                      </c:pt>
                      <c:pt idx="855">
                        <c:v>46.249999999999524</c:v>
                      </c:pt>
                      <c:pt idx="856">
                        <c:v>46.299999999999521</c:v>
                      </c:pt>
                      <c:pt idx="857">
                        <c:v>46.349999999999518</c:v>
                      </c:pt>
                      <c:pt idx="858">
                        <c:v>46.399999999999515</c:v>
                      </c:pt>
                      <c:pt idx="859">
                        <c:v>46.449999999999513</c:v>
                      </c:pt>
                      <c:pt idx="860">
                        <c:v>46.49999999999951</c:v>
                      </c:pt>
                      <c:pt idx="861">
                        <c:v>46.549999999999507</c:v>
                      </c:pt>
                      <c:pt idx="862">
                        <c:v>46.599999999999504</c:v>
                      </c:pt>
                      <c:pt idx="863">
                        <c:v>46.649999999999501</c:v>
                      </c:pt>
                      <c:pt idx="864">
                        <c:v>46.699999999999498</c:v>
                      </c:pt>
                      <c:pt idx="865">
                        <c:v>46.749999999999496</c:v>
                      </c:pt>
                      <c:pt idx="866">
                        <c:v>46.799999999999493</c:v>
                      </c:pt>
                      <c:pt idx="867">
                        <c:v>46.84999999999949</c:v>
                      </c:pt>
                      <c:pt idx="868">
                        <c:v>46.899999999999487</c:v>
                      </c:pt>
                      <c:pt idx="869">
                        <c:v>46.949999999999484</c:v>
                      </c:pt>
                      <c:pt idx="870">
                        <c:v>46.999999999999481</c:v>
                      </c:pt>
                      <c:pt idx="871">
                        <c:v>47.049999999999478</c:v>
                      </c:pt>
                      <c:pt idx="872">
                        <c:v>47.099999999999476</c:v>
                      </c:pt>
                      <c:pt idx="873">
                        <c:v>47.149999999999473</c:v>
                      </c:pt>
                      <c:pt idx="874">
                        <c:v>47.19999999999947</c:v>
                      </c:pt>
                      <c:pt idx="875">
                        <c:v>47.249999999999467</c:v>
                      </c:pt>
                      <c:pt idx="876">
                        <c:v>47.299999999999464</c:v>
                      </c:pt>
                      <c:pt idx="877">
                        <c:v>47.349999999999461</c:v>
                      </c:pt>
                      <c:pt idx="878">
                        <c:v>47.399999999999459</c:v>
                      </c:pt>
                      <c:pt idx="879">
                        <c:v>47.449999999999456</c:v>
                      </c:pt>
                      <c:pt idx="880">
                        <c:v>47.499999999999453</c:v>
                      </c:pt>
                      <c:pt idx="881">
                        <c:v>47.54999999999945</c:v>
                      </c:pt>
                      <c:pt idx="882">
                        <c:v>47.599999999999447</c:v>
                      </c:pt>
                      <c:pt idx="883">
                        <c:v>47.649999999999444</c:v>
                      </c:pt>
                      <c:pt idx="884">
                        <c:v>47.699999999999442</c:v>
                      </c:pt>
                      <c:pt idx="885">
                        <c:v>47.749999999999439</c:v>
                      </c:pt>
                      <c:pt idx="886">
                        <c:v>47.799999999999436</c:v>
                      </c:pt>
                      <c:pt idx="887">
                        <c:v>47.849999999999433</c:v>
                      </c:pt>
                      <c:pt idx="888">
                        <c:v>47.89999999999943</c:v>
                      </c:pt>
                      <c:pt idx="889">
                        <c:v>47.949999999999427</c:v>
                      </c:pt>
                      <c:pt idx="890">
                        <c:v>47.999999999999424</c:v>
                      </c:pt>
                      <c:pt idx="891">
                        <c:v>48.049999999999422</c:v>
                      </c:pt>
                      <c:pt idx="892">
                        <c:v>48.099999999999419</c:v>
                      </c:pt>
                      <c:pt idx="893">
                        <c:v>48.149999999999416</c:v>
                      </c:pt>
                      <c:pt idx="894">
                        <c:v>48.199999999999413</c:v>
                      </c:pt>
                      <c:pt idx="895">
                        <c:v>48.24999999999941</c:v>
                      </c:pt>
                      <c:pt idx="896">
                        <c:v>48.299999999999407</c:v>
                      </c:pt>
                      <c:pt idx="897">
                        <c:v>48.349999999999405</c:v>
                      </c:pt>
                      <c:pt idx="898">
                        <c:v>48.399999999999402</c:v>
                      </c:pt>
                      <c:pt idx="899">
                        <c:v>48.449999999999399</c:v>
                      </c:pt>
                      <c:pt idx="900">
                        <c:v>48.499999999999396</c:v>
                      </c:pt>
                      <c:pt idx="901">
                        <c:v>48.549999999999393</c:v>
                      </c:pt>
                      <c:pt idx="902">
                        <c:v>48.59999999999939</c:v>
                      </c:pt>
                      <c:pt idx="903">
                        <c:v>48.649999999999388</c:v>
                      </c:pt>
                      <c:pt idx="904">
                        <c:v>48.699999999999385</c:v>
                      </c:pt>
                      <c:pt idx="905">
                        <c:v>48.749999999999382</c:v>
                      </c:pt>
                      <c:pt idx="906">
                        <c:v>48.799999999999379</c:v>
                      </c:pt>
                      <c:pt idx="907">
                        <c:v>48.849999999999376</c:v>
                      </c:pt>
                      <c:pt idx="908">
                        <c:v>48.899999999999373</c:v>
                      </c:pt>
                      <c:pt idx="909">
                        <c:v>48.94999999999937</c:v>
                      </c:pt>
                      <c:pt idx="910">
                        <c:v>48.999999999999368</c:v>
                      </c:pt>
                      <c:pt idx="911">
                        <c:v>49.049999999999365</c:v>
                      </c:pt>
                      <c:pt idx="912">
                        <c:v>49.099999999999362</c:v>
                      </c:pt>
                      <c:pt idx="913">
                        <c:v>49.149999999999359</c:v>
                      </c:pt>
                      <c:pt idx="914">
                        <c:v>49.199999999999356</c:v>
                      </c:pt>
                      <c:pt idx="915">
                        <c:v>49.249999999999353</c:v>
                      </c:pt>
                      <c:pt idx="916">
                        <c:v>49.299999999999351</c:v>
                      </c:pt>
                      <c:pt idx="917">
                        <c:v>49.349999999999348</c:v>
                      </c:pt>
                      <c:pt idx="918">
                        <c:v>49.399999999999345</c:v>
                      </c:pt>
                      <c:pt idx="919">
                        <c:v>49.449999999999342</c:v>
                      </c:pt>
                      <c:pt idx="920">
                        <c:v>49.499999999999339</c:v>
                      </c:pt>
                      <c:pt idx="921">
                        <c:v>49.549999999999336</c:v>
                      </c:pt>
                      <c:pt idx="922">
                        <c:v>49.599999999999334</c:v>
                      </c:pt>
                      <c:pt idx="923">
                        <c:v>49.649999999999331</c:v>
                      </c:pt>
                      <c:pt idx="924">
                        <c:v>49.699999999999328</c:v>
                      </c:pt>
                      <c:pt idx="925">
                        <c:v>49.749999999999325</c:v>
                      </c:pt>
                      <c:pt idx="926">
                        <c:v>49.799999999999322</c:v>
                      </c:pt>
                      <c:pt idx="927">
                        <c:v>49.849999999999319</c:v>
                      </c:pt>
                      <c:pt idx="928">
                        <c:v>49.899999999999316</c:v>
                      </c:pt>
                      <c:pt idx="929">
                        <c:v>49.949999999999314</c:v>
                      </c:pt>
                      <c:pt idx="930">
                        <c:v>49.999999999999311</c:v>
                      </c:pt>
                      <c:pt idx="931">
                        <c:v>50.049999999999308</c:v>
                      </c:pt>
                      <c:pt idx="932">
                        <c:v>50.099999999999305</c:v>
                      </c:pt>
                      <c:pt idx="933">
                        <c:v>50.149999999999302</c:v>
                      </c:pt>
                      <c:pt idx="934">
                        <c:v>50.199999999999299</c:v>
                      </c:pt>
                      <c:pt idx="935">
                        <c:v>50.249999999999297</c:v>
                      </c:pt>
                      <c:pt idx="936">
                        <c:v>50.299999999999294</c:v>
                      </c:pt>
                      <c:pt idx="937">
                        <c:v>50.349999999999291</c:v>
                      </c:pt>
                      <c:pt idx="938">
                        <c:v>50.399999999999288</c:v>
                      </c:pt>
                      <c:pt idx="939">
                        <c:v>50.449999999999285</c:v>
                      </c:pt>
                      <c:pt idx="940">
                        <c:v>50.499999999999282</c:v>
                      </c:pt>
                      <c:pt idx="941">
                        <c:v>50.54999999999928</c:v>
                      </c:pt>
                      <c:pt idx="942">
                        <c:v>50.599999999999277</c:v>
                      </c:pt>
                      <c:pt idx="943">
                        <c:v>50.649999999999274</c:v>
                      </c:pt>
                      <c:pt idx="944">
                        <c:v>50.699999999999271</c:v>
                      </c:pt>
                      <c:pt idx="945">
                        <c:v>50.749999999999268</c:v>
                      </c:pt>
                      <c:pt idx="946">
                        <c:v>50.799999999999265</c:v>
                      </c:pt>
                      <c:pt idx="947">
                        <c:v>50.849999999999262</c:v>
                      </c:pt>
                      <c:pt idx="948">
                        <c:v>50.89999999999926</c:v>
                      </c:pt>
                      <c:pt idx="949">
                        <c:v>50.949999999999257</c:v>
                      </c:pt>
                      <c:pt idx="950">
                        <c:v>50.999999999999254</c:v>
                      </c:pt>
                      <c:pt idx="951">
                        <c:v>51.049999999999251</c:v>
                      </c:pt>
                      <c:pt idx="952">
                        <c:v>51.099999999999248</c:v>
                      </c:pt>
                      <c:pt idx="953">
                        <c:v>51.149999999999245</c:v>
                      </c:pt>
                      <c:pt idx="954">
                        <c:v>51.199999999999243</c:v>
                      </c:pt>
                      <c:pt idx="955">
                        <c:v>51.24999999999924</c:v>
                      </c:pt>
                      <c:pt idx="956">
                        <c:v>51.299999999999237</c:v>
                      </c:pt>
                      <c:pt idx="957">
                        <c:v>51.349999999999234</c:v>
                      </c:pt>
                      <c:pt idx="958">
                        <c:v>51.399999999999231</c:v>
                      </c:pt>
                      <c:pt idx="959">
                        <c:v>51.449999999999228</c:v>
                      </c:pt>
                      <c:pt idx="960">
                        <c:v>51.499999999999226</c:v>
                      </c:pt>
                      <c:pt idx="961">
                        <c:v>51.549999999999223</c:v>
                      </c:pt>
                      <c:pt idx="962">
                        <c:v>51.59999999999922</c:v>
                      </c:pt>
                      <c:pt idx="963">
                        <c:v>51.649999999999217</c:v>
                      </c:pt>
                      <c:pt idx="964">
                        <c:v>51.699999999999214</c:v>
                      </c:pt>
                      <c:pt idx="965">
                        <c:v>51.749999999999211</c:v>
                      </c:pt>
                      <c:pt idx="966">
                        <c:v>51.799999999999208</c:v>
                      </c:pt>
                      <c:pt idx="967">
                        <c:v>51.849999999999206</c:v>
                      </c:pt>
                      <c:pt idx="968">
                        <c:v>51.899999999999203</c:v>
                      </c:pt>
                      <c:pt idx="969">
                        <c:v>51.9499999999992</c:v>
                      </c:pt>
                      <c:pt idx="970">
                        <c:v>51.999999999999197</c:v>
                      </c:pt>
                      <c:pt idx="971">
                        <c:v>52.049999999999194</c:v>
                      </c:pt>
                      <c:pt idx="972">
                        <c:v>52.099999999999191</c:v>
                      </c:pt>
                      <c:pt idx="973">
                        <c:v>52.149999999999189</c:v>
                      </c:pt>
                      <c:pt idx="974">
                        <c:v>52.199999999999186</c:v>
                      </c:pt>
                      <c:pt idx="975">
                        <c:v>52.249999999999183</c:v>
                      </c:pt>
                      <c:pt idx="976">
                        <c:v>52.29999999999918</c:v>
                      </c:pt>
                      <c:pt idx="977">
                        <c:v>52.349999999999177</c:v>
                      </c:pt>
                      <c:pt idx="978">
                        <c:v>52.399999999999174</c:v>
                      </c:pt>
                      <c:pt idx="979">
                        <c:v>52.449999999999172</c:v>
                      </c:pt>
                      <c:pt idx="980">
                        <c:v>52.499999999999169</c:v>
                      </c:pt>
                      <c:pt idx="981">
                        <c:v>52.549999999999166</c:v>
                      </c:pt>
                      <c:pt idx="982">
                        <c:v>52.599999999999163</c:v>
                      </c:pt>
                      <c:pt idx="983">
                        <c:v>52.64999999999916</c:v>
                      </c:pt>
                      <c:pt idx="984">
                        <c:v>52.699999999999157</c:v>
                      </c:pt>
                      <c:pt idx="985">
                        <c:v>52.749999999999154</c:v>
                      </c:pt>
                      <c:pt idx="986">
                        <c:v>52.799999999999152</c:v>
                      </c:pt>
                      <c:pt idx="987">
                        <c:v>52.849999999999149</c:v>
                      </c:pt>
                      <c:pt idx="988">
                        <c:v>52.899999999999146</c:v>
                      </c:pt>
                      <c:pt idx="989">
                        <c:v>52.949999999999143</c:v>
                      </c:pt>
                      <c:pt idx="990">
                        <c:v>52.99999999999914</c:v>
                      </c:pt>
                      <c:pt idx="991">
                        <c:v>53.049999999999137</c:v>
                      </c:pt>
                      <c:pt idx="992">
                        <c:v>53.099999999999135</c:v>
                      </c:pt>
                      <c:pt idx="993">
                        <c:v>53.149999999999132</c:v>
                      </c:pt>
                      <c:pt idx="994">
                        <c:v>53.199999999999129</c:v>
                      </c:pt>
                      <c:pt idx="995">
                        <c:v>53.249999999999126</c:v>
                      </c:pt>
                      <c:pt idx="996">
                        <c:v>53.299999999999123</c:v>
                      </c:pt>
                      <c:pt idx="997">
                        <c:v>53.34999999999912</c:v>
                      </c:pt>
                      <c:pt idx="998">
                        <c:v>53.399999999999118</c:v>
                      </c:pt>
                      <c:pt idx="999">
                        <c:v>53.449999999999115</c:v>
                      </c:pt>
                      <c:pt idx="1000">
                        <c:v>53.499999999999112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12-452F-B24D-FB4CC4C11A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'5度地区 (情境2)'!$C$1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'5度地区 (情境2)'!$C$2:$C$1002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375.15008061889489</c:v>
                </c:pt>
                <c:pt idx="52">
                  <c:v>377.73099159630311</c:v>
                </c:pt>
                <c:pt idx="53">
                  <c:v>380.32139580548147</c:v>
                </c:pt>
                <c:pt idx="54">
                  <c:v>382.92121388678441</c:v>
                </c:pt>
                <c:pt idx="55">
                  <c:v>385.53036490943805</c:v>
                </c:pt>
                <c:pt idx="56">
                  <c:v>388.1487663742825</c:v>
                </c:pt>
                <c:pt idx="57">
                  <c:v>390.77633421697357</c:v>
                </c:pt>
                <c:pt idx="58">
                  <c:v>393.41298281164404</c:v>
                </c:pt>
                <c:pt idx="59">
                  <c:v>396.05862497502835</c:v>
                </c:pt>
                <c:pt idx="60">
                  <c:v>398.7131719710539</c:v>
                </c:pt>
                <c:pt idx="61">
                  <c:v>401.37653351590041</c:v>
                </c:pt>
                <c:pt idx="62">
                  <c:v>404.04861778352921</c:v>
                </c:pt>
                <c:pt idx="63">
                  <c:v>406.7293314116867</c:v>
                </c:pt>
                <c:pt idx="64">
                  <c:v>409.41857950837948</c:v>
                </c:pt>
                <c:pt idx="65">
                  <c:v>412.11626565882756</c:v>
                </c:pt>
                <c:pt idx="66">
                  <c:v>414.82229193289209</c:v>
                </c:pt>
                <c:pt idx="67">
                  <c:v>417.53655889298199</c:v>
                </c:pt>
                <c:pt idx="68">
                  <c:v>420.2589656024382</c:v>
                </c:pt>
                <c:pt idx="69">
                  <c:v>422.98940963439685</c:v>
                </c:pt>
                <c:pt idx="70">
                  <c:v>425.72778708113083</c:v>
                </c:pt>
                <c:pt idx="71">
                  <c:v>428.47399256386996</c:v>
                </c:pt>
                <c:pt idx="72">
                  <c:v>431.22791924309996</c:v>
                </c:pt>
                <c:pt idx="73">
                  <c:v>433.98945882933776</c:v>
                </c:pt>
                <c:pt idx="74">
                  <c:v>436.75850159438403</c:v>
                </c:pt>
                <c:pt idx="75">
                  <c:v>439.53493638305116</c:v>
                </c:pt>
                <c:pt idx="76">
                  <c:v>442.31865062536394</c:v>
                </c:pt>
                <c:pt idx="77">
                  <c:v>445.10953034923341</c:v>
                </c:pt>
                <c:pt idx="78">
                  <c:v>447.90746019359892</c:v>
                </c:pt>
                <c:pt idx="79">
                  <c:v>450.71232342203933</c:v>
                </c:pt>
                <c:pt idx="80">
                  <c:v>453.52400193684747</c:v>
                </c:pt>
                <c:pt idx="81">
                  <c:v>456.34237629356727</c:v>
                </c:pt>
                <c:pt idx="82">
                  <c:v>459.16732571598862</c:v>
                </c:pt>
                <c:pt idx="83">
                  <c:v>461.99872811159793</c:v>
                </c:pt>
                <c:pt idx="84">
                  <c:v>464.83646008747945</c:v>
                </c:pt>
                <c:pt idx="85">
                  <c:v>467.68039696666318</c:v>
                </c:pt>
                <c:pt idx="86">
                  <c:v>470.53041280491641</c:v>
                </c:pt>
                <c:pt idx="87">
                  <c:v>473.38638040797144</c:v>
                </c:pt>
                <c:pt idx="88">
                  <c:v>476.24817134918868</c:v>
                </c:pt>
                <c:pt idx="89">
                  <c:v>479.1156559876444</c:v>
                </c:pt>
                <c:pt idx="90">
                  <c:v>481.98870348664309</c:v>
                </c:pt>
                <c:pt idx="91">
                  <c:v>484.86718183264441</c:v>
                </c:pt>
                <c:pt idx="92">
                  <c:v>487.75095785460047</c:v>
                </c:pt>
                <c:pt idx="93">
                  <c:v>490.63989724369787</c:v>
                </c:pt>
                <c:pt idx="94">
                  <c:v>493.5338645734949</c:v>
                </c:pt>
                <c:pt idx="95">
                  <c:v>496.43272332044984</c:v>
                </c:pt>
                <c:pt idx="96">
                  <c:v>499.33633588483218</c:v>
                </c:pt>
                <c:pt idx="97">
                  <c:v>502.24456361200851</c:v>
                </c:pt>
                <c:pt idx="98">
                  <c:v>505.15726681409581</c:v>
                </c:pt>
                <c:pt idx="99">
                  <c:v>508.07430479197501</c:v>
                </c:pt>
                <c:pt idx="100">
                  <c:v>510.99553585765449</c:v>
                </c:pt>
                <c:pt idx="101">
                  <c:v>513.92081735697695</c:v>
                </c:pt>
                <c:pt idx="102">
                  <c:v>516.8500056926606</c:v>
                </c:pt>
                <c:pt idx="103">
                  <c:v>519.78295634766334</c:v>
                </c:pt>
                <c:pt idx="104">
                  <c:v>522.7195239088644</c:v>
                </c:pt>
                <c:pt idx="105">
                  <c:v>525.65956209105047</c:v>
                </c:pt>
                <c:pt idx="106">
                  <c:v>528.60292376119878</c:v>
                </c:pt>
                <c:pt idx="107">
                  <c:v>531.54946096304684</c:v>
                </c:pt>
                <c:pt idx="108">
                  <c:v>534.49902494193657</c:v>
                </c:pt>
                <c:pt idx="109">
                  <c:v>537.45146616992622</c:v>
                </c:pt>
                <c:pt idx="110">
                  <c:v>540.40663437115586</c:v>
                </c:pt>
                <c:pt idx="111">
                  <c:v>543.3643785474577</c:v>
                </c:pt>
                <c:pt idx="112">
                  <c:v>546.32454700419964</c:v>
                </c:pt>
                <c:pt idx="113">
                  <c:v>549.28698737635148</c:v>
                </c:pt>
                <c:pt idx="114">
                  <c:v>552.25154665475964</c:v>
                </c:pt>
                <c:pt idx="115">
                  <c:v>555.21807121262532</c:v>
                </c:pt>
                <c:pt idx="116">
                  <c:v>558.18640683216574</c:v>
                </c:pt>
                <c:pt idx="117">
                  <c:v>561.15639873145381</c:v>
                </c:pt>
                <c:pt idx="118">
                  <c:v>564.1278915914213</c:v>
                </c:pt>
                <c:pt idx="119">
                  <c:v>567.10072958301214</c:v>
                </c:pt>
                <c:pt idx="120">
                  <c:v>570.07475639447773</c:v>
                </c:pt>
                <c:pt idx="121">
                  <c:v>573.04981525879543</c:v>
                </c:pt>
                <c:pt idx="122">
                  <c:v>576.02574898120633</c:v>
                </c:pt>
                <c:pt idx="123">
                  <c:v>579.00239996685082</c:v>
                </c:pt>
                <c:pt idx="124">
                  <c:v>581.97961024849576</c:v>
                </c:pt>
                <c:pt idx="125">
                  <c:v>584.95722151433733</c:v>
                </c:pt>
                <c:pt idx="126">
                  <c:v>587.93507513586735</c:v>
                </c:pt>
                <c:pt idx="127">
                  <c:v>590.91301219579168</c:v>
                </c:pt>
                <c:pt idx="128">
                  <c:v>593.89087351598391</c:v>
                </c:pt>
                <c:pt idx="129">
                  <c:v>596.86849968546665</c:v>
                </c:pt>
                <c:pt idx="130">
                  <c:v>599.84573108840186</c:v>
                </c:pt>
                <c:pt idx="131">
                  <c:v>602.82240793208177</c:v>
                </c:pt>
                <c:pt idx="132">
                  <c:v>605.79837027490419</c:v>
                </c:pt>
                <c:pt idx="133">
                  <c:v>608.77345805432003</c:v>
                </c:pt>
                <c:pt idx="134">
                  <c:v>611.74751111474097</c:v>
                </c:pt>
                <c:pt idx="135">
                  <c:v>614.72036923539179</c:v>
                </c:pt>
                <c:pt idx="136">
                  <c:v>617.69187215809711</c:v>
                </c:pt>
                <c:pt idx="137">
                  <c:v>620.6618596149865</c:v>
                </c:pt>
                <c:pt idx="138">
                  <c:v>623.63017135610755</c:v>
                </c:pt>
                <c:pt idx="139">
                  <c:v>626.59664717693204</c:v>
                </c:pt>
                <c:pt idx="140">
                  <c:v>629.56112694574233</c:v>
                </c:pt>
                <c:pt idx="141">
                  <c:v>632.52345063088796</c:v>
                </c:pt>
                <c:pt idx="142">
                  <c:v>635.4834583278938</c:v>
                </c:pt>
                <c:pt idx="143">
                  <c:v>638.44099028641313</c:v>
                </c:pt>
                <c:pt idx="144">
                  <c:v>641.39588693701012</c:v>
                </c:pt>
                <c:pt idx="145">
                  <c:v>644.34798891775756</c:v>
                </c:pt>
                <c:pt idx="146">
                  <c:v>647.2971371006405</c:v>
                </c:pt>
                <c:pt idx="147">
                  <c:v>650.24317261775252</c:v>
                </c:pt>
                <c:pt idx="148">
                  <c:v>653.18593688727094</c:v>
                </c:pt>
                <c:pt idx="149">
                  <c:v>656.12527163919992</c:v>
                </c:pt>
                <c:pt idx="150">
                  <c:v>659.06101894087078</c:v>
                </c:pt>
                <c:pt idx="151">
                  <c:v>661.99302122218444</c:v>
                </c:pt>
                <c:pt idx="152">
                  <c:v>664.92112130058763</c:v>
                </c:pt>
                <c:pt idx="153">
                  <c:v>667.84516240577034</c:v>
                </c:pt>
                <c:pt idx="154">
                  <c:v>670.76498820407096</c:v>
                </c:pt>
                <c:pt idx="155">
                  <c:v>673.68044282258199</c:v>
                </c:pt>
                <c:pt idx="156">
                  <c:v>676.59137087294255</c:v>
                </c:pt>
                <c:pt idx="157">
                  <c:v>679.49761747480613</c:v>
                </c:pt>
                <c:pt idx="158">
                  <c:v>682.39902827897743</c:v>
                </c:pt>
                <c:pt idx="159">
                  <c:v>685.29544949020135</c:v>
                </c:pt>
                <c:pt idx="160">
                  <c:v>688.18672788960112</c:v>
                </c:pt>
                <c:pt idx="161">
                  <c:v>691.07271085674893</c:v>
                </c:pt>
                <c:pt idx="162">
                  <c:v>693.95324639136481</c:v>
                </c:pt>
                <c:pt idx="163">
                  <c:v>696.82818313463088</c:v>
                </c:pt>
                <c:pt idx="164">
                  <c:v>699.69737039011204</c:v>
                </c:pt>
                <c:pt idx="165">
                  <c:v>702.56065814427711</c:v>
                </c:pt>
                <c:pt idx="166">
                  <c:v>705.41789708660588</c:v>
                </c:pt>
                <c:pt idx="167">
                  <c:v>708.26893862928046</c:v>
                </c:pt>
                <c:pt idx="168">
                  <c:v>711.11363492644728</c:v>
                </c:pt>
                <c:pt idx="169">
                  <c:v>713.95183889304383</c:v>
                </c:pt>
                <c:pt idx="170">
                  <c:v>716.78340422318149</c:v>
                </c:pt>
                <c:pt idx="171">
                  <c:v>719.60818540807986</c:v>
                </c:pt>
                <c:pt idx="172">
                  <c:v>722.42603775354132</c:v>
                </c:pt>
                <c:pt idx="173">
                  <c:v>725.23681739695996</c:v>
                </c:pt>
                <c:pt idx="174">
                  <c:v>728.04038132386177</c:v>
                </c:pt>
                <c:pt idx="175">
                  <c:v>730.83658738396389</c:v>
                </c:pt>
                <c:pt idx="176">
                  <c:v>733.6252943067517</c:v>
                </c:pt>
                <c:pt idx="177">
                  <c:v>736.40636171656558</c:v>
                </c:pt>
                <c:pt idx="178">
                  <c:v>739.17965014719073</c:v>
                </c:pt>
                <c:pt idx="179">
                  <c:v>741.94502105594847</c:v>
                </c:pt>
                <c:pt idx="180">
                  <c:v>744.70233683728065</c:v>
                </c:pt>
                <c:pt idx="181">
                  <c:v>747.45146083582404</c:v>
                </c:pt>
                <c:pt idx="182">
                  <c:v>750.19225735896805</c:v>
                </c:pt>
                <c:pt idx="183">
                  <c:v>752.92459168889741</c:v>
                </c:pt>
                <c:pt idx="184">
                  <c:v>755.64833009410825</c:v>
                </c:pt>
                <c:pt idx="185">
                  <c:v>758.36333984039902</c:v>
                </c:pt>
                <c:pt idx="186">
                  <c:v>761.069489201333</c:v>
                </c:pt>
                <c:pt idx="187">
                  <c:v>763.76664746816823</c:v>
                </c:pt>
                <c:pt idx="188">
                  <c:v>766.45468495924922</c:v>
                </c:pt>
                <c:pt idx="189">
                  <c:v>769.13347302886575</c:v>
                </c:pt>
                <c:pt idx="190">
                  <c:v>771.80288407556816</c:v>
                </c:pt>
                <c:pt idx="191">
                  <c:v>774.4627915499434</c:v>
                </c:pt>
                <c:pt idx="192">
                  <c:v>777.1130699618468</c:v>
                </c:pt>
                <c:pt idx="193">
                  <c:v>779.75359488709091</c:v>
                </c:pt>
                <c:pt idx="194">
                  <c:v>782.38424297358813</c:v>
                </c:pt>
                <c:pt idx="195">
                  <c:v>785.00489194694717</c:v>
                </c:pt>
                <c:pt idx="196">
                  <c:v>787.61542061552507</c:v>
                </c:pt>
                <c:pt idx="197">
                  <c:v>790.21570887492976</c:v>
                </c:pt>
                <c:pt idx="198">
                  <c:v>792.80563771198103</c:v>
                </c:pt>
                <c:pt idx="199">
                  <c:v>795.38508920811933</c:v>
                </c:pt>
                <c:pt idx="200">
                  <c:v>797.95394654227562</c:v>
                </c:pt>
                <c:pt idx="201">
                  <c:v>800.51209399319271</c:v>
                </c:pt>
                <c:pt idx="202">
                  <c:v>803.05941694120565</c:v>
                </c:pt>
                <c:pt idx="203">
                  <c:v>805.59580186947937</c:v>
                </c:pt>
                <c:pt idx="204">
                  <c:v>808.12113636470747</c:v>
                </c:pt>
                <c:pt idx="205">
                  <c:v>810.63530911727253</c:v>
                </c:pt>
                <c:pt idx="206">
                  <c:v>813.13820992086949</c:v>
                </c:pt>
                <c:pt idx="207">
                  <c:v>815.62972967159828</c:v>
                </c:pt>
                <c:pt idx="208">
                  <c:v>818.10976036652357</c:v>
                </c:pt>
                <c:pt idx="209">
                  <c:v>820.57819510170759</c:v>
                </c:pt>
                <c:pt idx="210">
                  <c:v>823.03492806971792</c:v>
                </c:pt>
                <c:pt idx="211">
                  <c:v>825.47985455661467</c:v>
                </c:pt>
                <c:pt idx="212">
                  <c:v>827.91287093842004</c:v>
                </c:pt>
                <c:pt idx="213">
                  <c:v>830.33387467707223</c:v>
                </c:pt>
                <c:pt idx="214">
                  <c:v>832.742764315871</c:v>
                </c:pt>
                <c:pt idx="215">
                  <c:v>835.13943947441771</c:v>
                </c:pt>
                <c:pt idx="216">
                  <c:v>837.52380084305287</c:v>
                </c:pt>
                <c:pt idx="217">
                  <c:v>839.89575017679692</c:v>
                </c:pt>
                <c:pt idx="218">
                  <c:v>842.25519028880149</c:v>
                </c:pt>
                <c:pt idx="219">
                  <c:v>844.60202504330903</c:v>
                </c:pt>
                <c:pt idx="220">
                  <c:v>846.93615934813465</c:v>
                </c:pt>
                <c:pt idx="221">
                  <c:v>849.25749914667051</c:v>
                </c:pt>
                <c:pt idx="222">
                  <c:v>851.56595140941806</c:v>
                </c:pt>
                <c:pt idx="223">
                  <c:v>853.86142412505455</c:v>
                </c:pt>
                <c:pt idx="224">
                  <c:v>856.14382629104296</c:v>
                </c:pt>
                <c:pt idx="225">
                  <c:v>858.41306790378439</c:v>
                </c:pt>
                <c:pt idx="226">
                  <c:v>860.66905994832632</c:v>
                </c:pt>
                <c:pt idx="227">
                  <c:v>862.91171438762728</c:v>
                </c:pt>
                <c:pt idx="228">
                  <c:v>865.14094415138857</c:v>
                </c:pt>
                <c:pt idx="229">
                  <c:v>867.35666312445687</c:v>
                </c:pt>
                <c:pt idx="230">
                  <c:v>869.55878613480468</c:v>
                </c:pt>
                <c:pt idx="231">
                  <c:v>871.74722894109834</c:v>
                </c:pt>
                <c:pt idx="232">
                  <c:v>873.9219082198556</c:v>
                </c:pt>
                <c:pt idx="233">
                  <c:v>876.0827415522034</c:v>
                </c:pt>
                <c:pt idx="234">
                  <c:v>878.2296474102443</c:v>
                </c:pt>
                <c:pt idx="235">
                  <c:v>880.36254514303323</c:v>
                </c:pt>
                <c:pt idx="236">
                  <c:v>882.48135496217753</c:v>
                </c:pt>
                <c:pt idx="237">
                  <c:v>884.58599792706502</c:v>
                </c:pt>
                <c:pt idx="238">
                  <c:v>886.67639592972864</c:v>
                </c:pt>
                <c:pt idx="239">
                  <c:v>888.75247167935436</c:v>
                </c:pt>
                <c:pt idx="240">
                  <c:v>890.81414868644163</c:v>
                </c:pt>
                <c:pt idx="241">
                  <c:v>892.86135124662246</c:v>
                </c:pt>
                <c:pt idx="242">
                  <c:v>894.8940044241491</c:v>
                </c:pt>
                <c:pt idx="243">
                  <c:v>896.91203403505574</c:v>
                </c:pt>
                <c:pt idx="244">
                  <c:v>898.915366630005</c:v>
                </c:pt>
                <c:pt idx="245">
                  <c:v>900.90392947682619</c:v>
                </c:pt>
                <c:pt idx="246">
                  <c:v>902.87765054275269</c:v>
                </c:pt>
                <c:pt idx="247">
                  <c:v>904.83645847636865</c:v>
                </c:pt>
                <c:pt idx="248">
                  <c:v>906.78028258927066</c:v>
                </c:pt>
                <c:pt idx="249">
                  <c:v>908.70905283745708</c:v>
                </c:pt>
                <c:pt idx="250">
                  <c:v>910.62269980244855</c:v>
                </c:pt>
                <c:pt idx="251">
                  <c:v>912.52115467215128</c:v>
                </c:pt>
                <c:pt idx="252">
                  <c:v>914.40434922147244</c:v>
                </c:pt>
                <c:pt idx="253">
                  <c:v>916.27221579269224</c:v>
                </c:pt>
                <c:pt idx="254">
                  <c:v>918.12468727560645</c:v>
                </c:pt>
                <c:pt idx="255">
                  <c:v>919.96169708744355</c:v>
                </c:pt>
                <c:pt idx="256">
                  <c:v>921.78317915256889</c:v>
                </c:pt>
                <c:pt idx="257">
                  <c:v>923.58906788198283</c:v>
                </c:pt>
                <c:pt idx="258">
                  <c:v>925.37929815262169</c:v>
                </c:pt>
                <c:pt idx="259">
                  <c:v>927.15380528647086</c:v>
                </c:pt>
                <c:pt idx="260">
                  <c:v>928.9125250294976</c:v>
                </c:pt>
                <c:pt idx="261">
                  <c:v>930.65539353041754</c:v>
                </c:pt>
                <c:pt idx="262">
                  <c:v>932.38234731929595</c:v>
                </c:pt>
                <c:pt idx="263">
                  <c:v>934.09332328599896</c:v>
                </c:pt>
                <c:pt idx="264">
                  <c:v>935.78825865850229</c:v>
                </c:pt>
                <c:pt idx="265">
                  <c:v>937.46709098106498</c:v>
                </c:pt>
                <c:pt idx="266">
                  <c:v>939.12975809227964</c:v>
                </c:pt>
                <c:pt idx="267">
                  <c:v>940.77619810300519</c:v>
                </c:pt>
                <c:pt idx="268">
                  <c:v>942.40634937419713</c:v>
                </c:pt>
                <c:pt idx="269">
                  <c:v>944.02015049463671</c:v>
                </c:pt>
                <c:pt idx="270">
                  <c:v>945.61754025857476</c:v>
                </c:pt>
                <c:pt idx="271">
                  <c:v>947.19845764329705</c:v>
                </c:pt>
                <c:pt idx="272">
                  <c:v>948.76284178662013</c:v>
                </c:pt>
                <c:pt idx="273">
                  <c:v>950.31063196432694</c:v>
                </c:pt>
                <c:pt idx="274">
                  <c:v>951.84176756755403</c:v>
                </c:pt>
                <c:pt idx="275">
                  <c:v>953.35618808013714</c:v>
                </c:pt>
                <c:pt idx="276">
                  <c:v>954.85383305592495</c:v>
                </c:pt>
                <c:pt idx="277">
                  <c:v>956.33464209607291</c:v>
                </c:pt>
                <c:pt idx="278">
                  <c:v>957.79855482632433</c:v>
                </c:pt>
                <c:pt idx="279">
                  <c:v>959.24551087428745</c:v>
                </c:pt>
                <c:pt idx="280">
                  <c:v>960.67544984672475</c:v>
                </c:pt>
                <c:pt idx="281">
                  <c:v>962.08831130685383</c:v>
                </c:pt>
                <c:pt idx="282">
                  <c:v>963.48403475167822</c:v>
                </c:pt>
                <c:pt idx="283">
                  <c:v>964.86255958935624</c:v>
                </c:pt>
                <c:pt idx="284">
                  <c:v>966.22382511661408</c:v>
                </c:pt>
                <c:pt idx="285">
                  <c:v>967.56777049621746</c:v>
                </c:pt>
                <c:pt idx="286">
                  <c:v>968.89433473450867</c:v>
                </c:pt>
                <c:pt idx="287">
                  <c:v>970.20345665902255</c:v>
                </c:pt>
                <c:pt idx="288">
                  <c:v>971.49507489618816</c:v>
                </c:pt>
                <c:pt idx="289">
                  <c:v>972.76912784912929</c:v>
                </c:pt>
                <c:pt idx="290">
                  <c:v>974.02555367556988</c:v>
                </c:pt>
                <c:pt idx="291">
                  <c:v>975.26429026586243</c:v>
                </c:pt>
                <c:pt idx="292">
                  <c:v>976.48527522113989</c:v>
                </c:pt>
                <c:pt idx="293">
                  <c:v>977.68844583161047</c:v>
                </c:pt>
                <c:pt idx="294">
                  <c:v>978.87373905500192</c:v>
                </c:pt>
                <c:pt idx="295">
                  <c:v>980.04109149516421</c:v>
                </c:pt>
                <c:pt idx="296">
                  <c:v>981.19043938084667</c:v>
                </c:pt>
                <c:pt idx="297">
                  <c:v>982.32171854465662</c:v>
                </c:pt>
                <c:pt idx="298">
                  <c:v>983.43486440220977</c:v>
                </c:pt>
                <c:pt idx="299">
                  <c:v>984.52981193148946</c:v>
                </c:pt>
                <c:pt idx="300">
                  <c:v>985.60649565241749</c:v>
                </c:pt>
                <c:pt idx="301">
                  <c:v>986.66484960665559</c:v>
                </c:pt>
                <c:pt idx="302">
                  <c:v>987.70480733764418</c:v>
                </c:pt>
                <c:pt idx="303">
                  <c:v>988.72630187089271</c:v>
                </c:pt>
                <c:pt idx="304">
                  <c:v>989.72926569453091</c:v>
                </c:pt>
                <c:pt idx="305">
                  <c:v>990.71363074013561</c:v>
                </c:pt>
                <c:pt idx="306">
                  <c:v>991.67932836384284</c:v>
                </c:pt>
                <c:pt idx="307">
                  <c:v>992.62628932776056</c:v>
                </c:pt>
                <c:pt idx="308">
                  <c:v>993.55444378168841</c:v>
                </c:pt>
                <c:pt idx="309">
                  <c:v>994.46372124516256</c:v>
                </c:pt>
                <c:pt idx="310">
                  <c:v>995.35405058983724</c:v>
                </c:pt>
                <c:pt idx="311">
                  <c:v>996.22536002221295</c:v>
                </c:pt>
                <c:pt idx="312">
                  <c:v>997.07757706672703</c:v>
                </c:pt>
                <c:pt idx="313">
                  <c:v>997.91062854921802</c:v>
                </c:pt>
                <c:pt idx="314">
                  <c:v>998.72444058077849</c:v>
                </c:pt>
                <c:pt idx="315">
                  <c:v>999.5189385420083</c:v>
                </c:pt>
                <c:pt idx="316">
                  <c:v>1000.2940470676808</c:v>
                </c:pt>
                <c:pt idx="317">
                  <c:v>1001.0496900318423</c:v>
                </c:pt>
                <c:pt idx="318">
                  <c:v>1001.7857905333477</c:v>
                </c:pt>
                <c:pt idx="319">
                  <c:v>1002.5022708818564</c:v>
                </c:pt>
                <c:pt idx="320">
                  <c:v>1003.1990525842957</c:v>
                </c:pt>
                <c:pt idx="321">
                  <c:v>1003.8760563318141</c:v>
                </c:pt>
                <c:pt idx="322">
                  <c:v>1004.5332019872276</c:v>
                </c:pt>
                <c:pt idx="323">
                  <c:v>1005.1704085729857</c:v>
                </c:pt>
                <c:pt idx="324">
                  <c:v>1005.7875942596651</c:v>
                </c:pt>
                <c:pt idx="325">
                  <c:v>1006.384676355006</c:v>
                </c:pt>
                <c:pt idx="326">
                  <c:v>1006.9615712935114</c:v>
                </c:pt>
                <c:pt idx="327">
                  <c:v>1007.5181946266204</c:v>
                </c:pt>
                <c:pt idx="328">
                  <c:v>1008.0544610134733</c:v>
                </c:pt>
                <c:pt idx="329">
                  <c:v>1008.5702842122821</c:v>
                </c:pt>
                <c:pt idx="330">
                  <c:v>1009.0655770723293</c:v>
                </c:pt>
                <c:pt idx="331">
                  <c:v>1009.540251526598</c:v>
                </c:pt>
                <c:pt idx="332">
                  <c:v>1009.9942185850689</c:v>
                </c:pt>
                <c:pt idx="333">
                  <c:v>1010.4273883286805</c:v>
                </c:pt>
                <c:pt idx="334">
                  <c:v>1010.8396699039862</c:v>
                </c:pt>
                <c:pt idx="335">
                  <c:v>1011.2309715185136</c:v>
                </c:pt>
                <c:pt idx="336">
                  <c:v>1011.6012004368521</c:v>
                </c:pt>
                <c:pt idx="337">
                  <c:v>1011.9502629774796</c:v>
                </c:pt>
                <c:pt idx="338">
                  <c:v>1012.2780645103484</c:v>
                </c:pt>
                <c:pt idx="339">
                  <c:v>1012.5845094552515</c:v>
                </c:pt>
                <c:pt idx="340">
                  <c:v>1012.8695012809803</c:v>
                </c:pt>
                <c:pt idx="341">
                  <c:v>1013.1329425052979</c:v>
                </c:pt>
                <c:pt idx="342">
                  <c:v>1013.374734695745</c:v>
                </c:pt>
                <c:pt idx="343">
                  <c:v>1013.5947784712924</c:v>
                </c:pt>
                <c:pt idx="344">
                  <c:v>1013.7929735048669</c:v>
                </c:pt>
                <c:pt idx="345">
                  <c:v>1013.9692185267616</c:v>
                </c:pt>
                <c:pt idx="346">
                  <c:v>1014.1234113289538</c:v>
                </c:pt>
                <c:pt idx="347">
                  <c:v>1014.2554487703489</c:v>
                </c:pt>
                <c:pt idx="348">
                  <c:v>1014.3652267829691</c:v>
                </c:pt>
                <c:pt idx="349">
                  <c:v>1014.4526403791049</c:v>
                </c:pt>
                <c:pt idx="350">
                  <c:v>1014.5175836594509</c:v>
                </c:pt>
                <c:pt idx="351">
                  <c:v>1014.5599498222443</c:v>
                </c:pt>
                <c:pt idx="352">
                  <c:v>1014.579631173426</c:v>
                </c:pt>
                <c:pt idx="353">
                  <c:v>1014.5765191378435</c:v>
                </c:pt>
                <c:pt idx="354">
                  <c:v>1014.5505042715141</c:v>
                </c:pt>
                <c:pt idx="355">
                  <c:v>1014.501476274971</c:v>
                </c:pt>
                <c:pt idx="356">
                  <c:v>1014.4293240077093</c:v>
                </c:pt>
                <c:pt idx="357">
                  <c:v>1014.333935503753</c:v>
                </c:pt>
                <c:pt idx="358">
                  <c:v>1014.215197988362</c:v>
                </c:pt>
                <c:pt idx="359">
                  <c:v>1014.0729978958985</c:v>
                </c:pt>
                <c:pt idx="360">
                  <c:v>1013.9072208888728</c:v>
                </c:pt>
                <c:pt idx="361">
                  <c:v>1013.7177518781892</c:v>
                </c:pt>
                <c:pt idx="362">
                  <c:v>1013.5044750446089</c:v>
                </c:pt>
                <c:pt idx="363">
                  <c:v>1013.2672738614503</c:v>
                </c:pt>
                <c:pt idx="364">
                  <c:v>1013.0060311185472</c:v>
                </c:pt>
                <c:pt idx="365">
                  <c:v>1012.7206289474814</c:v>
                </c:pt>
                <c:pt idx="366">
                  <c:v>1012.4109488481106</c:v>
                </c:pt>
                <c:pt idx="367">
                  <c:v>1012.0768717164095</c:v>
                </c:pt>
                <c:pt idx="368">
                  <c:v>1011.718277873642</c:v>
                </c:pt>
                <c:pt idx="369">
                  <c:v>1011.335047096881</c:v>
                </c:pt>
                <c:pt idx="370">
                  <c:v>1010.9270586509003</c:v>
                </c:pt>
                <c:pt idx="371">
                  <c:v>1010.4941913214454</c:v>
                </c:pt>
                <c:pt idx="372">
                  <c:v>1010.0363234499106</c:v>
                </c:pt>
                <c:pt idx="373">
                  <c:v>1009.5533329694316</c:v>
                </c:pt>
                <c:pt idx="374">
                  <c:v>1009.0450974424142</c:v>
                </c:pt>
                <c:pt idx="375">
                  <c:v>1008.5114940995151</c:v>
                </c:pt>
                <c:pt idx="376">
                  <c:v>1007.9523998800828</c:v>
                </c:pt>
                <c:pt idx="377">
                  <c:v>1007.3676914740871</c:v>
                </c:pt>
                <c:pt idx="378">
                  <c:v>1006.757245365537</c:v>
                </c:pt>
                <c:pt idx="379">
                  <c:v>1006.1209378774099</c:v>
                </c:pt>
                <c:pt idx="380">
                  <c:v>1005.4586452181014</c:v>
                </c:pt>
                <c:pt idx="381">
                  <c:v>1004.7702435294092</c:v>
                </c:pt>
                <c:pt idx="382">
                  <c:v>1004.0556089360606</c:v>
                </c:pt>
                <c:pt idx="383">
                  <c:v>1003.3146175967976</c:v>
                </c:pt>
                <c:pt idx="384">
                  <c:v>1002.5471457570276</c:v>
                </c:pt>
                <c:pt idx="385">
                  <c:v>1001.7530698030457</c:v>
                </c:pt>
                <c:pt idx="386">
                  <c:v>1000.9322663178455</c:v>
                </c:pt>
                <c:pt idx="387">
                  <c:v>1000.0846121385139</c:v>
                </c:pt>
                <c:pt idx="388">
                  <c:v>999.20998441522613</c:v>
                </c:pt>
                <c:pt idx="389">
                  <c:v>998.30826067184114</c:v>
                </c:pt>
                <c:pt idx="390">
                  <c:v>997.37931886810077</c:v>
                </c:pt>
                <c:pt idx="391">
                  <c:v>996.4230374634393</c:v>
                </c:pt>
                <c:pt idx="392">
                  <c:v>995.43929548240044</c:v>
                </c:pt>
                <c:pt idx="393">
                  <c:v>994.42797258166638</c:v>
                </c:pt>
                <c:pt idx="394">
                  <c:v>993.38894911869352</c:v>
                </c:pt>
                <c:pt idx="395">
                  <c:v>992.32210622195782</c:v>
                </c:pt>
                <c:pt idx="396">
                  <c:v>991.22732586280131</c:v>
                </c:pt>
                <c:pt idx="397">
                  <c:v>990.10449092887654</c:v>
                </c:pt>
                <c:pt idx="398">
                  <c:v>988.95348529918306</c:v>
                </c:pt>
                <c:pt idx="399">
                  <c:v>987.77419392068521</c:v>
                </c:pt>
                <c:pt idx="400">
                  <c:v>986.56650288650428</c:v>
                </c:pt>
                <c:pt idx="401">
                  <c:v>985.33029951567028</c:v>
                </c:pt>
                <c:pt idx="402">
                  <c:v>984.0654724344231</c:v>
                </c:pt>
                <c:pt idx="403">
                  <c:v>982.77191165904458</c:v>
                </c:pt>
                <c:pt idx="404">
                  <c:v>981.44950868020726</c:v>
                </c:pt>
                <c:pt idx="405">
                  <c:v>980.09815654882027</c:v>
                </c:pt>
                <c:pt idx="406">
                  <c:v>978.71774996334818</c:v>
                </c:pt>
                <c:pt idx="407">
                  <c:v>977.30818535858612</c:v>
                </c:pt>
                <c:pt idx="408">
                  <c:v>975.86936099586137</c:v>
                </c:pt>
                <c:pt idx="409">
                  <c:v>974.40117705463399</c:v>
                </c:pt>
                <c:pt idx="410">
                  <c:v>972.90353572547269</c:v>
                </c:pt>
                <c:pt idx="411">
                  <c:v>971.37634130436777</c:v>
                </c:pt>
                <c:pt idx="412">
                  <c:v>969.81950028835183</c:v>
                </c:pt>
                <c:pt idx="413">
                  <c:v>968.23292147239056</c:v>
                </c:pt>
                <c:pt idx="414">
                  <c:v>966.61651604750693</c:v>
                </c:pt>
                <c:pt idx="415">
                  <c:v>964.97019770009535</c:v>
                </c:pt>
                <c:pt idx="416">
                  <c:v>963.29388271238474</c:v>
                </c:pt>
                <c:pt idx="417">
                  <c:v>961.58749006400535</c:v>
                </c:pt>
                <c:pt idx="418">
                  <c:v>959.85094153460966</c:v>
                </c:pt>
                <c:pt idx="419">
                  <c:v>958.08416180749703</c:v>
                </c:pt>
                <c:pt idx="420">
                  <c:v>956.2870785741909</c:v>
                </c:pt>
                <c:pt idx="421">
                  <c:v>954.45962263991044</c:v>
                </c:pt>
                <c:pt idx="422">
                  <c:v>952.60172802987915</c:v>
                </c:pt>
                <c:pt idx="423">
                  <c:v>950.71333209641034</c:v>
                </c:pt>
                <c:pt idx="424">
                  <c:v>948.79437562670569</c:v>
                </c:pt>
                <c:pt idx="425">
                  <c:v>946.84480295129833</c:v>
                </c:pt>
                <c:pt idx="426">
                  <c:v>944.86456205307672</c:v>
                </c:pt>
                <c:pt idx="427">
                  <c:v>942.85360467681085</c:v>
                </c:pt>
                <c:pt idx="428">
                  <c:v>940.81188643911298</c:v>
                </c:pt>
                <c:pt idx="429">
                  <c:v>938.73936693875316</c:v>
                </c:pt>
                <c:pt idx="430">
                  <c:v>936.6360098672493</c:v>
                </c:pt>
                <c:pt idx="431">
                  <c:v>934.50178311965078</c:v>
                </c:pt>
                <c:pt idx="432">
                  <c:v>932.33665890543239</c:v>
                </c:pt>
                <c:pt idx="433">
                  <c:v>930.14061385940613</c:v>
                </c:pt>
                <c:pt idx="434">
                  <c:v>927.91362915256821</c:v>
                </c:pt>
                <c:pt idx="435">
                  <c:v>925.65569060278199</c:v>
                </c:pt>
                <c:pt idx="436">
                  <c:v>923.36678878520729</c:v>
                </c:pt>
                <c:pt idx="437">
                  <c:v>921.0469191423723</c:v>
                </c:pt>
                <c:pt idx="438">
                  <c:v>918.69608209379737</c:v>
                </c:pt>
                <c:pt idx="439">
                  <c:v>916.3142831450599</c:v>
                </c:pt>
                <c:pt idx="440">
                  <c:v>913.90153299619851</c:v>
                </c:pt>
                <c:pt idx="441">
                  <c:v>911.45784764935445</c:v>
                </c:pt>
                <c:pt idx="442">
                  <c:v>908.98324851553411</c:v>
                </c:pt>
                <c:pt idx="443">
                  <c:v>906.47776252038625</c:v>
                </c:pt>
                <c:pt idx="444">
                  <c:v>903.9414222088825</c:v>
                </c:pt>
                <c:pt idx="445">
                  <c:v>901.37426584878074</c:v>
                </c:pt>
                <c:pt idx="446">
                  <c:v>898.77633753276064</c:v>
                </c:pt>
                <c:pt idx="447">
                  <c:v>896.14768727911076</c:v>
                </c:pt>
                <c:pt idx="448">
                  <c:v>893.48837113084744</c:v>
                </c:pt>
                <c:pt idx="449">
                  <c:v>890.79845125314569</c:v>
                </c:pt>
                <c:pt idx="450">
                  <c:v>888.07799602895739</c:v>
                </c:pt>
                <c:pt idx="451">
                  <c:v>885.32708015269804</c:v>
                </c:pt>
                <c:pt idx="452">
                  <c:v>882.54578472187029</c:v>
                </c:pt>
                <c:pt idx="453">
                  <c:v>879.73419732650666</c:v>
                </c:pt>
                <c:pt idx="454">
                  <c:v>876.89241213629975</c:v>
                </c:pt>
                <c:pt idx="455">
                  <c:v>874.02052998529655</c:v>
                </c:pt>
                <c:pt idx="456">
                  <c:v>871.11865845402826</c:v>
                </c:pt>
                <c:pt idx="457">
                  <c:v>868.18691194894848</c:v>
                </c:pt>
                <c:pt idx="458">
                  <c:v>865.22541177905339</c:v>
                </c:pt>
                <c:pt idx="459">
                  <c:v>862.23428622955771</c:v>
                </c:pt>
                <c:pt idx="460">
                  <c:v>859.21367063249659</c:v>
                </c:pt>
                <c:pt idx="461">
                  <c:v>856.16370743413029</c:v>
                </c:pt>
                <c:pt idx="462">
                  <c:v>853.08454625902471</c:v>
                </c:pt>
                <c:pt idx="463">
                  <c:v>849.97634397068543</c:v>
                </c:pt>
                <c:pt idx="464">
                  <c:v>846.83926472861856</c:v>
                </c:pt>
                <c:pt idx="465">
                  <c:v>843.67348004169889</c:v>
                </c:pt>
                <c:pt idx="466">
                  <c:v>840.47916881772574</c:v>
                </c:pt>
                <c:pt idx="467">
                  <c:v>837.25651740904493</c:v>
                </c:pt>
                <c:pt idx="468">
                  <c:v>834.0057196541245</c:v>
                </c:pt>
                <c:pt idx="469">
                  <c:v>830.72697691496569</c:v>
                </c:pt>
                <c:pt idx="470">
                  <c:v>827.42049811024208</c:v>
                </c:pt>
                <c:pt idx="471">
                  <c:v>824.0864997440533</c:v>
                </c:pt>
                <c:pt idx="472">
                  <c:v>820.72520593019055</c:v>
                </c:pt>
                <c:pt idx="473">
                  <c:v>817.33684841180991</c:v>
                </c:pt>
                <c:pt idx="474">
                  <c:v>813.9216665764169</c:v>
                </c:pt>
                <c:pt idx="475">
                  <c:v>810.47990746605706</c:v>
                </c:pt>
                <c:pt idx="476">
                  <c:v>807.0118257826349</c:v>
                </c:pt>
                <c:pt idx="477">
                  <c:v>803.5176838882627</c:v>
                </c:pt>
                <c:pt idx="478">
                  <c:v>799.99775180055667</c:v>
                </c:pt>
                <c:pt idx="479">
                  <c:v>796.4523071828088</c:v>
                </c:pt>
                <c:pt idx="480">
                  <c:v>792.88163532895067</c:v>
                </c:pt>
                <c:pt idx="481">
                  <c:v>789.28602914324676</c:v>
                </c:pt>
                <c:pt idx="482">
                  <c:v>785.66578911465137</c:v>
                </c:pt>
                <c:pt idx="483">
                  <c:v>782.02122328576763</c:v>
                </c:pt>
                <c:pt idx="484">
                  <c:v>778.3526472163602</c:v>
                </c:pt>
                <c:pt idx="485">
                  <c:v>774.6603839413732</c:v>
                </c:pt>
                <c:pt idx="486">
                  <c:v>770.94476392340596</c:v>
                </c:pt>
                <c:pt idx="487">
                  <c:v>767.20612499962272</c:v>
                </c:pt>
                <c:pt idx="488">
                  <c:v>763.44481232305679</c:v>
                </c:pt>
                <c:pt idx="489">
                  <c:v>759.66117829829193</c:v>
                </c:pt>
                <c:pt idx="490">
                  <c:v>755.85558251150462</c:v>
                </c:pt>
                <c:pt idx="491">
                  <c:v>752.02839165485852</c:v>
                </c:pt>
                <c:pt idx="492">
                  <c:v>748.17997944524427</c:v>
                </c:pt>
                <c:pt idx="493">
                  <c:v>744.31072653737806</c:v>
                </c:pt>
                <c:pt idx="494">
                  <c:v>740.42102043126249</c:v>
                </c:pt>
                <c:pt idx="495">
                  <c:v>736.51125537403232</c:v>
                </c:pt>
                <c:pt idx="496">
                  <c:v>732.58183225621246</c:v>
                </c:pt>
                <c:pt idx="497">
                  <c:v>728.63315850241952</c:v>
                </c:pt>
                <c:pt idx="498">
                  <c:v>724.66564795654904</c:v>
                </c:pt>
                <c:pt idx="499">
                  <c:v>720.67972076149681</c:v>
                </c:pt>
                <c:pt idx="500">
                  <c:v>716.67580323346988</c:v>
                </c:pt>
                <c:pt idx="501">
                  <c:v>712.6543277309512</c:v>
                </c:pt>
                <c:pt idx="502">
                  <c:v>708.61573251838581</c:v>
                </c:pt>
                <c:pt idx="503">
                  <c:v>704.56046162467362</c:v>
                </c:pt>
                <c:pt idx="504">
                  <c:v>700.48896469654449</c:v>
                </c:pt>
                <c:pt idx="505">
                  <c:v>696.40169684691784</c:v>
                </c:pt>
                <c:pt idx="506">
                  <c:v>692.29911849834161</c:v>
                </c:pt>
                <c:pt idx="507">
                  <c:v>688.18169522161861</c:v>
                </c:pt>
                <c:pt idx="508">
                  <c:v>684.04989756973714</c:v>
                </c:pt>
                <c:pt idx="509">
                  <c:v>679.90420090722466</c:v>
                </c:pt>
                <c:pt idx="510">
                  <c:v>675.74508523505381</c:v>
                </c:pt>
                <c:pt idx="511">
                  <c:v>671.57303501123681</c:v>
                </c:pt>
                <c:pt idx="512">
                  <c:v>667.388538967248</c:v>
                </c:pt>
                <c:pt idx="513">
                  <c:v>663.19208992042468</c:v>
                </c:pt>
                <c:pt idx="514">
                  <c:v>658.98418458249773</c:v>
                </c:pt>
                <c:pt idx="515">
                  <c:v>654.76532336441448</c:v>
                </c:pt>
                <c:pt idx="516">
                  <c:v>650.53601017761878</c:v>
                </c:pt>
                <c:pt idx="517">
                  <c:v>646.29675223196045</c:v>
                </c:pt>
                <c:pt idx="518">
                  <c:v>642.04805983040887</c:v>
                </c:pt>
                <c:pt idx="519">
                  <c:v>637.79044616075464</c:v>
                </c:pt>
                <c:pt idx="520">
                  <c:v>633.52442708448541</c:v>
                </c:pt>
                <c:pt idx="521">
                  <c:v>629.25052092302747</c:v>
                </c:pt>
                <c:pt idx="522">
                  <c:v>624.96924824154439</c:v>
                </c:pt>
                <c:pt idx="523">
                  <c:v>620.68113163049895</c:v>
                </c:pt>
                <c:pt idx="524">
                  <c:v>616.38669548517453</c:v>
                </c:pt>
                <c:pt idx="525">
                  <c:v>612.08646578336595</c:v>
                </c:pt>
                <c:pt idx="526">
                  <c:v>607.78096986144624</c:v>
                </c:pt>
                <c:pt idx="527">
                  <c:v>603.4707361890238</c:v>
                </c:pt>
                <c:pt idx="528">
                  <c:v>599.15629414240016</c:v>
                </c:pt>
                <c:pt idx="529">
                  <c:v>594.83817377704804</c:v>
                </c:pt>
                <c:pt idx="530">
                  <c:v>590.51690559932308</c:v>
                </c:pt>
                <c:pt idx="531">
                  <c:v>586.19302033763086</c:v>
                </c:pt>
                <c:pt idx="532">
                  <c:v>581.8670487132672</c:v>
                </c:pt>
                <c:pt idx="533">
                  <c:v>577.53952121115276</c:v>
                </c:pt>
                <c:pt idx="534">
                  <c:v>573.21096785067959</c:v>
                </c:pt>
                <c:pt idx="535">
                  <c:v>568.88191795689238</c:v>
                </c:pt>
                <c:pt idx="536">
                  <c:v>564.5528999322222</c:v>
                </c:pt>
                <c:pt idx="537">
                  <c:v>560.22444102899112</c:v>
                </c:pt>
                <c:pt idx="538">
                  <c:v>555.89706712290354</c:v>
                </c:pt>
                <c:pt idx="539">
                  <c:v>551.57130248774297</c:v>
                </c:pt>
                <c:pt idx="540">
                  <c:v>547.24766957148449</c:v>
                </c:pt>
                <c:pt idx="541">
                  <c:v>542.92668877403378</c:v>
                </c:pt>
                <c:pt idx="542">
                  <c:v>538.60887822680456</c:v>
                </c:pt>
                <c:pt idx="543">
                  <c:v>534.29475357433455</c:v>
                </c:pt>
                <c:pt idx="544">
                  <c:v>529.98482775814728</c:v>
                </c:pt>
                <c:pt idx="545">
                  <c:v>525.67961080305338</c:v>
                </c:pt>
                <c:pt idx="546">
                  <c:v>521.37960960608882</c:v>
                </c:pt>
                <c:pt idx="547">
                  <c:v>517.08532772827948</c:v>
                </c:pt>
                <c:pt idx="548">
                  <c:v>512.79726518941675</c:v>
                </c:pt>
                <c:pt idx="549">
                  <c:v>508.51591826602481</c:v>
                </c:pt>
                <c:pt idx="550">
                  <c:v>504.24177929269706</c:v>
                </c:pt>
                <c:pt idx="551">
                  <c:v>499.97533646697048</c:v>
                </c:pt>
                <c:pt idx="552">
                  <c:v>495.71707365790218</c:v>
                </c:pt>
                <c:pt idx="553">
                  <c:v>491.46747021850842</c:v>
                </c:pt>
                <c:pt idx="554">
                  <c:v>487.22700080221881</c:v>
                </c:pt>
                <c:pt idx="555">
                  <c:v>482.99613518349105</c:v>
                </c:pt>
                <c:pt idx="556">
                  <c:v>478.77533808272818</c:v>
                </c:pt>
                <c:pt idx="557">
                  <c:v>474.56506899563203</c:v>
                </c:pt>
                <c:pt idx="558">
                  <c:v>470.36578202711723</c:v>
                </c:pt>
                <c:pt idx="559">
                  <c:v>466.17792572991038</c:v>
                </c:pt>
                <c:pt idx="560">
                  <c:v>462.00194294794386</c:v>
                </c:pt>
                <c:pt idx="561">
                  <c:v>457.83827066465204</c:v>
                </c:pt>
                <c:pt idx="562">
                  <c:v>453.68733985626909</c:v>
                </c:pt>
                <c:pt idx="563">
                  <c:v>449.5495753502185</c:v>
                </c:pt>
                <c:pt idx="564">
                  <c:v>445.42539568868119</c:v>
                </c:pt>
                <c:pt idx="565">
                  <c:v>441.31521299741598</c:v>
                </c:pt>
                <c:pt idx="566">
                  <c:v>437.21943285990631</c:v>
                </c:pt>
                <c:pt idx="567">
                  <c:v>433.13845419689017</c:v>
                </c:pt>
                <c:pt idx="568">
                  <c:v>429.07266915133357</c:v>
                </c:pt>
                <c:pt idx="569">
                  <c:v>425.02246297889008</c:v>
                </c:pt>
                <c:pt idx="570">
                  <c:v>420.9882139438904</c:v>
                </c:pt>
                <c:pt idx="571">
                  <c:v>416.97029322089168</c:v>
                </c:pt>
                <c:pt idx="572">
                  <c:v>412.96906480181383</c:v>
                </c:pt>
                <c:pt idx="573">
                  <c:v>408.98488540868141</c:v>
                </c:pt>
                <c:pt idx="574">
                  <c:v>405.01810441198091</c:v>
                </c:pt>
                <c:pt idx="575">
                  <c:v>401.06906375463745</c:v>
                </c:pt>
                <c:pt idx="576">
                  <c:v>397.13809788161024</c:v>
                </c:pt>
                <c:pt idx="577">
                  <c:v>393.22553367509494</c:v>
                </c:pt>
                <c:pt idx="578">
                  <c:v>389.33169039531879</c:v>
                </c:pt>
                <c:pt idx="579">
                  <c:v>385.45687962690272</c:v>
                </c:pt>
                <c:pt idx="580">
                  <c:v>381.60140523076547</c:v>
                </c:pt>
                <c:pt idx="581">
                  <c:v>377.76556330153079</c:v>
                </c:pt>
                <c:pt idx="582">
                  <c:v>373.94964213039873</c:v>
                </c:pt>
                <c:pt idx="583">
                  <c:v>370.15392217343236</c:v>
                </c:pt>
                <c:pt idx="584">
                  <c:v>366.37867602520811</c:v>
                </c:pt>
                <c:pt idx="585">
                  <c:v>362.62416839777052</c:v>
                </c:pt>
                <c:pt idx="586">
                  <c:v>358.89065610482794</c:v>
                </c:pt>
                <c:pt idx="587">
                  <c:v>355.17838805112154</c:v>
                </c:pt>
                <c:pt idx="588">
                  <c:v>351.48760522689196</c:v>
                </c:pt>
                <c:pt idx="589">
                  <c:v>347.81854070736716</c:v>
                </c:pt>
                <c:pt idx="590">
                  <c:v>344.1714196571873</c:v>
                </c:pt>
                <c:pt idx="591">
                  <c:v>340.54645933968152</c:v>
                </c:pt>
                <c:pt idx="592">
                  <c:v>336.94386913090318</c:v>
                </c:pt>
                <c:pt idx="593">
                  <c:v>333.36385053833135</c:v>
                </c:pt>
                <c:pt idx="594">
                  <c:v>329.80659722413782</c:v>
                </c:pt>
                <c:pt idx="595">
                  <c:v>326.27229503292045</c:v>
                </c:pt>
                <c:pt idx="596">
                  <c:v>322.7611220237963</c:v>
                </c:pt>
                <c:pt idx="597">
                  <c:v>319.27324850674751</c:v>
                </c:pt>
                <c:pt idx="598">
                  <c:v>315.80883708310961</c:v>
                </c:pt>
                <c:pt idx="599">
                  <c:v>312.36804269009048</c:v>
                </c:pt>
                <c:pt idx="600">
                  <c:v>308.95101264920373</c:v>
                </c:pt>
                <c:pt idx="601">
                  <c:v>305.55788671850047</c:v>
                </c:pt>
                <c:pt idx="602">
                  <c:v>302.18879714848049</c:v>
                </c:pt>
                <c:pt idx="603">
                  <c:v>298.84386874156411</c:v>
                </c:pt>
                <c:pt idx="604">
                  <c:v>295.52321891500088</c:v>
                </c:pt>
                <c:pt idx="605">
                  <c:v>292.22695776709486</c:v>
                </c:pt>
                <c:pt idx="606">
                  <c:v>288.95518814662171</c:v>
                </c:pt>
                <c:pt idx="607">
                  <c:v>285.70800572531465</c:v>
                </c:pt>
                <c:pt idx="608">
                  <c:v>282.48549907329294</c:v>
                </c:pt>
                <c:pt idx="609">
                  <c:v>279.2877497373097</c:v>
                </c:pt>
                <c:pt idx="610">
                  <c:v>276.11483232169309</c:v>
                </c:pt>
                <c:pt idx="611">
                  <c:v>272.96681457185662</c:v>
                </c:pt>
                <c:pt idx="612">
                  <c:v>269.84375746025233</c:v>
                </c:pt>
                <c:pt idx="613">
                  <c:v>266.74571527464451</c:v>
                </c:pt>
                <c:pt idx="614">
                  <c:v>263.67273570857844</c:v>
                </c:pt>
                <c:pt idx="615">
                  <c:v>260.62485995392279</c:v>
                </c:pt>
                <c:pt idx="616">
                  <c:v>257.60212279536125</c:v>
                </c:pt>
                <c:pt idx="617">
                  <c:v>254.6045527067154</c:v>
                </c:pt>
                <c:pt idx="618">
                  <c:v>251.6321719489755</c:v>
                </c:pt>
                <c:pt idx="619">
                  <c:v>248.68499666992318</c:v>
                </c:pt>
                <c:pt idx="620">
                  <c:v>245.76303700522735</c:v>
                </c:pt>
                <c:pt idx="621">
                  <c:v>242.86629718089836</c:v>
                </c:pt>
                <c:pt idx="622">
                  <c:v>239.99477561698558</c:v>
                </c:pt>
                <c:pt idx="623">
                  <c:v>237.1484650324075</c:v>
                </c:pt>
                <c:pt idx="624">
                  <c:v>234.32735255080209</c:v>
                </c:pt>
                <c:pt idx="625">
                  <c:v>231.53141980729094</c:v>
                </c:pt>
                <c:pt idx="626">
                  <c:v>228.76064305604939</c:v>
                </c:pt>
                <c:pt idx="627">
                  <c:v>226.01499327857849</c:v>
                </c:pt>
                <c:pt idx="628">
                  <c:v>223.29443629257798</c:v>
                </c:pt>
                <c:pt idx="629">
                  <c:v>220.59893286131839</c:v>
                </c:pt>
                <c:pt idx="630">
                  <c:v>217.9284388034167</c:v>
                </c:pt>
                <c:pt idx="631">
                  <c:v>215.2829051029195</c:v>
                </c:pt>
                <c:pt idx="632">
                  <c:v>212.66227801960079</c:v>
                </c:pt>
                <c:pt idx="633">
                  <c:v>210.06649919938499</c:v>
                </c:pt>
                <c:pt idx="634">
                  <c:v>207.49550578480623</c:v>
                </c:pt>
                <c:pt idx="635">
                  <c:v>204.94923052542075</c:v>
                </c:pt>
                <c:pt idx="636">
                  <c:v>202.42760188808728</c:v>
                </c:pt>
                <c:pt idx="637">
                  <c:v>199.93054416703745</c:v>
                </c:pt>
                <c:pt idx="638">
                  <c:v>197.457977593658</c:v>
                </c:pt>
                <c:pt idx="639">
                  <c:v>195.00981844591013</c:v>
                </c:pt>
                <c:pt idx="640">
                  <c:v>192.58597915731337</c:v>
                </c:pt>
                <c:pt idx="641">
                  <c:v>190.18636842542597</c:v>
                </c:pt>
                <c:pt idx="642">
                  <c:v>187.81089131975227</c:v>
                </c:pt>
                <c:pt idx="643">
                  <c:v>185.45944938901633</c:v>
                </c:pt>
                <c:pt idx="644">
                  <c:v>183.13194076773635</c:v>
                </c:pt>
                <c:pt idx="645">
                  <c:v>180.82826028204431</c:v>
                </c:pt>
                <c:pt idx="646">
                  <c:v>178.54829955469145</c:v>
                </c:pt>
                <c:pt idx="647">
                  <c:v>176.29194710918807</c:v>
                </c:pt>
                <c:pt idx="648">
                  <c:v>174.05908847302462</c:v>
                </c:pt>
                <c:pt idx="649">
                  <c:v>171.84960627992587</c:v>
                </c:pt>
                <c:pt idx="650">
                  <c:v>169.6633803710923</c:v>
                </c:pt>
                <c:pt idx="651">
                  <c:v>167.50028789538345</c:v>
                </c:pt>
                <c:pt idx="652">
                  <c:v>165.36020340840338</c:v>
                </c:pt>
                <c:pt idx="653">
                  <c:v>163.2429989704477</c:v>
                </c:pt>
                <c:pt idx="654">
                  <c:v>161.14854424327629</c:v>
                </c:pt>
                <c:pt idx="655">
                  <c:v>159.07670658567702</c:v>
                </c:pt>
                <c:pt idx="656">
                  <c:v>157.02735114778798</c:v>
                </c:pt>
                <c:pt idx="657">
                  <c:v>155.00034096414871</c:v>
                </c:pt>
                <c:pt idx="658">
                  <c:v>152.99553704545204</c:v>
                </c:pt>
                <c:pt idx="659">
                  <c:v>151.01279846897134</c:v>
                </c:pt>
                <c:pt idx="660">
                  <c:v>149.05198246763939</c:v>
                </c:pt>
                <c:pt idx="661">
                  <c:v>147.11294451775694</c:v>
                </c:pt>
                <c:pt idx="662">
                  <c:v>145.1955384253119</c:v>
                </c:pt>
                <c:pt idx="663">
                  <c:v>143.29961641089096</c:v>
                </c:pt>
                <c:pt idx="664">
                  <c:v>141.42502919316789</c:v>
                </c:pt>
                <c:pt idx="665">
                  <c:v>139.57162607095484</c:v>
                </c:pt>
                <c:pt idx="666">
                  <c:v>137.739255003804</c:v>
                </c:pt>
                <c:pt idx="667">
                  <c:v>135.92776269114884</c:v>
                </c:pt>
                <c:pt idx="668">
                  <c:v>134.13699464997697</c:v>
                </c:pt>
                <c:pt idx="669">
                  <c:v>132.36679529102651</c:v>
                </c:pt>
                <c:pt idx="670">
                  <c:v>130.61700799349981</c:v>
                </c:pt>
                <c:pt idx="671">
                  <c:v>128.88747517829239</c:v>
                </c:pt>
                <c:pt idx="672">
                  <c:v>127.17803837973122</c:v>
                </c:pt>
                <c:pt idx="673">
                  <c:v>125.4885383158238</c:v>
                </c:pt>
                <c:pt idx="674">
                  <c:v>123.8188149570161</c:v>
                </c:pt>
                <c:pt idx="675">
                  <c:v>122.16870759346126</c:v>
                </c:pt>
                <c:pt idx="676">
                  <c:v>120.53805490080207</c:v>
                </c:pt>
                <c:pt idx="677">
                  <c:v>118.92669500446958</c:v>
                </c:pt>
                <c:pt idx="678">
                  <c:v>117.33446554250361</c:v>
                </c:pt>
                <c:pt idx="679">
                  <c:v>115.76120372690112</c:v>
                </c:pt>
                <c:pt idx="680">
                  <c:v>114.20674640349813</c:v>
                </c:pt>
                <c:pt idx="681">
                  <c:v>112.67093011039501</c:v>
                </c:pt>
                <c:pt idx="682">
                  <c:v>111.15359113493196</c:v>
                </c:pt>
                <c:pt idx="683">
                  <c:v>109.65456556922585</c:v>
                </c:pt>
                <c:pt idx="684">
                  <c:v>108.1736893642784</c:v>
                </c:pt>
                <c:pt idx="685">
                  <c:v>106.7107983826667</c:v>
                </c:pt>
                <c:pt idx="686">
                  <c:v>105.26572844982944</c:v>
                </c:pt>
                <c:pt idx="687">
                  <c:v>103.83831540396017</c:v>
                </c:pt>
                <c:pt idx="688">
                  <c:v>102.42839514452209</c:v>
                </c:pt>
                <c:pt idx="689">
                  <c:v>101.03580367939834</c:v>
                </c:pt>
                <c:pt idx="690">
                  <c:v>99.660377170692158</c:v>
                </c:pt>
                <c:pt idx="691">
                  <c:v>98.301951979192722</c:v>
                </c:pt>
                <c:pt idx="692">
                  <c:v>96.960364707522217</c:v>
                </c:pt>
                <c:pt idx="693">
                  <c:v>95.635452241980076</c:v>
                </c:pt>
                <c:pt idx="694">
                  <c:v>94.327051793101958</c:v>
                </c:pt>
                <c:pt idx="695">
                  <c:v>93.035000934949537</c:v>
                </c:pt>
                <c:pt idx="696">
                  <c:v>91.759137643149643</c:v>
                </c:pt>
                <c:pt idx="697">
                  <c:v>90.499300331699885</c:v>
                </c:pt>
                <c:pt idx="698">
                  <c:v>89.255327888558881</c:v>
                </c:pt>
                <c:pt idx="699">
                  <c:v>88.027059710040319</c:v>
                </c:pt>
                <c:pt idx="700">
                  <c:v>86.814335734028276</c:v>
                </c:pt>
                <c:pt idx="701">
                  <c:v>85.616996472034003</c:v>
                </c:pt>
                <c:pt idx="702">
                  <c:v>84.434883040112226</c:v>
                </c:pt>
                <c:pt idx="703">
                  <c:v>83.267837188656785</c:v>
                </c:pt>
                <c:pt idx="704">
                  <c:v>82.115701331094698</c:v>
                </c:pt>
                <c:pt idx="705">
                  <c:v>80.978318571498392</c:v>
                </c:pt>
                <c:pt idx="706">
                  <c:v>79.855532731135668</c:v>
                </c:pt>
                <c:pt idx="707">
                  <c:v>78.747188373976755</c:v>
                </c:pt>
                <c:pt idx="708">
                  <c:v>77.653130831178615</c:v>
                </c:pt>
                <c:pt idx="709">
                  <c:v>76.573206224565936</c:v>
                </c:pt>
                <c:pt idx="710">
                  <c:v>75.507261489128524</c:v>
                </c:pt>
                <c:pt idx="711">
                  <c:v>74.45514439455529</c:v>
                </c:pt>
                <c:pt idx="712">
                  <c:v>73.416703565823852</c:v>
                </c:pt>
                <c:pt idx="713">
                  <c:v>72.391788502866007</c:v>
                </c:pt>
                <c:pt idx="714">
                  <c:v>71.380249599328252</c:v>
                </c:pt>
                <c:pt idx="715">
                  <c:v>70.381938160447007</c:v>
                </c:pt>
                <c:pt idx="716">
                  <c:v>69.396706420058408</c:v>
                </c:pt>
                <c:pt idx="717">
                  <c:v>68.424407556760997</c:v>
                </c:pt>
                <c:pt idx="718">
                  <c:v>67.464895709251579</c:v>
                </c:pt>
                <c:pt idx="719">
                  <c:v>66.518025990852507</c:v>
                </c:pt>
                <c:pt idx="720">
                  <c:v>65.583654503249747</c:v>
                </c:pt>
                <c:pt idx="721">
                  <c:v>64.661638349460432</c:v>
                </c:pt>
                <c:pt idx="722">
                  <c:v>63.751835646048448</c:v>
                </c:pt>
                <c:pt idx="723">
                  <c:v>62.854105534606333</c:v>
                </c:pt>
                <c:pt idx="724">
                  <c:v>61.968308192522031</c:v>
                </c:pt>
                <c:pt idx="725">
                  <c:v>61.094304843048235</c:v>
                </c:pt>
                <c:pt idx="726">
                  <c:v>60.231957764692645</c:v>
                </c:pt>
                <c:pt idx="727">
                  <c:v>59.38113029994615</c:v>
                </c:pt>
                <c:pt idx="728">
                  <c:v>58.541686863366778</c:v>
                </c:pt>
                <c:pt idx="729">
                  <c:v>57.713492949036656</c:v>
                </c:pt>
                <c:pt idx="730">
                  <c:v>56.896415137408596</c:v>
                </c:pt>
                <c:pt idx="731">
                  <c:v>56.09032110155966</c:v>
                </c:pt>
                <c:pt idx="732">
                  <c:v>55.29507961286749</c:v>
                </c:pt>
                <c:pt idx="733">
                  <c:v>54.510560546126328</c:v>
                </c:pt>
                <c:pt idx="734">
                  <c:v>53.736634884118381</c:v>
                </c:pt>
                <c:pt idx="735">
                  <c:v>52.973174721656406</c:v>
                </c:pt>
                <c:pt idx="736">
                  <c:v>52.220053269113237</c:v>
                </c:pt>
                <c:pt idx="737">
                  <c:v>51.477144855453282</c:v>
                </c:pt>
                <c:pt idx="738">
                  <c:v>50.744324930781119</c:v>
                </c:pt>
                <c:pt idx="739">
                  <c:v>50.021470068422083</c:v>
                </c:pt>
                <c:pt idx="740">
                  <c:v>49.308457966549213</c:v>
                </c:pt>
                <c:pt idx="741">
                  <c:v>48.605167449371024</c:v>
                </c:pt>
                <c:pt idx="742">
                  <c:v>47.911478467893801</c:v>
                </c:pt>
                <c:pt idx="743">
                  <c:v>47.227272100272522</c:v>
                </c:pt>
                <c:pt idx="744">
                  <c:v>46.552430551763685</c:v>
                </c:pt>
                <c:pt idx="745">
                  <c:v>45.886837154293204</c:v>
                </c:pt>
                <c:pt idx="746">
                  <c:v>45.230376365652759</c:v>
                </c:pt>
                <c:pt idx="747">
                  <c:v>44.58293376833673</c:v>
                </c:pt>
                <c:pt idx="748">
                  <c:v>43.94439606803261</c:v>
                </c:pt>
                <c:pt idx="749">
                  <c:v>43.314651091777058</c:v>
                </c:pt>
                <c:pt idx="750">
                  <c:v>42.693587785789177</c:v>
                </c:pt>
                <c:pt idx="751">
                  <c:v>42.081096212993366</c:v>
                </c:pt>
                <c:pt idx="752">
                  <c:v>41.477067550242502</c:v>
                </c:pt>
                <c:pt idx="753">
                  <c:v>40.881394085253078</c:v>
                </c:pt>
                <c:pt idx="754">
                  <c:v>40.29396921326321</c:v>
                </c:pt>
                <c:pt idx="755">
                  <c:v>39.714687433423904</c:v>
                </c:pt>
                <c:pt idx="756">
                  <c:v>39.14344434493453</c:v>
                </c:pt>
                <c:pt idx="757">
                  <c:v>38.580136642932338</c:v>
                </c:pt>
                <c:pt idx="758">
                  <c:v>38.024662114145997</c:v>
                </c:pt>
                <c:pt idx="759">
                  <c:v>37.476919632323288</c:v>
                </c:pt>
                <c:pt idx="760">
                  <c:v>36.936809153441835</c:v>
                </c:pt>
                <c:pt idx="761">
                  <c:v>36.404231710712878</c:v>
                </c:pt>
                <c:pt idx="762">
                  <c:v>35.879089409386459</c:v>
                </c:pt>
                <c:pt idx="763">
                  <c:v>35.361285421367242</c:v>
                </c:pt>
                <c:pt idx="764">
                  <c:v>34.850723979649565</c:v>
                </c:pt>
                <c:pt idx="765">
                  <c:v>34.347310372579763</c:v>
                </c:pt>
                <c:pt idx="766">
                  <c:v>33.850950937954508</c:v>
                </c:pt>
                <c:pt idx="767">
                  <c:v>33.361553056962471</c:v>
                </c:pt>
                <c:pt idx="768">
                  <c:v>32.879025147977558</c:v>
                </c:pt>
                <c:pt idx="769">
                  <c:v>32.403276660210977</c:v>
                </c:pt>
                <c:pt idx="770">
                  <c:v>31.934218067229555</c:v>
                </c:pt>
                <c:pt idx="771">
                  <c:v>31.471760860347473</c:v>
                </c:pt>
                <c:pt idx="772">
                  <c:v>31.015817541898311</c:v>
                </c:pt>
                <c:pt idx="773">
                  <c:v>30.566301618394114</c:v>
                </c:pt>
                <c:pt idx="774">
                  <c:v>30.123127593578086</c:v>
                </c:pt>
                <c:pt idx="775">
                  <c:v>29.68621096137732</c:v>
                </c:pt>
                <c:pt idx="776">
                  <c:v>29.255468198761658</c:v>
                </c:pt>
                <c:pt idx="777">
                  <c:v>28.830816758514661</c:v>
                </c:pt>
                <c:pt idx="778">
                  <c:v>28.412175061922721</c:v>
                </c:pt>
                <c:pt idx="779">
                  <c:v>27.999462491387646</c:v>
                </c:pt>
                <c:pt idx="780">
                  <c:v>27.592599382968583</c:v>
                </c:pt>
                <c:pt idx="781">
                  <c:v>27.191507018858246</c:v>
                </c:pt>
                <c:pt idx="782">
                  <c:v>26.796107619798807</c:v>
                </c:pt>
                <c:pt idx="783">
                  <c:v>26.406324337442459</c:v>
                </c:pt>
                <c:pt idx="784">
                  <c:v>26.022081246661319</c:v>
                </c:pt>
                <c:pt idx="785">
                  <c:v>25.643303337811584</c:v>
                </c:pt>
                <c:pt idx="786">
                  <c:v>25.269916508956278</c:v>
                </c:pt>
                <c:pt idx="787">
                  <c:v>24.901847558051134</c:v>
                </c:pt>
                <c:pt idx="788">
                  <c:v>24.539024175097726</c:v>
                </c:pt>
                <c:pt idx="789">
                  <c:v>24.181374934268085</c:v>
                </c:pt>
                <c:pt idx="790">
                  <c:v>23.828829286004652</c:v>
                </c:pt>
                <c:pt idx="791">
                  <c:v>23.481317549099519</c:v>
                </c:pt>
                <c:pt idx="792">
                  <c:v>23.138770902756558</c:v>
                </c:pt>
                <c:pt idx="793">
                  <c:v>22.801121378640069</c:v>
                </c:pt>
                <c:pt idx="794">
                  <c:v>22.468301852913378</c:v>
                </c:pt>
                <c:pt idx="795">
                  <c:v>22.140246038270774</c:v>
                </c:pt>
                <c:pt idx="796">
                  <c:v>21.816888475965918</c:v>
                </c:pt>
                <c:pt idx="797">
                  <c:v>21.49816452783983</c:v>
                </c:pt>
                <c:pt idx="798">
                  <c:v>21.184010368351501</c:v>
                </c:pt>
                <c:pt idx="799">
                  <c:v>20.874362976613867</c:v>
                </c:pt>
                <c:pt idx="800">
                  <c:v>20.569160128438206</c:v>
                </c:pt>
                <c:pt idx="801">
                  <c:v>20.268340388389092</c:v>
                </c:pt>
                <c:pt idx="802">
                  <c:v>19.971843101853032</c:v>
                </c:pt>
                <c:pt idx="803">
                  <c:v>19.679608387122933</c:v>
                </c:pt>
                <c:pt idx="804">
                  <c:v>19.391577127500675</c:v>
                </c:pt>
                <c:pt idx="805">
                  <c:v>19.107690963420428</c:v>
                </c:pt>
                <c:pt idx="806">
                  <c:v>18.827892284594359</c:v>
                </c:pt>
                <c:pt idx="807">
                  <c:v>18.552124222183348</c:v>
                </c:pt>
                <c:pt idx="808">
                  <c:v>18.280330640994375</c:v>
                </c:pt>
                <c:pt idx="809">
                  <c:v>18.012456131706447</c:v>
                </c:pt>
                <c:pt idx="810">
                  <c:v>17.74844600312726</c:v>
                </c:pt>
                <c:pt idx="811">
                  <c:v>17.488246274481835</c:v>
                </c:pt>
                <c:pt idx="812">
                  <c:v>17.231803667735246</c:v>
                </c:pt>
                <c:pt idx="813">
                  <c:v>16.979065599950822</c:v>
                </c:pt>
                <c:pt idx="814">
                  <c:v>16.729980175685228</c:v>
                </c:pt>
                <c:pt idx="815">
                  <c:v>16.484496179422237</c:v>
                </c:pt>
                <c:pt idx="816">
                  <c:v>16.242563068046106</c:v>
                </c:pt>
                <c:pt idx="817">
                  <c:v>16.004130963356271</c:v>
                </c:pt>
                <c:pt idx="818">
                  <c:v>15.769150644624414</c:v>
                </c:pt>
                <c:pt idx="819">
                  <c:v>15.537573541194982</c:v>
                </c:pt>
                <c:pt idx="820">
                  <c:v>15.309351725130616</c:v>
                </c:pt>
                <c:pt idx="821">
                  <c:v>15.084437903903117</c:v>
                </c:pt>
                <c:pt idx="822">
                  <c:v>14.862785413131293</c:v>
                </c:pt>
                <c:pt idx="823">
                  <c:v>14.644348209366521</c:v>
                </c:pt>
                <c:pt idx="824">
                  <c:v>14.42908086292678</c:v>
                </c:pt>
                <c:pt idx="825">
                  <c:v>14.216938550780268</c:v>
                </c:pt>
                <c:pt idx="826">
                  <c:v>14.007877049479053</c:v>
                </c:pt>
                <c:pt idx="827">
                  <c:v>13.80185272814383</c:v>
                </c:pt>
                <c:pt idx="828">
                  <c:v>13.598822541500249</c:v>
                </c:pt>
                <c:pt idx="829">
                  <c:v>13.398744022967477</c:v>
                </c:pt>
                <c:pt idx="830">
                  <c:v>13.201575277799726</c:v>
                </c:pt>
                <c:pt idx="831">
                  <c:v>13.007274976281101</c:v>
                </c:pt>
                <c:pt idx="832">
                  <c:v>12.815802346974456</c:v>
                </c:pt>
                <c:pt idx="833">
                  <c:v>12.62711717002469</c:v>
                </c:pt>
                <c:pt idx="834">
                  <c:v>12.441179770516719</c:v>
                </c:pt>
                <c:pt idx="835">
                  <c:v>12.257951011888888</c:v>
                </c:pt>
                <c:pt idx="836">
                  <c:v>12.077392289401786</c:v>
                </c:pt>
                <c:pt idx="837">
                  <c:v>11.899465523663062</c:v>
                </c:pt>
                <c:pt idx="838">
                  <c:v>11.724133154208449</c:v>
                </c:pt>
                <c:pt idx="839">
                  <c:v>11.551358133139104</c:v>
                </c:pt>
                <c:pt idx="840">
                  <c:v>11.381103918815787</c:v>
                </c:pt>
                <c:pt idx="841">
                  <c:v>11.213334469609737</c:v>
                </c:pt>
                <c:pt idx="842">
                  <c:v>11.048014237710641</c:v>
                </c:pt>
                <c:pt idx="843">
                  <c:v>10.885108162991788</c:v>
                </c:pt>
                <c:pt idx="844">
                  <c:v>10.724581666932325</c:v>
                </c:pt>
                <c:pt idx="845">
                  <c:v>10.566400646597037</c:v>
                </c:pt>
                <c:pt idx="846">
                  <c:v>10.410531468673334</c:v>
                </c:pt>
                <c:pt idx="847">
                  <c:v>10.256940963565745</c:v>
                </c:pt>
                <c:pt idx="848">
                  <c:v>10.105596419547826</c:v>
                </c:pt>
                <c:pt idx="849">
                  <c:v>9.956465576971393</c:v>
                </c:pt>
                <c:pt idx="850">
                  <c:v>9.8095166225332058</c:v>
                </c:pt>
                <c:pt idx="851">
                  <c:v>9.6647181835988469</c:v>
                </c:pt>
                <c:pt idx="852">
                  <c:v>9.5220393225838773</c:v>
                </c:pt>
                <c:pt idx="853">
                  <c:v>9.3814495313921213</c:v>
                </c:pt>
                <c:pt idx="854">
                  <c:v>9.2429187259108652</c:v>
                </c:pt>
                <c:pt idx="855">
                  <c:v>9.1064172405630046</c:v>
                </c:pt>
                <c:pt idx="856">
                  <c:v>8.9719158229158218</c:v>
                </c:pt>
                <c:pt idx="857">
                  <c:v>8.8393856283463403</c:v>
                </c:pt>
                <c:pt idx="858">
                  <c:v>8.7087982147630552</c:v>
                </c:pt>
                <c:pt idx="859">
                  <c:v>8.580125537383708</c:v>
                </c:pt>
                <c:pt idx="860">
                  <c:v>8.4533399435691461</c:v>
                </c:pt>
                <c:pt idx="861">
                  <c:v>8.3284141677127526</c:v>
                </c:pt>
                <c:pt idx="862">
                  <c:v>8.2053213261854374</c:v>
                </c:pt>
                <c:pt idx="863">
                  <c:v>8.0840349123358095</c:v>
                </c:pt>
                <c:pt idx="864">
                  <c:v>7.9645287915452956</c:v>
                </c:pt>
                <c:pt idx="865">
                  <c:v>7.8467771963379525</c:v>
                </c:pt>
                <c:pt idx="866">
                  <c:v>7.7307547215446499</c:v>
                </c:pt>
                <c:pt idx="867">
                  <c:v>7.6164363195213545</c:v>
                </c:pt>
                <c:pt idx="868">
                  <c:v>7.5037972954212391</c:v>
                </c:pt>
                <c:pt idx="869">
                  <c:v>7.3928133025201772</c:v>
                </c:pt>
                <c:pt idx="870">
                  <c:v>7.2834603375954998</c:v>
                </c:pt>
                <c:pt idx="871">
                  <c:v>7.1757147363574756</c:v>
                </c:pt>
                <c:pt idx="872">
                  <c:v>7.0695531689333144</c:v>
                </c:pt>
                <c:pt idx="873">
                  <c:v>6.9649526354033426</c:v>
                </c:pt>
                <c:pt idx="874">
                  <c:v>6.8618904613888629</c:v>
                </c:pt>
                <c:pt idx="875">
                  <c:v>6.7603442936915483</c:v>
                </c:pt>
                <c:pt idx="876">
                  <c:v>6.6602920959838006</c:v>
                </c:pt>
                <c:pt idx="877">
                  <c:v>6.5617121445498547</c:v>
                </c:pt>
                <c:pt idx="878">
                  <c:v>6.4645830240771973</c:v>
                </c:pt>
                <c:pt idx="879">
                  <c:v>6.3688836234978474</c:v>
                </c:pt>
                <c:pt idx="880">
                  <c:v>6.2745931318792945</c:v>
                </c:pt>
                <c:pt idx="881">
                  <c:v>6.1816910343644782</c:v>
                </c:pt>
                <c:pt idx="882">
                  <c:v>6.0901571081606152</c:v>
                </c:pt>
                <c:pt idx="883">
                  <c:v>5.9999714185763766</c:v>
                </c:pt>
                <c:pt idx="884">
                  <c:v>5.911114315106988</c:v>
                </c:pt>
                <c:pt idx="885">
                  <c:v>5.8235664275669698</c:v>
                </c:pt>
                <c:pt idx="886">
                  <c:v>5.7373086622699736</c:v>
                </c:pt>
                <c:pt idx="887">
                  <c:v>5.6523221982553986</c:v>
                </c:pt>
                <c:pt idx="888">
                  <c:v>5.5685884835613786</c:v>
                </c:pt>
                <c:pt idx="889">
                  <c:v>5.4860892315436312</c:v>
                </c:pt>
                <c:pt idx="890">
                  <c:v>5.40480641723991</c:v>
                </c:pt>
                <c:pt idx="891">
                  <c:v>5.3247222737794857</c:v>
                </c:pt>
                <c:pt idx="892">
                  <c:v>5.2458192888373683</c:v>
                </c:pt>
                <c:pt idx="893">
                  <c:v>5.1680802011327929</c:v>
                </c:pt>
                <c:pt idx="894">
                  <c:v>5.0914879969715177</c:v>
                </c:pt>
                <c:pt idx="895">
                  <c:v>5.0160259068316426</c:v>
                </c:pt>
                <c:pt idx="896">
                  <c:v>4.9416774019923508</c:v>
                </c:pt>
                <c:pt idx="897">
                  <c:v>4.8684261912053222</c:v>
                </c:pt>
                <c:pt idx="898">
                  <c:v>4.7962562174083123</c:v>
                </c:pt>
                <c:pt idx="899">
                  <c:v>4.7251516544804675</c:v>
                </c:pt>
                <c:pt idx="900">
                  <c:v>4.6550969040390333</c:v>
                </c:pt>
                <c:pt idx="901">
                  <c:v>4.5860765922769451</c:v>
                </c:pt>
                <c:pt idx="902">
                  <c:v>4.5180755668409622</c:v>
                </c:pt>
                <c:pt idx="903">
                  <c:v>4.4510788937499086</c:v>
                </c:pt>
                <c:pt idx="904">
                  <c:v>4.3850718543525398</c:v>
                </c:pt>
                <c:pt idx="905">
                  <c:v>4.3200399423247609</c:v>
                </c:pt>
                <c:pt idx="906">
                  <c:v>4.2559688607056243</c:v>
                </c:pt>
                <c:pt idx="907">
                  <c:v>4.1928445189718051</c:v>
                </c:pt>
                <c:pt idx="908">
                  <c:v>4.1306530301501345</c:v>
                </c:pt>
                <c:pt idx="909">
                  <c:v>4.069380707967702</c:v>
                </c:pt>
                <c:pt idx="910">
                  <c:v>4.0090140640392313</c:v>
                </c:pt>
                <c:pt idx="911">
                  <c:v>3.9495398050912365</c:v>
                </c:pt>
                <c:pt idx="912">
                  <c:v>3.8909448302225966</c:v>
                </c:pt>
                <c:pt idx="913">
                  <c:v>3.8332162282011635</c:v>
                </c:pt>
                <c:pt idx="914">
                  <c:v>3.77634127479593</c:v>
                </c:pt>
                <c:pt idx="915">
                  <c:v>3.7203074301444743</c:v>
                </c:pt>
                <c:pt idx="916">
                  <c:v>3.6651023361551576</c:v>
                </c:pt>
                <c:pt idx="917">
                  <c:v>3.6107138139437938</c:v>
                </c:pt>
                <c:pt idx="918">
                  <c:v>3.5571298613043463</c:v>
                </c:pt>
                <c:pt idx="919">
                  <c:v>3.5043386502132403</c:v>
                </c:pt>
                <c:pt idx="920">
                  <c:v>3.4523285243669819</c:v>
                </c:pt>
                <c:pt idx="921">
                  <c:v>3.4010879967526111</c:v>
                </c:pt>
                <c:pt idx="922">
                  <c:v>3.3506057472506781</c:v>
                </c:pt>
                <c:pt idx="923">
                  <c:v>3.3008706202703357</c:v>
                </c:pt>
                <c:pt idx="924">
                  <c:v>3.251871622416155</c:v>
                </c:pt>
                <c:pt idx="925">
                  <c:v>3.2035979201863425</c:v>
                </c:pt>
                <c:pt idx="926">
                  <c:v>3.1560388377019173</c:v>
                </c:pt>
                <c:pt idx="927">
                  <c:v>3.1091838544665529</c:v>
                </c:pt>
                <c:pt idx="928">
                  <c:v>3.0630226031566816</c:v>
                </c:pt>
                <c:pt idx="929">
                  <c:v>3.0175448674414755</c:v>
                </c:pt>
                <c:pt idx="930">
                  <c:v>2.9727405798324229</c:v>
                </c:pt>
                <c:pt idx="931">
                  <c:v>2.9285998195620446</c:v>
                </c:pt>
                <c:pt idx="932">
                  <c:v>2.8851128104914809</c:v>
                </c:pt>
                <c:pt idx="933">
                  <c:v>2.842269919046561</c:v>
                </c:pt>
                <c:pt idx="934">
                  <c:v>2.8000616521819941</c:v>
                </c:pt>
                <c:pt idx="935">
                  <c:v>2.7584786553733793</c:v>
                </c:pt>
                <c:pt idx="936">
                  <c:v>2.7175117106366522</c:v>
                </c:pt>
                <c:pt idx="937">
                  <c:v>2.6771517345746529</c:v>
                </c:pt>
                <c:pt idx="938">
                  <c:v>2.6373897764504823</c:v>
                </c:pt>
                <c:pt idx="939">
                  <c:v>2.5982170162872897</c:v>
                </c:pt>
                <c:pt idx="940">
                  <c:v>2.5596247629942011</c:v>
                </c:pt>
                <c:pt idx="941">
                  <c:v>2.521604452518015</c:v>
                </c:pt>
                <c:pt idx="942">
                  <c:v>2.484147646020388</c:v>
                </c:pt>
                <c:pt idx="943">
                  <c:v>2.4472460280801682</c:v>
                </c:pt>
                <c:pt idx="944">
                  <c:v>2.4108914049205445</c:v>
                </c:pt>
                <c:pt idx="945">
                  <c:v>2.3750757026607396</c:v>
                </c:pt>
                <c:pt idx="946">
                  <c:v>2.3397909655918867</c:v>
                </c:pt>
                <c:pt idx="947">
                  <c:v>2.3050293544768219</c:v>
                </c:pt>
                <c:pt idx="948">
                  <c:v>2.2707831448734757</c:v>
                </c:pt>
                <c:pt idx="949">
                  <c:v>2.237044725481534</c:v>
                </c:pt>
                <c:pt idx="950">
                  <c:v>2.2038065965121301</c:v>
                </c:pt>
                <c:pt idx="951">
                  <c:v>2.1710613680802013</c:v>
                </c:pt>
                <c:pt idx="952">
                  <c:v>2.1388017586192771</c:v>
                </c:pt>
                <c:pt idx="953">
                  <c:v>2.1070205933183819</c:v>
                </c:pt>
                <c:pt idx="954">
                  <c:v>2.0757108025807529</c:v>
                </c:pt>
                <c:pt idx="955">
                  <c:v>2.0448654205041317</c:v>
                </c:pt>
                <c:pt idx="956">
                  <c:v>2.0144775833822997</c:v>
                </c:pt>
                <c:pt idx="957">
                  <c:v>1.9845405282276192</c:v>
                </c:pt>
                <c:pt idx="958">
                  <c:v>1.9550475913142953</c:v>
                </c:pt>
                <c:pt idx="959">
                  <c:v>1.925992206742057</c:v>
                </c:pt>
                <c:pt idx="960">
                  <c:v>1.89736790502005</c:v>
                </c:pt>
                <c:pt idx="961">
                  <c:v>1.8691683116706121</c:v>
                </c:pt>
                <c:pt idx="962">
                  <c:v>1.84138714585271</c:v>
                </c:pt>
                <c:pt idx="963">
                  <c:v>1.8140182190047731</c:v>
                </c:pt>
                <c:pt idx="964">
                  <c:v>1.7870554335066358</c:v>
                </c:pt>
                <c:pt idx="965">
                  <c:v>1.760492781360389</c:v>
                </c:pt>
                <c:pt idx="966">
                  <c:v>1.7343243428898349</c:v>
                </c:pt>
                <c:pt idx="967">
                  <c:v>1.7085442854583326</c:v>
                </c:pt>
                <c:pt idx="968">
                  <c:v>1.6831468622047849</c:v>
                </c:pt>
                <c:pt idx="969">
                  <c:v>1.6581264107975007</c:v>
                </c:pt>
                <c:pt idx="970">
                  <c:v>1.6334773522057295</c:v>
                </c:pt>
                <c:pt idx="971">
                  <c:v>1.6091941894885964</c:v>
                </c:pt>
                <c:pt idx="972">
                  <c:v>1.5852715066012293</c:v>
                </c:pt>
                <c:pt idx="973">
                  <c:v>1.5617039672178394</c:v>
                </c:pt>
                <c:pt idx="974">
                  <c:v>1.538486313571509</c:v>
                </c:pt>
                <c:pt idx="975">
                  <c:v>1.5156133653105013</c:v>
                </c:pt>
                <c:pt idx="976">
                  <c:v>1.4930800183708173</c:v>
                </c:pt>
                <c:pt idx="977">
                  <c:v>1.4708812438648255</c:v>
                </c:pt>
                <c:pt idx="978">
                  <c:v>1.4490120869857246</c:v>
                </c:pt>
                <c:pt idx="979">
                  <c:v>1.4274676659276146</c:v>
                </c:pt>
                <c:pt idx="980">
                  <c:v>1.406243170820995</c:v>
                </c:pt>
                <c:pt idx="981">
                  <c:v>1.3853338626834426</c:v>
                </c:pt>
                <c:pt idx="982">
                  <c:v>1.3647350723852951</c:v>
                </c:pt>
                <c:pt idx="983">
                  <c:v>1.3444421996301141</c:v>
                </c:pt>
                <c:pt idx="984">
                  <c:v>1.3244507119497286</c:v>
                </c:pt>
                <c:pt idx="985">
                  <c:v>1.3047561437136743</c:v>
                </c:pt>
                <c:pt idx="986">
                  <c:v>1.2853540951528017</c:v>
                </c:pt>
                <c:pt idx="987">
                  <c:v>1.2662402313968917</c:v>
                </c:pt>
                <c:pt idx="988">
                  <c:v>1.2474102815260679</c:v>
                </c:pt>
                <c:pt idx="989">
                  <c:v>1.2288600376358063</c:v>
                </c:pt>
                <c:pt idx="990">
                  <c:v>1.2105853539153841</c:v>
                </c:pt>
                <c:pt idx="991">
                  <c:v>1.1925821457395478</c:v>
                </c:pt>
                <c:pt idx="992">
                  <c:v>1.1748463887732465</c:v>
                </c:pt>
                <c:pt idx="993">
                  <c:v>1.1573741180892361</c:v>
                </c:pt>
                <c:pt idx="994">
                  <c:v>1.1401614272983682</c:v>
                </c:pt>
                <c:pt idx="995">
                  <c:v>1.1232044676924127</c:v>
                </c:pt>
                <c:pt idx="996">
                  <c:v>1.1064994473992082</c:v>
                </c:pt>
                <c:pt idx="997">
                  <c:v>1.0900426305499975</c:v>
                </c:pt>
                <c:pt idx="998">
                  <c:v>1.0738303364587627</c:v>
                </c:pt>
                <c:pt idx="999">
                  <c:v>1.0578589388133899</c:v>
                </c:pt>
                <c:pt idx="1000">
                  <c:v>1.0421248648785169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112-452F-B24D-FB4CC4C11AA6}"/>
            </c:ext>
          </c:extLst>
        </c:ser>
        <c:ser>
          <c:idx val="2"/>
          <c:order val="2"/>
          <c:tx>
            <c:strRef>
              <c:f>'5度地区 (情境2)'!$D$1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'5度地区 (情境2)'!$D$2:$D$1002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  <c:pt idx="301">
                  <c:v>1011.9265197444681</c:v>
                </c:pt>
                <c:pt idx="302">
                  <c:v>1013.1471291765805</c:v>
                </c:pt>
                <c:pt idx="303">
                  <c:v>1014.3475657126805</c:v>
                </c:pt>
                <c:pt idx="304">
                  <c:v>1015.5277736927364</c:v>
                </c:pt>
                <c:pt idx="305">
                  <c:v>1016.6876971131127</c:v>
                </c:pt>
                <c:pt idx="306">
                  <c:v>1017.8272795989024</c:v>
                </c:pt>
                <c:pt idx="307">
                  <c:v>1018.9464643765542</c:v>
                </c:pt>
                <c:pt idx="308">
                  <c:v>1020.0451942468089</c:v>
                </c:pt>
                <c:pt idx="309">
                  <c:v>1021.1234115579608</c:v>
                </c:pt>
                <c:pt idx="310">
                  <c:v>1022.1810581794563</c:v>
                </c:pt>
                <c:pt idx="311">
                  <c:v>1023.2180754758451</c:v>
                </c:pt>
                <c:pt idx="312">
                  <c:v>1024.2344042811001</c:v>
                </c:pt>
                <c:pt idx="313">
                  <c:v>1025.2299848733128</c:v>
                </c:pt>
                <c:pt idx="314">
                  <c:v>1026.2047569497913</c:v>
                </c:pt>
                <c:pt idx="315">
                  <c:v>1027.1586596025616</c:v>
                </c:pt>
                <c:pt idx="316">
                  <c:v>1028.0916312942977</c:v>
                </c:pt>
                <c:pt idx="317">
                  <c:v>1029.0036098346907</c:v>
                </c:pt>
                <c:pt idx="318">
                  <c:v>1029.8945323572707</c:v>
                </c:pt>
                <c:pt idx="319">
                  <c:v>1030.7643352966979</c:v>
                </c:pt>
                <c:pt idx="320">
                  <c:v>1031.6129543665422</c:v>
                </c:pt>
                <c:pt idx="321">
                  <c:v>1032.4403245375554</c:v>
                </c:pt>
                <c:pt idx="322">
                  <c:v>1033.2463800164667</c:v>
                </c:pt>
                <c:pt idx="323">
                  <c:v>1034.0310542253021</c:v>
                </c:pt>
                <c:pt idx="324">
                  <c:v>1034.7942797812543</c:v>
                </c:pt>
                <c:pt idx="325">
                  <c:v>1035.5359884771128</c:v>
                </c:pt>
                <c:pt idx="326">
                  <c:v>1036.256111262273</c:v>
                </c:pt>
                <c:pt idx="327">
                  <c:v>1036.9545782243404</c:v>
                </c:pt>
                <c:pt idx="328">
                  <c:v>1037.6313185713427</c:v>
                </c:pt>
                <c:pt idx="329">
                  <c:v>1038.286260614572</c:v>
                </c:pt>
                <c:pt idx="330">
                  <c:v>1038.919331752069</c:v>
                </c:pt>
                <c:pt idx="331">
                  <c:v>1039.5304584527671</c:v>
                </c:pt>
                <c:pt idx="332">
                  <c:v>1040.1195662413184</c:v>
                </c:pt>
                <c:pt idx="333">
                  <c:v>1040.6865796836039</c:v>
                </c:pt>
                <c:pt idx="334">
                  <c:v>1041.2314223729691</c:v>
                </c:pt>
                <c:pt idx="335">
                  <c:v>1041.75401691718</c:v>
                </c:pt>
                <c:pt idx="336">
                  <c:v>1042.2542849261258</c:v>
                </c:pt>
                <c:pt idx="337">
                  <c:v>1042.7321470002926</c:v>
                </c:pt>
                <c:pt idx="338">
                  <c:v>1043.1875227200135</c:v>
                </c:pt>
                <c:pt idx="339">
                  <c:v>1043.6203306355253</c:v>
                </c:pt>
                <c:pt idx="340">
                  <c:v>1044.0304882578409</c:v>
                </c:pt>
                <c:pt idx="341">
                  <c:v>1044.4179120504607</c:v>
                </c:pt>
                <c:pt idx="342">
                  <c:v>1044.7825174219411</c:v>
                </c:pt>
                <c:pt idx="343">
                  <c:v>1045.1242187193404</c:v>
                </c:pt>
                <c:pt idx="344">
                  <c:v>1045.4429292225568</c:v>
                </c:pt>
                <c:pt idx="345">
                  <c:v>1045.738561139585</c:v>
                </c:pt>
                <c:pt idx="346">
                  <c:v>1046.0110256026978</c:v>
                </c:pt>
                <c:pt idx="347">
                  <c:v>1046.2602326655938</c:v>
                </c:pt>
                <c:pt idx="348">
                  <c:v>1046.4860913015063</c:v>
                </c:pt>
                <c:pt idx="349">
                  <c:v>1046.6885094023132</c:v>
                </c:pt>
                <c:pt idx="350">
                  <c:v>1046.8673937786577</c:v>
                </c:pt>
                <c:pt idx="351">
                  <c:v>1047.0226501610989</c:v>
                </c:pt>
                <c:pt idx="352">
                  <c:v>1047.154183202324</c:v>
                </c:pt>
                <c:pt idx="353">
                  <c:v>1047.2618964804278</c:v>
                </c:pt>
                <c:pt idx="354">
                  <c:v>1047.345692503292</c:v>
                </c:pt>
                <c:pt idx="355">
                  <c:v>1047.4054727140783</c:v>
                </c:pt>
                <c:pt idx="356">
                  <c:v>1047.4411374978563</c:v>
                </c:pt>
                <c:pt idx="357">
                  <c:v>1047.4525861893956</c:v>
                </c:pt>
                <c:pt idx="358">
                  <c:v>1047.4397170821294</c:v>
                </c:pt>
                <c:pt idx="359">
                  <c:v>1047.4024274383228</c:v>
                </c:pt>
                <c:pt idx="360">
                  <c:v>1047.3406135004609</c:v>
                </c:pt>
                <c:pt idx="361">
                  <c:v>1047.2541705038755</c:v>
                </c:pt>
                <c:pt idx="362">
                  <c:v>1047.1429926906446</c:v>
                </c:pt>
                <c:pt idx="363">
                  <c:v>1047.0069733247644</c:v>
                </c:pt>
                <c:pt idx="364">
                  <c:v>1046.8460047086385</c:v>
                </c:pt>
                <c:pt idx="365">
                  <c:v>1046.6599782008857</c:v>
                </c:pt>
                <c:pt idx="366">
                  <c:v>1046.4487842355002</c:v>
                </c:pt>
                <c:pt idx="367">
                  <c:v>1046.212312342381</c:v>
                </c:pt>
                <c:pt idx="368">
                  <c:v>1045.9504511692503</c:v>
                </c:pt>
                <c:pt idx="369">
                  <c:v>1045.6630885049824</c:v>
                </c:pt>
                <c:pt idx="370">
                  <c:v>1045.350111304366</c:v>
                </c:pt>
                <c:pt idx="371">
                  <c:v>1045.0114057143167</c:v>
                </c:pt>
                <c:pt idx="372">
                  <c:v>1044.646857101563</c:v>
                </c:pt>
                <c:pt idx="373">
                  <c:v>1044.2563500818237</c:v>
                </c:pt>
                <c:pt idx="374">
                  <c:v>1043.8397685504997</c:v>
                </c:pt>
                <c:pt idx="375">
                  <c:v>1043.3969957148945</c:v>
                </c:pt>
                <c:pt idx="376">
                  <c:v>1042.9279141279872</c:v>
                </c:pt>
                <c:pt idx="377">
                  <c:v>1042.4324057237752</c:v>
                </c:pt>
                <c:pt idx="378">
                  <c:v>1041.9103518542033</c:v>
                </c:pt>
                <c:pt idx="379">
                  <c:v>1041.3616333277027</c:v>
                </c:pt>
                <c:pt idx="380">
                  <c:v>1040.7861304493485</c:v>
                </c:pt>
                <c:pt idx="381">
                  <c:v>1040.1837230626597</c:v>
                </c:pt>
                <c:pt idx="382">
                  <c:v>1039.5542905930592</c:v>
                </c:pt>
                <c:pt idx="383">
                  <c:v>1038.8977120930003</c:v>
                </c:pt>
                <c:pt idx="384">
                  <c:v>1038.2138662887867</c:v>
                </c:pt>
                <c:pt idx="385">
                  <c:v>1037.5026316290935</c:v>
                </c:pt>
                <c:pt idx="386">
                  <c:v>1036.7638863352017</c:v>
                </c:pt>
                <c:pt idx="387">
                  <c:v>1035.9975084529669</c:v>
                </c:pt>
                <c:pt idx="388">
                  <c:v>1035.2033759065239</c:v>
                </c:pt>
                <c:pt idx="389">
                  <c:v>1034.3813665537507</c:v>
                </c:pt>
                <c:pt idx="390">
                  <c:v>1033.5313582434901</c:v>
                </c:pt>
                <c:pt idx="391">
                  <c:v>1032.6532288745461</c:v>
                </c:pt>
                <c:pt idx="392">
                  <c:v>1031.7468564564633</c:v>
                </c:pt>
                <c:pt idx="393">
                  <c:v>1030.8121191720923</c:v>
                </c:pt>
                <c:pt idx="394">
                  <c:v>1029.8488954419508</c:v>
                </c:pt>
                <c:pt idx="395">
                  <c:v>1028.857063990386</c:v>
                </c:pt>
                <c:pt idx="396">
                  <c:v>1027.8365039135354</c:v>
                </c:pt>
                <c:pt idx="397">
                  <c:v>1026.7870947491022</c:v>
                </c:pt>
                <c:pt idx="398">
                  <c:v>1025.708716547929</c:v>
                </c:pt>
                <c:pt idx="399">
                  <c:v>1024.6012499473845</c:v>
                </c:pt>
                <c:pt idx="400">
                  <c:v>1023.4645762465533</c:v>
                </c:pt>
                <c:pt idx="401">
                  <c:v>1022.2985774832239</c:v>
                </c:pt>
                <c:pt idx="402">
                  <c:v>1021.1031365126821</c:v>
                </c:pt>
                <c:pt idx="403">
                  <c:v>1019.8781370882839</c:v>
                </c:pt>
                <c:pt idx="404">
                  <c:v>1018.6234639438196</c:v>
                </c:pt>
                <c:pt idx="405">
                  <c:v>1017.3390028776432</c:v>
                </c:pt>
                <c:pt idx="406">
                  <c:v>1016.0246408385648</c:v>
                </c:pt>
                <c:pt idx="407">
                  <c:v>1014.6802660134883</c:v>
                </c:pt>
                <c:pt idx="408">
                  <c:v>1013.3057679167777</c:v>
                </c:pt>
                <c:pt idx="409">
                  <c:v>1011.9010374813382</c:v>
                </c:pt>
                <c:pt idx="410">
                  <c:v>1010.4659671513872</c:v>
                </c:pt>
                <c:pt idx="411">
                  <c:v>1009.0004509768941</c:v>
                </c:pt>
                <c:pt idx="412">
                  <c:v>1007.5043847096712</c:v>
                </c:pt>
                <c:pt idx="413">
                  <c:v>1005.9776659010763</c:v>
                </c:pt>
                <c:pt idx="414">
                  <c:v>1004.4201940013115</c:v>
                </c:pt>
                <c:pt idx="415">
                  <c:v>1002.8318704602766</c:v>
                </c:pt>
                <c:pt idx="416">
                  <c:v>1001.212598829947</c:v>
                </c:pt>
                <c:pt idx="417">
                  <c:v>999.56228486824523</c:v>
                </c:pt>
                <c:pt idx="418">
                  <c:v>997.88083664435499</c:v>
                </c:pt>
                <c:pt idx="419">
                  <c:v>996.16816464544706</c:v>
                </c:pt>
                <c:pt idx="420">
                  <c:v>994.42418188477029</c:v>
                </c:pt>
                <c:pt idx="421">
                  <c:v>992.64880401105427</c:v>
                </c:pt>
                <c:pt idx="422">
                  <c:v>990.84194941918668</c:v>
                </c:pt>
                <c:pt idx="423">
                  <c:v>989.00353936209638</c:v>
                </c:pt>
                <c:pt idx="424">
                  <c:v>987.13349806380643</c:v>
                </c:pt>
                <c:pt idx="425">
                  <c:v>985.23175283358046</c:v>
                </c:pt>
                <c:pt idx="426">
                  <c:v>983.29823418111266</c:v>
                </c:pt>
                <c:pt idx="427">
                  <c:v>981.3328759326962</c:v>
                </c:pt>
                <c:pt idx="428">
                  <c:v>979.33561534829516</c:v>
                </c:pt>
                <c:pt idx="429">
                  <c:v>977.30639323946605</c:v>
                </c:pt>
                <c:pt idx="430">
                  <c:v>975.24515408803597</c:v>
                </c:pt>
                <c:pt idx="431">
                  <c:v>973.15184616547799</c:v>
                </c:pt>
                <c:pt idx="432">
                  <c:v>971.02642165289819</c:v>
                </c:pt>
                <c:pt idx="433">
                  <c:v>968.86883676154912</c:v>
                </c:pt>
                <c:pt idx="434">
                  <c:v>966.67905185379414</c:v>
                </c:pt>
                <c:pt idx="435">
                  <c:v>964.45703156442426</c:v>
                </c:pt>
                <c:pt idx="436">
                  <c:v>962.20274492224371</c:v>
                </c:pt>
                <c:pt idx="437">
                  <c:v>959.91616547182764</c:v>
                </c:pt>
                <c:pt idx="438">
                  <c:v>957.59727139535357</c:v>
                </c:pt>
                <c:pt idx="439">
                  <c:v>955.24604563441335</c:v>
                </c:pt>
                <c:pt idx="440">
                  <c:v>952.86247601169168</c:v>
                </c:pt>
                <c:pt idx="441">
                  <c:v>950.44655535241543</c:v>
                </c:pt>
                <c:pt idx="442">
                  <c:v>947.99828160546429</c:v>
                </c:pt>
                <c:pt idx="443">
                  <c:v>945.51765796402174</c:v>
                </c:pt>
                <c:pt idx="444">
                  <c:v>943.00469298566952</c:v>
                </c:pt>
                <c:pt idx="445">
                  <c:v>940.45940071179302</c:v>
                </c:pt>
                <c:pt idx="446">
                  <c:v>937.88180078618484</c:v>
                </c:pt>
                <c:pt idx="447">
                  <c:v>935.27191857273226</c:v>
                </c:pt>
                <c:pt idx="448">
                  <c:v>932.62978527204859</c:v>
                </c:pt>
                <c:pt idx="449">
                  <c:v>929.95543803693988</c:v>
                </c:pt>
                <c:pt idx="450">
                  <c:v>927.24892008656627</c:v>
                </c:pt>
                <c:pt idx="451">
                  <c:v>924.5102808191707</c:v>
                </c:pt>
                <c:pt idx="452">
                  <c:v>921.73957592324916</c:v>
                </c:pt>
                <c:pt idx="453">
                  <c:v>918.93686748701839</c:v>
                </c:pt>
                <c:pt idx="454">
                  <c:v>916.10222410605229</c:v>
                </c:pt>
                <c:pt idx="455">
                  <c:v>913.23572098894863</c:v>
                </c:pt>
                <c:pt idx="456">
                  <c:v>910.33744006088364</c:v>
                </c:pt>
                <c:pt idx="457">
                  <c:v>907.40747006492234</c:v>
                </c:pt>
                <c:pt idx="458">
                  <c:v>904.44590666093495</c:v>
                </c:pt>
                <c:pt idx="459">
                  <c:v>901.45285252198607</c:v>
                </c:pt>
                <c:pt idx="460">
                  <c:v>898.42841742804683</c:v>
                </c:pt>
                <c:pt idx="461">
                  <c:v>895.3727183568916</c:v>
                </c:pt>
                <c:pt idx="462">
                  <c:v>892.28587957204002</c:v>
                </c:pt>
                <c:pt idx="463">
                  <c:v>889.16803270758817</c:v>
                </c:pt>
                <c:pt idx="464">
                  <c:v>886.01931684980366</c:v>
                </c:pt>
                <c:pt idx="465">
                  <c:v>882.83987861532535</c:v>
                </c:pt>
                <c:pt idx="466">
                  <c:v>879.6298722258374</c:v>
                </c:pt>
                <c:pt idx="467">
                  <c:v>876.38945957907106</c:v>
                </c:pt>
                <c:pt idx="468">
                  <c:v>873.11881031599501</c:v>
                </c:pt>
                <c:pt idx="469">
                  <c:v>869.81810188405564</c:v>
                </c:pt>
                <c:pt idx="470">
                  <c:v>866.48751959632932</c:v>
                </c:pt>
                <c:pt idx="471">
                  <c:v>863.12725668645248</c:v>
                </c:pt>
                <c:pt idx="472">
                  <c:v>859.73751435919667</c:v>
                </c:pt>
                <c:pt idx="473">
                  <c:v>856.31850183655001</c:v>
                </c:pt>
                <c:pt idx="474">
                  <c:v>852.87043639918966</c:v>
                </c:pt>
                <c:pt idx="475">
                  <c:v>849.39354342320837</c:v>
                </c:pt>
                <c:pt idx="476">
                  <c:v>845.88805641197428</c:v>
                </c:pt>
                <c:pt idx="477">
                  <c:v>842.35421702301107</c:v>
                </c:pt>
                <c:pt idx="478">
                  <c:v>838.79227508977226</c:v>
                </c:pt>
                <c:pt idx="479">
                  <c:v>835.20248863820984</c:v>
                </c:pt>
                <c:pt idx="480">
                  <c:v>831.58512389801706</c:v>
                </c:pt>
                <c:pt idx="481">
                  <c:v>827.94045530845131</c:v>
                </c:pt>
                <c:pt idx="482">
                  <c:v>824.26876551863563</c:v>
                </c:pt>
                <c:pt idx="483">
                  <c:v>820.5703453822407</c:v>
                </c:pt>
                <c:pt idx="484">
                  <c:v>816.84549394646831</c:v>
                </c:pt>
                <c:pt idx="485">
                  <c:v>813.09451843524232</c:v>
                </c:pt>
                <c:pt idx="486">
                  <c:v>809.31773422653737</c:v>
                </c:pt>
                <c:pt idx="487">
                  <c:v>805.51546482377148</c:v>
                </c:pt>
                <c:pt idx="488">
                  <c:v>801.68804182119425</c:v>
                </c:pt>
                <c:pt idx="489">
                  <c:v>797.8358048632191</c:v>
                </c:pt>
                <c:pt idx="490">
                  <c:v>793.95910159763764</c:v>
                </c:pt>
                <c:pt idx="491">
                  <c:v>790.0582876226772</c:v>
                </c:pt>
                <c:pt idx="492">
                  <c:v>786.13372642786305</c:v>
                </c:pt>
                <c:pt idx="493">
                  <c:v>782.18578932864773</c:v>
                </c:pt>
                <c:pt idx="494">
                  <c:v>778.2148553947934</c:v>
                </c:pt>
                <c:pt idx="495">
                  <c:v>774.22131137248107</c:v>
                </c:pt>
                <c:pt idx="496">
                  <c:v>770.20555160014317</c:v>
                </c:pt>
                <c:pt idx="497">
                  <c:v>766.16797791801991</c:v>
                </c:pt>
                <c:pt idx="498">
                  <c:v>762.10899957144215</c:v>
                </c:pt>
                <c:pt idx="499">
                  <c:v>758.02903310786041</c:v>
                </c:pt>
                <c:pt idx="500">
                  <c:v>753.92850226764142</c:v>
                </c:pt>
                <c:pt idx="501">
                  <c:v>749.80783786866175</c:v>
                </c:pt>
                <c:pt idx="502">
                  <c:v>745.66747768474727</c:v>
                </c:pt>
                <c:pt idx="503">
                  <c:v>741.50786631799519</c:v>
                </c:pt>
                <c:pt idx="504">
                  <c:v>737.329455065047</c:v>
                </c:pt>
                <c:pt idx="505">
                  <c:v>733.13270177736979</c:v>
                </c:pt>
                <c:pt idx="506">
                  <c:v>728.91807071562425</c:v>
                </c:pt>
                <c:pt idx="507">
                  <c:v>724.68603239820402</c:v>
                </c:pt>
                <c:pt idx="508">
                  <c:v>720.43706344403085</c:v>
                </c:pt>
                <c:pt idx="509">
                  <c:v>716.17164640971259</c:v>
                </c:pt>
                <c:pt idx="510">
                  <c:v>711.89026962116668</c:v>
                </c:pt>
                <c:pt idx="511">
                  <c:v>707.59342699982926</c:v>
                </c:pt>
                <c:pt idx="512">
                  <c:v>703.28161788357227</c:v>
                </c:pt>
                <c:pt idx="513">
                  <c:v>698.95534684245922</c:v>
                </c:pt>
                <c:pt idx="514">
                  <c:v>694.61512348948793</c:v>
                </c:pt>
                <c:pt idx="515">
                  <c:v>690.26146228645655</c:v>
                </c:pt>
                <c:pt idx="516">
                  <c:v>685.89488234511964</c:v>
                </c:pt>
                <c:pt idx="517">
                  <c:v>681.51590722379353</c:v>
                </c:pt>
                <c:pt idx="518">
                  <c:v>677.12506471957568</c:v>
                </c:pt>
                <c:pt idx="519">
                  <c:v>672.72288665636984</c:v>
                </c:pt>
                <c:pt idx="520">
                  <c:v>668.30990866888351</c:v>
                </c:pt>
                <c:pt idx="521">
                  <c:v>663.88666998280269</c:v>
                </c:pt>
                <c:pt idx="522">
                  <c:v>659.45371319133437</c:v>
                </c:pt>
                <c:pt idx="523">
                  <c:v>655.01158402831811</c:v>
                </c:pt>
                <c:pt idx="524">
                  <c:v>650.56083113812235</c:v>
                </c:pt>
                <c:pt idx="525">
                  <c:v>646.10200584252755</c:v>
                </c:pt>
                <c:pt idx="526">
                  <c:v>641.63566190482823</c:v>
                </c:pt>
                <c:pt idx="527">
                  <c:v>637.16235529136611</c:v>
                </c:pt>
                <c:pt idx="528">
                  <c:v>632.68264393072798</c:v>
                </c:pt>
                <c:pt idx="529">
                  <c:v>628.19708747083894</c:v>
                </c:pt>
                <c:pt idx="530">
                  <c:v>623.70624703418162</c:v>
                </c:pt>
                <c:pt idx="531">
                  <c:v>619.21068497138674</c:v>
                </c:pt>
                <c:pt idx="532">
                  <c:v>614.71096461342995</c:v>
                </c:pt>
                <c:pt idx="533">
                  <c:v>610.20765002267933</c:v>
                </c:pt>
                <c:pt idx="534">
                  <c:v>605.70130574304289</c:v>
                </c:pt>
                <c:pt idx="535">
                  <c:v>601.19249654945338</c:v>
                </c:pt>
                <c:pt idx="536">
                  <c:v>596.68178719694913</c:v>
                </c:pt>
                <c:pt idx="537">
                  <c:v>592.16974216959215</c:v>
                </c:pt>
                <c:pt idx="538">
                  <c:v>587.65692542947295</c:v>
                </c:pt>
                <c:pt idx="539">
                  <c:v>583.14390016605523</c:v>
                </c:pt>
                <c:pt idx="540">
                  <c:v>578.63122854609981</c:v>
                </c:pt>
                <c:pt idx="541">
                  <c:v>574.11947146442469</c:v>
                </c:pt>
                <c:pt idx="542">
                  <c:v>569.60918829573984</c:v>
                </c:pt>
                <c:pt idx="543">
                  <c:v>565.10093664780209</c:v>
                </c:pt>
                <c:pt idx="544">
                  <c:v>560.59527211613442</c:v>
                </c:pt>
                <c:pt idx="545">
                  <c:v>556.09274804054451</c:v>
                </c:pt>
                <c:pt idx="546">
                  <c:v>551.59391526368006</c:v>
                </c:pt>
                <c:pt idx="547">
                  <c:v>547.09932189185542</c:v>
                </c:pt>
                <c:pt idx="548">
                  <c:v>542.60951305837557</c:v>
                </c:pt>
                <c:pt idx="549">
                  <c:v>538.12503068958097</c:v>
                </c:pt>
                <c:pt idx="550">
                  <c:v>533.64641327383936</c:v>
                </c:pt>
                <c:pt idx="551">
                  <c:v>529.17419563368992</c:v>
                </c:pt>
                <c:pt idx="552">
                  <c:v>524.70890870136054</c:v>
                </c:pt>
                <c:pt idx="553">
                  <c:v>520.25107929785338</c:v>
                </c:pt>
                <c:pt idx="554">
                  <c:v>515.80122991580356</c:v>
                </c:pt>
                <c:pt idx="555">
                  <c:v>511.35987850630073</c:v>
                </c:pt>
                <c:pt idx="556">
                  <c:v>506.92753826985916</c:v>
                </c:pt>
                <c:pt idx="557">
                  <c:v>502.50471745171672</c:v>
                </c:pt>
                <c:pt idx="558">
                  <c:v>498.09191914163705</c:v>
                </c:pt>
                <c:pt idx="559">
                  <c:v>493.68964107837496</c:v>
                </c:pt>
                <c:pt idx="560">
                  <c:v>489.29837545897038</c:v>
                </c:pt>
                <c:pt idx="561">
                  <c:v>484.91860875301279</c:v>
                </c:pt>
                <c:pt idx="562">
                  <c:v>480.55082152202652</c:v>
                </c:pt>
                <c:pt idx="563">
                  <c:v>476.19548824410833</c:v>
                </c:pt>
                <c:pt idx="564">
                  <c:v>471.8530771439415</c:v>
                </c:pt>
                <c:pt idx="565">
                  <c:v>467.52405002831142</c:v>
                </c:pt>
                <c:pt idx="566">
                  <c:v>463.20886212722479</c:v>
                </c:pt>
                <c:pt idx="567">
                  <c:v>458.9079619407425</c:v>
                </c:pt>
                <c:pt idx="568">
                  <c:v>454.62179109161377</c:v>
                </c:pt>
                <c:pt idx="569">
                  <c:v>450.35078418379919</c:v>
                </c:pt>
                <c:pt idx="570">
                  <c:v>446.09536866695942</c:v>
                </c:pt>
                <c:pt idx="571">
                  <c:v>441.85596470697516</c:v>
                </c:pt>
                <c:pt idx="572">
                  <c:v>437.63298506256115</c:v>
                </c:pt>
                <c:pt idx="573">
                  <c:v>433.42683496802158</c:v>
                </c:pt>
                <c:pt idx="574">
                  <c:v>429.23791202219377</c:v>
                </c:pt>
                <c:pt idx="575">
                  <c:v>425.06660608360937</c:v>
                </c:pt>
                <c:pt idx="576">
                  <c:v>420.91329917190137</c:v>
                </c:pt>
                <c:pt idx="577">
                  <c:v>416.77836537547591</c:v>
                </c:pt>
                <c:pt idx="578">
                  <c:v>412.66217076545416</c:v>
                </c:pt>
                <c:pt idx="579">
                  <c:v>408.56507331588858</c:v>
                </c:pt>
                <c:pt idx="580">
                  <c:v>404.48742283024717</c:v>
                </c:pt>
                <c:pt idx="581">
                  <c:v>400.42956087414763</c:v>
                </c:pt>
                <c:pt idx="582">
                  <c:v>396.3918207143243</c:v>
                </c:pt>
                <c:pt idx="583">
                  <c:v>392.37452726379536</c:v>
                </c:pt>
                <c:pt idx="584">
                  <c:v>388.37799703319308</c:v>
                </c:pt>
                <c:pt idx="585">
                  <c:v>384.40253808821666</c:v>
                </c:pt>
                <c:pt idx="586">
                  <c:v>380.44845001315247</c:v>
                </c:pt>
                <c:pt idx="587">
                  <c:v>376.5160238804088</c:v>
                </c:pt>
                <c:pt idx="588">
                  <c:v>372.60554222599689</c:v>
                </c:pt>
                <c:pt idx="589">
                  <c:v>368.71727903089339</c:v>
                </c:pt>
                <c:pt idx="590">
                  <c:v>364.85149970820339</c:v>
                </c:pt>
                <c:pt idx="591">
                  <c:v>361.00846109604447</c:v>
                </c:pt>
                <c:pt idx="592">
                  <c:v>357.18841145606683</c:v>
                </c:pt>
                <c:pt idx="593">
                  <c:v>353.39159047751139</c:v>
                </c:pt>
                <c:pt idx="594">
                  <c:v>349.61822928671518</c:v>
                </c:pt>
                <c:pt idx="595">
                  <c:v>345.86855046195706</c:v>
                </c:pt>
                <c:pt idx="596">
                  <c:v>342.14276805353813</c:v>
                </c:pt>
                <c:pt idx="597">
                  <c:v>338.44108760898888</c:v>
                </c:pt>
                <c:pt idx="598">
                  <c:v>334.7637062032851</c:v>
                </c:pt>
                <c:pt idx="599">
                  <c:v>331.11081247395475</c:v>
                </c:pt>
                <c:pt idx="600">
                  <c:v>327.48258666095677</c:v>
                </c:pt>
                <c:pt idx="601">
                  <c:v>323.87920065120335</c:v>
                </c:pt>
                <c:pt idx="602">
                  <c:v>320.30081802760071</c:v>
                </c:pt>
                <c:pt idx="603">
                  <c:v>316.7475941224771</c:v>
                </c:pt>
                <c:pt idx="604">
                  <c:v>313.21967607526437</c:v>
                </c:pt>
                <c:pt idx="605">
                  <c:v>309.71720289430215</c:v>
                </c:pt>
                <c:pt idx="606">
                  <c:v>306.24030552262275</c:v>
                </c:pt>
                <c:pt idx="607">
                  <c:v>302.78910690758426</c:v>
                </c:pt>
                <c:pt idx="608">
                  <c:v>299.36372207420754</c:v>
                </c:pt>
                <c:pt idx="609">
                  <c:v>295.96425820208185</c:v>
                </c:pt>
                <c:pt idx="610">
                  <c:v>292.59081470569345</c:v>
                </c:pt>
                <c:pt idx="611">
                  <c:v>289.24348331803697</c:v>
                </c:pt>
                <c:pt idx="612">
                  <c:v>285.92234817737005</c:v>
                </c:pt>
                <c:pt idx="613">
                  <c:v>282.62748591696356</c:v>
                </c:pt>
                <c:pt idx="614">
                  <c:v>279.35896575770965</c:v>
                </c:pt>
                <c:pt idx="615">
                  <c:v>276.11684960344542</c:v>
                </c:pt>
                <c:pt idx="616">
                  <c:v>272.90119213884611</c:v>
                </c:pt>
                <c:pt idx="617">
                  <c:v>269.71204092975438</c:v>
                </c:pt>
                <c:pt idx="618">
                  <c:v>266.54943652579931</c:v>
                </c:pt>
                <c:pt idx="619">
                  <c:v>263.41341256516887</c:v>
                </c:pt>
                <c:pt idx="620">
                  <c:v>260.30399588139949</c:v>
                </c:pt>
                <c:pt idx="621">
                  <c:v>257.22120661204349</c:v>
                </c:pt>
                <c:pt idx="622">
                  <c:v>254.16505830908162</c:v>
                </c:pt>
                <c:pt idx="623">
                  <c:v>251.13555805094651</c:v>
                </c:pt>
                <c:pt idx="624">
                  <c:v>248.13270655602761</c:v>
                </c:pt>
                <c:pt idx="625">
                  <c:v>245.15649829752496</c:v>
                </c:pt>
                <c:pt idx="626">
                  <c:v>242.20692161952798</c:v>
                </c:pt>
                <c:pt idx="627">
                  <c:v>239.28395885419175</c:v>
                </c:pt>
                <c:pt idx="628">
                  <c:v>236.38758643988885</c:v>
                </c:pt>
                <c:pt idx="629">
                  <c:v>233.51777504021715</c:v>
                </c:pt>
                <c:pt idx="630">
                  <c:v>230.67448966374417</c:v>
                </c:pt>
                <c:pt idx="631">
                  <c:v>227.85768978437272</c:v>
                </c:pt>
                <c:pt idx="632">
                  <c:v>225.06732946221734</c:v>
                </c:pt>
                <c:pt idx="633">
                  <c:v>222.30335746487839</c:v>
                </c:pt>
                <c:pt idx="634">
                  <c:v>219.56571738900843</c:v>
                </c:pt>
                <c:pt idx="635">
                  <c:v>216.85434778206695</c:v>
                </c:pt>
                <c:pt idx="636">
                  <c:v>214.16918226416038</c:v>
                </c:pt>
                <c:pt idx="637">
                  <c:v>211.51014964986999</c:v>
                </c:pt>
                <c:pt idx="638">
                  <c:v>208.8771740699716</c:v>
                </c:pt>
                <c:pt idx="639">
                  <c:v>206.27017509295464</c:v>
                </c:pt>
                <c:pt idx="640">
                  <c:v>203.68906784625156</c:v>
                </c:pt>
                <c:pt idx="641">
                  <c:v>201.13376313708969</c:v>
                </c:pt>
                <c:pt idx="642">
                  <c:v>198.60416757288328</c:v>
                </c:pt>
                <c:pt idx="643">
                  <c:v>196.10018368108459</c:v>
                </c:pt>
                <c:pt idx="644">
                  <c:v>193.62171002841731</c:v>
                </c:pt>
                <c:pt idx="645">
                  <c:v>191.16864133941709</c:v>
                </c:pt>
                <c:pt idx="646">
                  <c:v>188.74086861420818</c:v>
                </c:pt>
                <c:pt idx="647">
                  <c:v>186.33827924544912</c:v>
                </c:pt>
                <c:pt idx="648">
                  <c:v>183.96075713437918</c:v>
                </c:pt>
                <c:pt idx="649">
                  <c:v>181.60818280590678</c:v>
                </c:pt>
                <c:pt idx="650">
                  <c:v>179.28043352267895</c:v>
                </c:pt>
                <c:pt idx="651">
                  <c:v>176.9773833980737</c:v>
                </c:pt>
                <c:pt idx="652">
                  <c:v>174.69890350806563</c:v>
                </c:pt>
                <c:pt idx="653">
                  <c:v>172.44486200191079</c:v>
                </c:pt>
                <c:pt idx="654">
                  <c:v>170.21512421160378</c:v>
                </c:pt>
                <c:pt idx="655">
                  <c:v>168.00955276006391</c:v>
                </c:pt>
                <c:pt idx="656">
                  <c:v>165.8280076680048</c:v>
                </c:pt>
                <c:pt idx="657">
                  <c:v>163.67034645945068</c:v>
                </c:pt>
                <c:pt idx="658">
                  <c:v>161.53642426586055</c:v>
                </c:pt>
                <c:pt idx="659">
                  <c:v>159.42609392882693</c:v>
                </c:pt>
                <c:pt idx="660">
                  <c:v>157.33920610131628</c:v>
                </c:pt>
                <c:pt idx="661">
                  <c:v>155.27560934742218</c:v>
                </c:pt>
                <c:pt idx="662">
                  <c:v>153.2351502406043</c:v>
                </c:pt>
                <c:pt idx="663">
                  <c:v>151.21767346038814</c:v>
                </c:pt>
                <c:pt idx="664">
                  <c:v>149.22302188750351</c:v>
                </c:pt>
                <c:pt idx="665">
                  <c:v>147.25103669744132</c:v>
                </c:pt>
                <c:pt idx="666">
                  <c:v>145.30155745241038</c:v>
                </c:pt>
                <c:pt idx="667">
                  <c:v>143.37442219167954</c:v>
                </c:pt>
                <c:pt idx="668">
                  <c:v>141.46946752028981</c:v>
                </c:pt>
                <c:pt idx="669">
                  <c:v>139.58652869612555</c:v>
                </c:pt>
                <c:pt idx="670">
                  <c:v>137.72543971533503</c:v>
                </c:pt>
                <c:pt idx="671">
                  <c:v>135.88603339609088</c:v>
                </c:pt>
                <c:pt idx="672">
                  <c:v>134.06814146068643</c:v>
                </c:pt>
                <c:pt idx="673">
                  <c:v>132.27159461596102</c:v>
                </c:pt>
                <c:pt idx="674">
                  <c:v>130.49622263205322</c:v>
                </c:pt>
                <c:pt idx="675">
                  <c:v>128.74185441947981</c:v>
                </c:pt>
                <c:pt idx="676">
                  <c:v>127.00831810454108</c:v>
                </c:pt>
                <c:pt idx="677">
                  <c:v>125.29544110305415</c:v>
                </c:pt>
                <c:pt idx="678">
                  <c:v>123.6030501924173</c:v>
                </c:pt>
                <c:pt idx="679">
                  <c:v>121.93097158201093</c:v>
                </c:pt>
                <c:pt idx="680">
                  <c:v>120.27903098193923</c:v>
                </c:pt>
                <c:pt idx="681">
                  <c:v>118.64705367012101</c:v>
                </c:pt>
                <c:pt idx="682">
                  <c:v>117.03486455773826</c:v>
                </c:pt>
                <c:pt idx="683">
                  <c:v>115.44228825304985</c:v>
                </c:pt>
                <c:pt idx="684">
                  <c:v>113.86914912358385</c:v>
                </c:pt>
                <c:pt idx="685">
                  <c:v>112.31527135671716</c:v>
                </c:pt>
                <c:pt idx="686">
                  <c:v>110.78047901865654</c:v>
                </c:pt>
                <c:pt idx="687">
                  <c:v>109.26459611183446</c:v>
                </c:pt>
                <c:pt idx="688">
                  <c:v>107.7674466307332</c:v>
                </c:pt>
                <c:pt idx="689">
                  <c:v>106.28885461615236</c:v>
                </c:pt>
                <c:pt idx="690">
                  <c:v>104.82864420793696</c:v>
                </c:pt>
                <c:pt idx="691">
                  <c:v>103.38663969618034</c:v>
                </c:pt>
                <c:pt idx="692">
                  <c:v>101.96266557092133</c:v>
                </c:pt>
                <c:pt idx="693">
                  <c:v>100.55654657035211</c:v>
                </c:pt>
                <c:pt idx="694">
                  <c:v>99.168107727555281</c:v>
                </c:pt>
                <c:pt idx="695">
                  <c:v>97.79717441579001</c:v>
                </c:pt>
                <c:pt idx="696">
                  <c:v>96.443572392345345</c:v>
                </c:pt>
                <c:pt idx="697">
                  <c:v>95.107127840981562</c:v>
                </c:pt>
                <c:pt idx="698">
                  <c:v>93.787667412979062</c:v>
                </c:pt>
                <c:pt idx="699">
                  <c:v>92.485018266816539</c:v>
                </c:pt>
                <c:pt idx="700">
                  <c:v>91.199008106497928</c:v>
                </c:pt>
                <c:pt idx="701">
                  <c:v>89.929465218550362</c:v>
                </c:pt>
                <c:pt idx="702">
                  <c:v>88.676218507715191</c:v>
                </c:pt>
                <c:pt idx="703">
                  <c:v>87.439097531351806</c:v>
                </c:pt>
                <c:pt idx="704">
                  <c:v>86.217932532578729</c:v>
                </c:pt>
                <c:pt idx="705">
                  <c:v>85.012554472172653</c:v>
                </c:pt>
                <c:pt idx="706">
                  <c:v>83.822795059247227</c:v>
                </c:pt>
                <c:pt idx="707">
                  <c:v>82.648486780735993</c:v>
                </c:pt>
                <c:pt idx="708">
                  <c:v>81.48946292969967</c:v>
                </c:pt>
                <c:pt idx="709">
                  <c:v>80.345557632481857</c:v>
                </c:pt>
                <c:pt idx="710">
                  <c:v>79.216605874735222</c:v>
                </c:pt>
                <c:pt idx="711">
                  <c:v>78.10244352634048</c:v>
                </c:pt>
                <c:pt idx="712">
                  <c:v>77.002907365241327</c:v>
                </c:pt>
                <c:pt idx="713">
                  <c:v>75.917835100217147</c:v>
                </c:pt>
                <c:pt idx="714">
                  <c:v>74.847065392617083</c:v>
                </c:pt>
                <c:pt idx="715">
                  <c:v>73.7904378770763</c:v>
                </c:pt>
                <c:pt idx="716">
                  <c:v>72.74779318123835</c:v>
                </c:pt>
                <c:pt idx="717">
                  <c:v>71.718972944504813</c:v>
                </c:pt>
                <c:pt idx="718">
                  <c:v>70.703819835834508</c:v>
                </c:pt>
                <c:pt idx="719">
                  <c:v>69.70217757061495</c:v>
                </c:pt>
                <c:pt idx="720">
                  <c:v>68.713890926626462</c:v>
                </c:pt>
                <c:pt idx="721">
                  <c:v>67.738805759121774</c:v>
                </c:pt>
                <c:pt idx="722">
                  <c:v>66.776769015042305</c:v>
                </c:pt>
                <c:pt idx="723">
                  <c:v>65.827628746391781</c:v>
                </c:pt>
                <c:pt idx="724">
                  <c:v>64.891234122788717</c:v>
                </c:pt>
                <c:pt idx="725">
                  <c:v>63.96743544321906</c:v>
                </c:pt>
                <c:pt idx="726">
                  <c:v>63.056084147008129</c:v>
                </c:pt>
                <c:pt idx="727">
                  <c:v>62.157032824034047</c:v>
                </c:pt>
                <c:pt idx="728">
                  <c:v>61.270135224201447</c:v>
                </c:pt>
                <c:pt idx="729">
                  <c:v>60.395246266195713</c:v>
                </c:pt>
                <c:pt idx="730">
                  <c:v>59.532222045537793</c:v>
                </c:pt>
                <c:pt idx="731">
                  <c:v>58.680919841958243</c:v>
                </c:pt>
                <c:pt idx="732">
                  <c:v>57.841198126110108</c:v>
                </c:pt>
                <c:pt idx="733">
                  <c:v>57.012916565639188</c:v>
                </c:pt>
                <c:pt idx="734">
                  <c:v>56.195936030630499</c:v>
                </c:pt>
                <c:pt idx="735">
                  <c:v>55.390118598448531</c:v>
                </c:pt>
                <c:pt idx="736">
                  <c:v>54.595327557990466</c:v>
                </c:pt>
                <c:pt idx="737">
                  <c:v>53.811427413368342</c:v>
                </c:pt>
                <c:pt idx="738">
                  <c:v>53.038283887039086</c:v>
                </c:pt>
                <c:pt idx="739">
                  <c:v>52.275763922398895</c:v>
                </c:pt>
                <c:pt idx="740">
                  <c:v>51.523735685858227</c:v>
                </c:pt>
                <c:pt idx="741">
                  <c:v>50.782068568414971</c:v>
                </c:pt>
                <c:pt idx="742">
                  <c:v>50.050633186740818</c:v>
                </c:pt>
                <c:pt idx="743">
                  <c:v>49.329301383797777</c:v>
                </c:pt>
                <c:pt idx="744">
                  <c:v>48.617946228999493</c:v>
                </c:pt>
                <c:pt idx="745">
                  <c:v>47.916442017933456</c:v>
                </c:pt>
                <c:pt idx="746">
                  <c:v>47.224664271658362</c:v>
                </c:pt>
                <c:pt idx="747">
                  <c:v>46.542489735591644</c:v>
                </c:pt>
                <c:pt idx="748">
                  <c:v>45.869796378001872</c:v>
                </c:pt>
                <c:pt idx="749">
                  <c:v>45.206463388119296</c:v>
                </c:pt>
                <c:pt idx="750">
                  <c:v>44.552371173879095</c:v>
                </c:pt>
                <c:pt idx="751">
                  <c:v>43.907401359310391</c:v>
                </c:pt>
                <c:pt idx="752">
                  <c:v>43.271436781584264</c:v>
                </c:pt>
                <c:pt idx="753">
                  <c:v>42.644361487733704</c:v>
                </c:pt>
                <c:pt idx="754">
                  <c:v>42.026060731058372</c:v>
                </c:pt>
                <c:pt idx="755">
                  <c:v>41.416420967225868</c:v>
                </c:pt>
                <c:pt idx="756">
                  <c:v>40.815329850082328</c:v>
                </c:pt>
                <c:pt idx="757">
                  <c:v>40.2226762271832</c:v>
                </c:pt>
                <c:pt idx="758">
                  <c:v>39.638350135056797</c:v>
                </c:pt>
                <c:pt idx="759">
                  <c:v>39.062242794210611</c:v>
                </c:pt>
                <c:pt idx="760">
                  <c:v>38.494246603892329</c:v>
                </c:pt>
                <c:pt idx="761">
                  <c:v>37.934255136615619</c:v>
                </c:pt>
                <c:pt idx="762">
                  <c:v>37.382163132461137</c:v>
                </c:pt>
                <c:pt idx="763">
                  <c:v>36.837866493163318</c:v>
                </c:pt>
                <c:pt idx="764">
                  <c:v>36.301262275992194</c:v>
                </c:pt>
                <c:pt idx="765">
                  <c:v>35.772248687440353</c:v>
                </c:pt>
                <c:pt idx="766">
                  <c:v>35.250725076724102</c:v>
                </c:pt>
                <c:pt idx="767">
                  <c:v>34.73659192910808</c:v>
                </c:pt>
                <c:pt idx="768">
                  <c:v>34.229750859062221</c:v>
                </c:pt>
                <c:pt idx="769">
                  <c:v>33.730104603259662</c:v>
                </c:pt>
                <c:pt idx="770">
                  <c:v>33.237557013423732</c:v>
                </c:pt>
                <c:pt idx="771">
                  <c:v>32.752013049032904</c:v>
                </c:pt>
                <c:pt idx="772">
                  <c:v>32.273378769890591</c:v>
                </c:pt>
                <c:pt idx="773">
                  <c:v>31.80156132856844</c:v>
                </c:pt>
                <c:pt idx="774">
                  <c:v>31.336468962730248</c:v>
                </c:pt>
                <c:pt idx="775">
                  <c:v>30.878010987343391</c:v>
                </c:pt>
                <c:pt idx="776">
                  <c:v>30.426097786785739</c:v>
                </c:pt>
                <c:pt idx="777">
                  <c:v>29.980640806853728</c:v>
                </c:pt>
                <c:pt idx="778">
                  <c:v>29.541552546679419</c:v>
                </c:pt>
                <c:pt idx="779">
                  <c:v>29.108746550562014</c:v>
                </c:pt>
                <c:pt idx="780">
                  <c:v>28.682137399720702</c:v>
                </c:pt>
                <c:pt idx="781">
                  <c:v>28.261640703974674</c:v>
                </c:pt>
                <c:pt idx="782">
                  <c:v>27.847173093355877</c:v>
                </c:pt>
                <c:pt idx="783">
                  <c:v>27.438652209660937</c:v>
                </c:pt>
                <c:pt idx="784">
                  <c:v>27.035996697946839</c:v>
                </c:pt>
                <c:pt idx="785">
                  <c:v>26.639126197976427</c:v>
                </c:pt>
                <c:pt idx="786">
                  <c:v>26.247961335618392</c:v>
                </c:pt>
                <c:pt idx="787">
                  <c:v>25.862423714207004</c:v>
                </c:pt>
                <c:pt idx="788">
                  <c:v>25.482435905866222</c:v>
                </c:pt>
                <c:pt idx="789">
                  <c:v>25.107921442802972</c:v>
                </c:pt>
                <c:pt idx="790">
                  <c:v>24.738804808573938</c:v>
                </c:pt>
                <c:pt idx="791">
                  <c:v>24.375011429330424</c:v>
                </c:pt>
                <c:pt idx="792">
                  <c:v>24.016467665045084</c:v>
                </c:pt>
                <c:pt idx="793">
                  <c:v>23.663100800725019</c:v>
                </c:pt>
                <c:pt idx="794">
                  <c:v>23.314839037614888</c:v>
                </c:pt>
                <c:pt idx="795">
                  <c:v>22.971611484393588</c:v>
                </c:pt>
                <c:pt idx="796">
                  <c:v>22.633348148368746</c:v>
                </c:pt>
                <c:pt idx="797">
                  <c:v>22.299979926671629</c:v>
                </c:pt>
                <c:pt idx="798">
                  <c:v>21.971438597456704</c:v>
                </c:pt>
                <c:pt idx="799">
                  <c:v>21.647656811108355</c:v>
                </c:pt>
                <c:pt idx="800">
                  <c:v>21.328568081458375</c:v>
                </c:pt>
                <c:pt idx="801">
                  <c:v>21.014106777016934</c:v>
                </c:pt>
                <c:pt idx="802">
                  <c:v>20.704208112219813</c:v>
                </c:pt>
                <c:pt idx="803">
                  <c:v>20.398808138694992</c:v>
                </c:pt>
                <c:pt idx="804">
                  <c:v>20.097843736550978</c:v>
                </c:pt>
                <c:pt idx="805">
                  <c:v>19.801252605689292</c:v>
                </c:pt>
                <c:pt idx="806">
                  <c:v>19.508973257143978</c:v>
                </c:pt>
                <c:pt idx="807">
                  <c:v>19.22094500444982</c:v>
                </c:pt>
                <c:pt idx="808">
                  <c:v>18.937107955042109</c:v>
                </c:pt>
                <c:pt idx="809">
                  <c:v>18.65740300168973</c:v>
                </c:pt>
                <c:pt idx="810">
                  <c:v>18.381771813963567</c:v>
                </c:pt>
                <c:pt idx="811">
                  <c:v>18.110156829742515</c:v>
                </c:pt>
                <c:pt idx="812">
                  <c:v>17.842501246758335</c:v>
                </c:pt>
                <c:pt idx="813">
                  <c:v>17.578749014181863</c:v>
                </c:pt>
                <c:pt idx="814">
                  <c:v>17.318844824251606</c:v>
                </c:pt>
                <c:pt idx="815">
                  <c:v>17.062734103946674</c:v>
                </c:pt>
                <c:pt idx="816">
                  <c:v>16.810363006705522</c:v>
                </c:pt>
                <c:pt idx="817">
                  <c:v>16.561678404191706</c:v>
                </c:pt>
                <c:pt idx="818">
                  <c:v>16.316627878108445</c:v>
                </c:pt>
                <c:pt idx="819">
                  <c:v>16.075159712062828</c:v>
                </c:pt>
                <c:pt idx="820">
                  <c:v>15.837222883481234</c:v>
                </c:pt>
                <c:pt idx="821">
                  <c:v>15.602767055576928</c:v>
                </c:pt>
                <c:pt idx="822">
                  <c:v>15.371742569370966</c:v>
                </c:pt>
                <c:pt idx="823">
                  <c:v>15.144100435767436</c:v>
                </c:pt>
                <c:pt idx="824">
                  <c:v>14.919792327684112</c:v>
                </c:pt>
                <c:pt idx="825">
                  <c:v>14.698770572239145</c:v>
                </c:pt>
                <c:pt idx="826">
                  <c:v>14.480988142995008</c:v>
                </c:pt>
                <c:pt idx="827">
                  <c:v>14.266398652260101</c:v>
                </c:pt>
                <c:pt idx="828">
                  <c:v>14.054956343449033</c:v>
                </c:pt>
                <c:pt idx="829">
                  <c:v>13.846616083502234</c:v>
                </c:pt>
                <c:pt idx="830">
                  <c:v>13.64133335536529</c:v>
                </c:pt>
                <c:pt idx="831">
                  <c:v>13.439064250528991</c:v>
                </c:pt>
                <c:pt idx="832">
                  <c:v>13.23976546163011</c:v>
                </c:pt>
                <c:pt idx="833">
                  <c:v>13.043394275113975</c:v>
                </c:pt>
                <c:pt idx="834">
                  <c:v>12.849908563958815</c:v>
                </c:pt>
                <c:pt idx="835">
                  <c:v>12.659266780462529</c:v>
                </c:pt>
                <c:pt idx="836">
                  <c:v>12.471427949092197</c:v>
                </c:pt>
                <c:pt idx="837">
                  <c:v>12.286351659396521</c:v>
                </c:pt>
                <c:pt idx="838">
                  <c:v>12.103998058981785</c:v>
                </c:pt>
                <c:pt idx="839">
                  <c:v>11.924327846551224</c:v>
                </c:pt>
                <c:pt idx="840">
                  <c:v>11.747302265008262</c:v>
                </c:pt>
                <c:pt idx="841">
                  <c:v>11.572883094623734</c:v>
                </c:pt>
                <c:pt idx="842">
                  <c:v>11.401032646267161</c:v>
                </c:pt>
                <c:pt idx="843">
                  <c:v>11.231713754702268</c:v>
                </c:pt>
                <c:pt idx="844">
                  <c:v>11.064889771946911</c:v>
                </c:pt>
                <c:pt idx="845">
                  <c:v>10.900524560697189</c:v>
                </c:pt>
                <c:pt idx="846">
                  <c:v>10.73858248781616</c:v>
                </c:pt>
                <c:pt idx="847">
                  <c:v>10.579028417886741</c:v>
                </c:pt>
                <c:pt idx="848">
                  <c:v>10.421827706829099</c:v>
                </c:pt>
                <c:pt idx="849">
                  <c:v>10.266946195582339</c:v>
                </c:pt>
                <c:pt idx="850">
                  <c:v>10.114350203850393</c:v>
                </c:pt>
                <c:pt idx="851">
                  <c:v>9.964006523912083</c:v>
                </c:pt>
                <c:pt idx="852">
                  <c:v>9.8158824144951158</c:v>
                </c:pt>
                <c:pt idx="853">
                  <c:v>9.6699455947140631</c:v>
                </c:pt>
                <c:pt idx="854">
                  <c:v>9.5261642380719724</c:v>
                </c:pt>
                <c:pt idx="855">
                  <c:v>9.3845069665255441</c:v>
                </c:pt>
                <c:pt idx="856">
                  <c:v>9.2449428446136359</c:v>
                </c:pt>
                <c:pt idx="857">
                  <c:v>9.1074413736487987</c:v>
                </c:pt>
                <c:pt idx="858">
                  <c:v>8.9719724859718148</c:v>
                </c:pt>
                <c:pt idx="859">
                  <c:v>8.8385065392687974</c:v>
                </c:pt>
                <c:pt idx="860">
                  <c:v>8.707014310950596</c:v>
                </c:pt>
                <c:pt idx="861">
                  <c:v>8.5774669925944114</c:v>
                </c:pt>
                <c:pt idx="862">
                  <c:v>8.4498361844470384</c:v>
                </c:pt>
                <c:pt idx="863">
                  <c:v>8.3240938899896904</c:v>
                </c:pt>
                <c:pt idx="864">
                  <c:v>8.2002125105639738</c:v>
                </c:pt>
                <c:pt idx="865">
                  <c:v>8.0781648400586157</c:v>
                </c:pt>
                <c:pt idx="866">
                  <c:v>7.9579240596567624</c:v>
                </c:pt>
                <c:pt idx="867">
                  <c:v>7.8394637326433045</c:v>
                </c:pt>
                <c:pt idx="868">
                  <c:v>7.7227577992720571</c:v>
                </c:pt>
                <c:pt idx="869">
                  <c:v>7.6077805716922589</c:v>
                </c:pt>
                <c:pt idx="870">
                  <c:v>7.4945067289341116</c:v>
                </c:pt>
                <c:pt idx="871">
                  <c:v>7.3829113119529373</c:v>
                </c:pt>
                <c:pt idx="872">
                  <c:v>7.2729697187314839</c:v>
                </c:pt>
                <c:pt idx="873">
                  <c:v>7.1646576994401299</c:v>
                </c:pt>
                <c:pt idx="874">
                  <c:v>7.0579513516544257</c:v>
                </c:pt>
                <c:pt idx="875">
                  <c:v>6.9528271156296189</c:v>
                </c:pt>
                <c:pt idx="876">
                  <c:v>6.8492617696317293</c:v>
                </c:pt>
                <c:pt idx="877">
                  <c:v>6.7472324253247224</c:v>
                </c:pt>
                <c:pt idx="878">
                  <c:v>6.6467165232133745</c:v>
                </c:pt>
                <c:pt idx="879">
                  <c:v>6.5476918281413949</c:v>
                </c:pt>
                <c:pt idx="880">
                  <c:v>6.450136424844259</c:v>
                </c:pt>
                <c:pt idx="881">
                  <c:v>6.3540287135564917</c:v>
                </c:pt>
                <c:pt idx="882">
                  <c:v>6.2593474056727043</c:v>
                </c:pt>
                <c:pt idx="883">
                  <c:v>6.1660715194621494</c:v>
                </c:pt>
                <c:pt idx="884">
                  <c:v>6.0741803758362245</c:v>
                </c:pt>
                <c:pt idx="885">
                  <c:v>5.9836535941684108</c:v>
                </c:pt>
                <c:pt idx="886">
                  <c:v>5.8944710881663509</c:v>
                </c:pt>
                <c:pt idx="887">
                  <c:v>5.806613061795364</c:v>
                </c:pt>
                <c:pt idx="888">
                  <c:v>5.7200600052531634</c:v>
                </c:pt>
                <c:pt idx="889">
                  <c:v>5.6347926909951367</c:v>
                </c:pt>
                <c:pt idx="890">
                  <c:v>5.5507921698097835</c:v>
                </c:pt>
                <c:pt idx="891">
                  <c:v>5.4680397669438516</c:v>
                </c:pt>
                <c:pt idx="892">
                  <c:v>5.386517078276599</c:v>
                </c:pt>
                <c:pt idx="893">
                  <c:v>5.3062059665428825</c:v>
                </c:pt>
                <c:pt idx="894">
                  <c:v>5.2270885576044055</c:v>
                </c:pt>
                <c:pt idx="895">
                  <c:v>5.149147236768763</c:v>
                </c:pt>
                <c:pt idx="896">
                  <c:v>5.0723646451558126</c:v>
                </c:pt>
                <c:pt idx="897">
                  <c:v>4.9967236761107872</c:v>
                </c:pt>
                <c:pt idx="898">
                  <c:v>4.9222074716638087</c:v>
                </c:pt>
                <c:pt idx="899">
                  <c:v>4.8487994190352675</c:v>
                </c:pt>
                <c:pt idx="900">
                  <c:v>4.7764831471865348</c:v>
                </c:pt>
                <c:pt idx="901">
                  <c:v>4.7052425234156736</c:v>
                </c:pt>
                <c:pt idx="902">
                  <c:v>4.6350616499975139</c:v>
                </c:pt>
                <c:pt idx="903">
                  <c:v>4.5659248608677476</c:v>
                </c:pt>
                <c:pt idx="904">
                  <c:v>4.497816718350534</c:v>
                </c:pt>
                <c:pt idx="905">
                  <c:v>4.4307220099291076</c:v>
                </c:pt>
                <c:pt idx="906">
                  <c:v>4.3646257450589863</c:v>
                </c:pt>
                <c:pt idx="907">
                  <c:v>4.2995131520232439</c:v>
                </c:pt>
                <c:pt idx="908">
                  <c:v>4.23536967482947</c:v>
                </c:pt>
                <c:pt idx="909">
                  <c:v>4.1721809701478847</c:v>
                </c:pt>
                <c:pt idx="910">
                  <c:v>4.1099329042901775</c:v>
                </c:pt>
                <c:pt idx="911">
                  <c:v>4.0486115502286166</c:v>
                </c:pt>
                <c:pt idx="912">
                  <c:v>3.9882031846549615</c:v>
                </c:pt>
                <c:pt idx="913">
                  <c:v>3.9286942850787328</c:v>
                </c:pt>
                <c:pt idx="914">
                  <c:v>3.8700715269644301</c:v>
                </c:pt>
                <c:pt idx="915">
                  <c:v>3.8123217809071419</c:v>
                </c:pt>
                <c:pt idx="916">
                  <c:v>3.7554321098462649</c:v>
                </c:pt>
                <c:pt idx="917">
                  <c:v>3.6993897663167128</c:v>
                </c:pt>
                <c:pt idx="918">
                  <c:v>3.6441821897373248</c:v>
                </c:pt>
                <c:pt idx="919">
                  <c:v>3.5897970037359821</c:v>
                </c:pt>
                <c:pt idx="920">
                  <c:v>3.5362220135109461</c:v>
                </c:pt>
                <c:pt idx="921">
                  <c:v>3.4834452032281091</c:v>
                </c:pt>
                <c:pt idx="922">
                  <c:v>3.4314547334535943</c:v>
                </c:pt>
                <c:pt idx="923">
                  <c:v>3.3802389386214071</c:v>
                </c:pt>
                <c:pt idx="924">
                  <c:v>3.3297863245356272</c:v>
                </c:pt>
                <c:pt idx="925">
                  <c:v>3.2800855659067691</c:v>
                </c:pt>
                <c:pt idx="926">
                  <c:v>3.231125503921902</c:v>
                </c:pt>
                <c:pt idx="927">
                  <c:v>3.1828951438480533</c:v>
                </c:pt>
                <c:pt idx="928">
                  <c:v>3.1353836526686103</c:v>
                </c:pt>
                <c:pt idx="929">
                  <c:v>3.0885803567521894</c:v>
                </c:pt>
                <c:pt idx="930">
                  <c:v>3.0424747395536538</c:v>
                </c:pt>
                <c:pt idx="931">
                  <c:v>2.9970564393468577</c:v>
                </c:pt>
                <c:pt idx="932">
                  <c:v>2.9523152469887064</c:v>
                </c:pt>
                <c:pt idx="933">
                  <c:v>2.9082411037141793</c:v>
                </c:pt>
                <c:pt idx="934">
                  <c:v>2.864824098961908</c:v>
                </c:pt>
                <c:pt idx="935">
                  <c:v>2.8220544682299122</c:v>
                </c:pt>
                <c:pt idx="936">
                  <c:v>2.7799225909611573</c:v>
                </c:pt>
                <c:pt idx="937">
                  <c:v>2.7384189884584993</c:v>
                </c:pt>
                <c:pt idx="938">
                  <c:v>2.6975343218286914</c:v>
                </c:pt>
                <c:pt idx="939">
                  <c:v>2.6572593899550951</c:v>
                </c:pt>
                <c:pt idx="940">
                  <c:v>2.6175851274986428</c:v>
                </c:pt>
                <c:pt idx="941">
                  <c:v>2.578502602926823</c:v>
                </c:pt>
                <c:pt idx="942">
                  <c:v>2.5400030165701888</c:v>
                </c:pt>
                <c:pt idx="943">
                  <c:v>2.5020776987061595</c:v>
                </c:pt>
                <c:pt idx="944">
                  <c:v>2.464718107669682</c:v>
                </c:pt>
                <c:pt idx="945">
                  <c:v>2.4279158279904376</c:v>
                </c:pt>
                <c:pt idx="946">
                  <c:v>2.391662568556252</c:v>
                </c:pt>
                <c:pt idx="947">
                  <c:v>2.3559501608023363</c:v>
                </c:pt>
                <c:pt idx="948">
                  <c:v>2.3207705569260777</c:v>
                </c:pt>
                <c:pt idx="949">
                  <c:v>2.286115828127012</c:v>
                </c:pt>
                <c:pt idx="950">
                  <c:v>2.2519781628716085</c:v>
                </c:pt>
                <c:pt idx="951">
                  <c:v>2.218349865182661</c:v>
                </c:pt>
                <c:pt idx="952">
                  <c:v>2.1852233529528013</c:v>
                </c:pt>
                <c:pt idx="953">
                  <c:v>2.1525911562819595</c:v>
                </c:pt>
                <c:pt idx="954">
                  <c:v>2.1204459158383857</c:v>
                </c:pt>
                <c:pt idx="955">
                  <c:v>2.0887803812428958</c:v>
                </c:pt>
                <c:pt idx="956">
                  <c:v>2.0575874094761235</c:v>
                </c:pt>
                <c:pt idx="957">
                  <c:v>2.0268599633083553</c:v>
                </c:pt>
                <c:pt idx="958">
                  <c:v>1.9965911097517675</c:v>
                </c:pt>
                <c:pt idx="959">
                  <c:v>1.9667740185346647</c:v>
                </c:pt>
                <c:pt idx="960">
                  <c:v>1.9374019605974862</c:v>
                </c:pt>
                <c:pt idx="961">
                  <c:v>1.9084683066102721</c:v>
                </c:pt>
                <c:pt idx="962">
                  <c:v>1.8799665255112721</c:v>
                </c:pt>
                <c:pt idx="963">
                  <c:v>1.8518901830664831</c:v>
                </c:pt>
                <c:pt idx="964">
                  <c:v>1.8242329404497433</c:v>
                </c:pt>
                <c:pt idx="965">
                  <c:v>1.7969885528431759</c:v>
                </c:pt>
                <c:pt idx="966">
                  <c:v>1.7701508680576739</c:v>
                </c:pt>
                <c:pt idx="967">
                  <c:v>1.743713825173157</c:v>
                </c:pt>
                <c:pt idx="968">
                  <c:v>1.7176714531983306</c:v>
                </c:pt>
                <c:pt idx="969">
                  <c:v>1.6920178697497097</c:v>
                </c:pt>
                <c:pt idx="970">
                  <c:v>1.6667472797495844</c:v>
                </c:pt>
                <c:pt idx="971">
                  <c:v>1.6418539741427425</c:v>
                </c:pt>
                <c:pt idx="972">
                  <c:v>1.6173323286316224</c:v>
                </c:pt>
                <c:pt idx="973">
                  <c:v>1.5931768024296915</c:v>
                </c:pt>
                <c:pt idx="974">
                  <c:v>1.5693819370327982</c:v>
                </c:pt>
                <c:pt idx="975">
                  <c:v>1.545942355008197</c:v>
                </c:pt>
                <c:pt idx="976">
                  <c:v>1.5228527588010945</c:v>
                </c:pt>
                <c:pt idx="977">
                  <c:v>1.5001079295583688</c:v>
                </c:pt>
                <c:pt idx="978">
                  <c:v>1.4777027259693223</c:v>
                </c:pt>
                <c:pt idx="979">
                  <c:v>1.4556320831231706</c:v>
                </c:pt>
                <c:pt idx="980">
                  <c:v>1.4338910113830503</c:v>
                </c:pt>
                <c:pt idx="981">
                  <c:v>1.4124745952763362</c:v>
                </c:pt>
                <c:pt idx="982">
                  <c:v>1.391377992401001</c:v>
                </c:pt>
                <c:pt idx="983">
                  <c:v>1.3705964323478497</c:v>
                </c:pt>
                <c:pt idx="984">
                  <c:v>1.3501252156383516</c:v>
                </c:pt>
                <c:pt idx="985">
                  <c:v>1.3299597126778884</c:v>
                </c:pt>
                <c:pt idx="986">
                  <c:v>1.3100953627242005</c:v>
                </c:pt>
                <c:pt idx="987">
                  <c:v>1.2905276728707851</c:v>
                </c:pt>
                <c:pt idx="988">
                  <c:v>1.2712522170450908</c:v>
                </c:pt>
                <c:pt idx="989">
                  <c:v>1.2522646350212663</c:v>
                </c:pt>
                <c:pt idx="990">
                  <c:v>1.233560631447248</c:v>
                </c:pt>
                <c:pt idx="991">
                  <c:v>1.2151359748860346</c:v>
                </c:pt>
                <c:pt idx="992">
                  <c:v>1.1969864968708837</c:v>
                </c:pt>
                <c:pt idx="993">
                  <c:v>1.1791080909742928</c:v>
                </c:pt>
                <c:pt idx="994">
                  <c:v>1.1614967118905439</c:v>
                </c:pt>
                <c:pt idx="995">
                  <c:v>1.1441483745316077</c:v>
                </c:pt>
                <c:pt idx="996">
                  <c:v>1.1270591531362535</c:v>
                </c:pt>
                <c:pt idx="997">
                  <c:v>1.110225180392135</c:v>
                </c:pt>
                <c:pt idx="998">
                  <c:v>1.0936426465707196</c:v>
                </c:pt>
                <c:pt idx="999">
                  <c:v>1.077307798674829</c:v>
                </c:pt>
                <c:pt idx="1000">
                  <c:v>1.0612169395986422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2-452F-B24D-FB4CC4C11AA6}"/>
            </c:ext>
          </c:extLst>
        </c:ser>
        <c:ser>
          <c:idx val="3"/>
          <c:order val="3"/>
          <c:tx>
            <c:strRef>
              <c:f>'5度地区 (情境2)'!$E$1</c:f>
              <c:strCache>
                <c:ptCount val="1"/>
                <c:pt idx="0">
                  <c:v>NEP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'5度地区 (情境2)'!$E$2:$E$1002</c:f>
              <c:numCache>
                <c:formatCode>0.00_ </c:formatCode>
                <c:ptCount val="1001"/>
                <c:pt idx="0">
                  <c:v>0</c:v>
                </c:pt>
                <c:pt idx="1">
                  <c:v>26.109004922872657</c:v>
                </c:pt>
                <c:pt idx="2">
                  <c:v>25.119658640455157</c:v>
                </c:pt>
                <c:pt idx="3">
                  <c:v>24.167801571794541</c:v>
                </c:pt>
                <c:pt idx="4">
                  <c:v>23.252013141331872</c:v>
                </c:pt>
                <c:pt idx="5">
                  <c:v>22.370926603256066</c:v>
                </c:pt>
                <c:pt idx="6">
                  <c:v>21.523227001737496</c:v>
                </c:pt>
                <c:pt idx="7">
                  <c:v>20.707649208455052</c:v>
                </c:pt>
                <c:pt idx="8">
                  <c:v>19.922976034486567</c:v>
                </c:pt>
                <c:pt idx="9">
                  <c:v>19.168036413745085</c:v>
                </c:pt>
                <c:pt idx="10">
                  <c:v>18.441703655250365</c:v>
                </c:pt>
                <c:pt idx="11">
                  <c:v>17.742893761626931</c:v>
                </c:pt>
                <c:pt idx="12">
                  <c:v>17.070563811318607</c:v>
                </c:pt>
                <c:pt idx="13">
                  <c:v>16.423710402106451</c:v>
                </c:pt>
                <c:pt idx="14">
                  <c:v>15.801368153605381</c:v>
                </c:pt>
                <c:pt idx="15">
                  <c:v>15.202608266506672</c:v>
                </c:pt>
                <c:pt idx="16">
                  <c:v>14.626537136413845</c:v>
                </c:pt>
                <c:pt idx="17">
                  <c:v>14.072295020205331</c:v>
                </c:pt>
                <c:pt idx="18">
                  <c:v>13.539054752931634</c:v>
                </c:pt>
                <c:pt idx="19">
                  <c:v>13.02602051333389</c:v>
                </c:pt>
                <c:pt idx="20">
                  <c:v>12.532426636139746</c:v>
                </c:pt>
                <c:pt idx="21">
                  <c:v>12.057536469365459</c:v>
                </c:pt>
                <c:pt idx="22">
                  <c:v>11.60064127491745</c:v>
                </c:pt>
                <c:pt idx="23">
                  <c:v>11.161059170854003</c:v>
                </c:pt>
                <c:pt idx="24">
                  <c:v>10.738134113727369</c:v>
                </c:pt>
                <c:pt idx="25">
                  <c:v>10.331234919487656</c:v>
                </c:pt>
                <c:pt idx="26">
                  <c:v>9.9397543214881807</c:v>
                </c:pt>
                <c:pt idx="27">
                  <c:v>9.563108064185144</c:v>
                </c:pt>
                <c:pt idx="28">
                  <c:v>9.2007340311798202</c:v>
                </c:pt>
                <c:pt idx="29">
                  <c:v>8.8520914063019518</c:v>
                </c:pt>
                <c:pt idx="30">
                  <c:v>8.516659866481973</c:v>
                </c:pt>
                <c:pt idx="31">
                  <c:v>8.1939388052079494</c:v>
                </c:pt>
                <c:pt idx="32">
                  <c:v>7.8834465854072846</c:v>
                </c:pt>
                <c:pt idx="33">
                  <c:v>7.5847198206397479</c:v>
                </c:pt>
                <c:pt idx="34">
                  <c:v>7.2973126835277071</c:v>
                </c:pt>
                <c:pt idx="35">
                  <c:v>7.0207962403919169</c:v>
                </c:pt>
                <c:pt idx="36">
                  <c:v>6.7547578111005464</c:v>
                </c:pt>
                <c:pt idx="37">
                  <c:v>6.4988003531743175</c:v>
                </c:pt>
                <c:pt idx="38">
                  <c:v>6.2525418692305834</c:v>
                </c:pt>
                <c:pt idx="39">
                  <c:v>6.0156148368807294</c:v>
                </c:pt>
                <c:pt idx="40">
                  <c:v>5.7876656602305729</c:v>
                </c:pt>
                <c:pt idx="41">
                  <c:v>5.5683541421647078</c:v>
                </c:pt>
                <c:pt idx="42">
                  <c:v>5.3573529766278511</c:v>
                </c:pt>
                <c:pt idx="43">
                  <c:v>5.1543472601448457</c:v>
                </c:pt>
                <c:pt idx="44">
                  <c:v>4.9590340218511528</c:v>
                </c:pt>
                <c:pt idx="45">
                  <c:v>4.7711217713309679</c:v>
                </c:pt>
                <c:pt idx="46">
                  <c:v>4.5903300635898177</c:v>
                </c:pt>
                <c:pt idx="47">
                  <c:v>4.4163890805115216</c:v>
                </c:pt>
                <c:pt idx="48">
                  <c:v>4.2490392281743539</c:v>
                </c:pt>
                <c:pt idx="49">
                  <c:v>4.0880307494268777</c:v>
                </c:pt>
                <c:pt idx="50">
                  <c:v>3.933123351144161</c:v>
                </c:pt>
                <c:pt idx="51">
                  <c:v>5.0750635118554328</c:v>
                </c:pt>
                <c:pt idx="52">
                  <c:v>6.1775205396924093</c:v>
                </c:pt>
                <c:pt idx="53">
                  <c:v>7.2414537649099202</c:v>
                </c:pt>
                <c:pt idx="54">
                  <c:v>8.2678018493148215</c:v>
                </c:pt>
                <c:pt idx="55">
                  <c:v>9.2574831092886711</c:v>
                </c:pt>
                <c:pt idx="56">
                  <c:v>10.211395837871009</c:v>
                </c:pt>
                <c:pt idx="57">
                  <c:v>11.130418625795812</c:v>
                </c:pt>
                <c:pt idx="58">
                  <c:v>12.015410681373055</c:v>
                </c:pt>
                <c:pt idx="59">
                  <c:v>12.867212149111765</c:v>
                </c:pt>
                <c:pt idx="60">
                  <c:v>13.686644426981729</c:v>
                </c:pt>
                <c:pt idx="61">
                  <c:v>14.474510482216601</c:v>
                </c:pt>
                <c:pt idx="62">
                  <c:v>15.231595165557167</c:v>
                </c:pt>
                <c:pt idx="63">
                  <c:v>15.958665523845184</c:v>
                </c:pt>
                <c:pt idx="64">
                  <c:v>16.65647111087145</c:v>
                </c:pt>
                <c:pt idx="65">
                  <c:v>17.325744296391065</c:v>
                </c:pt>
                <c:pt idx="66">
                  <c:v>17.967200573216758</c:v>
                </c:pt>
                <c:pt idx="67">
                  <c:v>18.581538862307013</c:v>
                </c:pt>
                <c:pt idx="68">
                  <c:v>19.169441815765822</c:v>
                </c:pt>
                <c:pt idx="69">
                  <c:v>19.731576117674422</c:v>
                </c:pt>
                <c:pt idx="70">
                  <c:v>20.268592782678127</c:v>
                </c:pt>
                <c:pt idx="71">
                  <c:v>20.78112745225252</c:v>
                </c:pt>
                <c:pt idx="72">
                  <c:v>21.269800688578925</c:v>
                </c:pt>
                <c:pt idx="73">
                  <c:v>21.735218265955325</c:v>
                </c:pt>
                <c:pt idx="74">
                  <c:v>22.177971459679952</c:v>
                </c:pt>
                <c:pt idx="75">
                  <c:v>22.598637332339706</c:v>
                </c:pt>
                <c:pt idx="76">
                  <c:v>22.997779017441474</c:v>
                </c:pt>
                <c:pt idx="77">
                  <c:v>23.375946000328213</c:v>
                </c:pt>
                <c:pt idx="78">
                  <c:v>23.733674396318975</c:v>
                </c:pt>
                <c:pt idx="79">
                  <c:v>24.071487226021929</c:v>
                </c:pt>
                <c:pt idx="80">
                  <c:v>24.389894687764127</c:v>
                </c:pt>
                <c:pt idx="81">
                  <c:v>24.689394427091031</c:v>
                </c:pt>
                <c:pt idx="82">
                  <c:v>24.970471803284624</c:v>
                </c:pt>
                <c:pt idx="83">
                  <c:v>25.233600152858457</c:v>
                </c:pt>
                <c:pt idx="84">
                  <c:v>25.479241049984012</c:v>
                </c:pt>
                <c:pt idx="85">
                  <c:v>25.707844563808237</c:v>
                </c:pt>
                <c:pt idx="86">
                  <c:v>25.919849512625717</c:v>
                </c:pt>
                <c:pt idx="87">
                  <c:v>26.115683714865725</c:v>
                </c:pt>
                <c:pt idx="88">
                  <c:v>26.295764236866262</c:v>
                </c:pt>
                <c:pt idx="89">
                  <c:v>26.460497637397111</c:v>
                </c:pt>
                <c:pt idx="90">
                  <c:v>26.610280208908023</c:v>
                </c:pt>
                <c:pt idx="91">
                  <c:v>26.745498215472537</c:v>
                </c:pt>
                <c:pt idx="92">
                  <c:v>26.866528127403228</c:v>
                </c:pt>
                <c:pt idx="93">
                  <c:v>26.973736852516481</c:v>
                </c:pt>
                <c:pt idx="94">
                  <c:v>27.067481964024807</c:v>
                </c:pt>
                <c:pt idx="95">
                  <c:v>27.148111925041178</c:v>
                </c:pt>
                <c:pt idx="96">
                  <c:v>27.215966309675593</c:v>
                </c:pt>
                <c:pt idx="97">
                  <c:v>27.271376020714683</c:v>
                </c:pt>
                <c:pt idx="98">
                  <c:v>27.314663503865859</c:v>
                </c:pt>
                <c:pt idx="99">
                  <c:v>27.346142958563121</c:v>
                </c:pt>
                <c:pt idx="100">
                  <c:v>27.366120545320143</c:v>
                </c:pt>
                <c:pt idx="101">
                  <c:v>27.374894589628241</c:v>
                </c:pt>
                <c:pt idx="102">
                  <c:v>27.372755782395984</c:v>
                </c:pt>
                <c:pt idx="103">
                  <c:v>27.359987376921708</c:v>
                </c:pt>
                <c:pt idx="104">
                  <c:v>27.336865382408178</c:v>
                </c:pt>
                <c:pt idx="105">
                  <c:v>27.303658754010939</c:v>
                </c:pt>
                <c:pt idx="106">
                  <c:v>27.260629579431111</c:v>
                </c:pt>
                <c:pt idx="107">
                  <c:v>27.208033262053334</c:v>
                </c:pt>
                <c:pt idx="108">
                  <c:v>27.146118700634815</c:v>
                </c:pt>
                <c:pt idx="109">
                  <c:v>27.075128465558578</c:v>
                </c:pt>
                <c:pt idx="110">
                  <c:v>26.995298971654393</c:v>
                </c:pt>
                <c:pt idx="111">
                  <c:v>26.906860647603253</c:v>
                </c:pt>
                <c:pt idx="112">
                  <c:v>26.810038101937153</c:v>
                </c:pt>
                <c:pt idx="113">
                  <c:v>26.705050285648213</c:v>
                </c:pt>
                <c:pt idx="114">
                  <c:v>26.592110651422104</c:v>
                </c:pt>
                <c:pt idx="115">
                  <c:v>26.471427309518504</c:v>
                </c:pt>
                <c:pt idx="116">
                  <c:v>26.343203180308478</c:v>
                </c:pt>
                <c:pt idx="117">
                  <c:v>26.207636143497211</c:v>
                </c:pt>
                <c:pt idx="118">
                  <c:v>26.064919184050154</c:v>
                </c:pt>
                <c:pt idx="119">
                  <c:v>25.915240534843861</c:v>
                </c:pt>
                <c:pt idx="120">
                  <c:v>25.758783816070377</c:v>
                </c:pt>
                <c:pt idx="121">
                  <c:v>25.595728171412929</c:v>
                </c:pt>
                <c:pt idx="122">
                  <c:v>25.426248401029738</c:v>
                </c:pt>
                <c:pt idx="123">
                  <c:v>25.250515091362445</c:v>
                </c:pt>
                <c:pt idx="124">
                  <c:v>25.068694741806212</c:v>
                </c:pt>
                <c:pt idx="125">
                  <c:v>24.880949888267196</c:v>
                </c:pt>
                <c:pt idx="126">
                  <c:v>24.68743922363808</c:v>
                </c:pt>
                <c:pt idx="127">
                  <c:v>24.488317715227026</c:v>
                </c:pt>
                <c:pt idx="128">
                  <c:v>24.283736719167337</c:v>
                </c:pt>
                <c:pt idx="129">
                  <c:v>24.073844091845331</c:v>
                </c:pt>
                <c:pt idx="130">
                  <c:v>23.858784298379874</c:v>
                </c:pt>
                <c:pt idx="131">
                  <c:v>23.638698518188335</c:v>
                </c:pt>
                <c:pt idx="132">
                  <c:v>23.413724747674223</c:v>
                </c:pt>
                <c:pt idx="133">
                  <c:v>23.183997900077202</c:v>
                </c:pt>
                <c:pt idx="134">
                  <c:v>22.949649902516171</c:v>
                </c:pt>
                <c:pt idx="135">
                  <c:v>22.710809790271242</c:v>
                </c:pt>
                <c:pt idx="136">
                  <c:v>22.467603798336768</c:v>
                </c:pt>
                <c:pt idx="137">
                  <c:v>22.220155450288985</c:v>
                </c:pt>
                <c:pt idx="138">
                  <c:v>21.968585644507471</c:v>
                </c:pt>
                <c:pt idx="139">
                  <c:v>21.713012737788631</c:v>
                </c:pt>
                <c:pt idx="140">
                  <c:v>21.453552626394412</c:v>
                </c:pt>
                <c:pt idx="141">
                  <c:v>21.190318824579322</c:v>
                </c:pt>
                <c:pt idx="142">
                  <c:v>20.92342254063044</c:v>
                </c:pt>
                <c:pt idx="143">
                  <c:v>20.65297275047169</c:v>
                </c:pt>
                <c:pt idx="144">
                  <c:v>20.379076268870335</c:v>
                </c:pt>
                <c:pt idx="145">
                  <c:v>20.101837818285617</c:v>
                </c:pt>
                <c:pt idx="146">
                  <c:v>19.821360095407726</c:v>
                </c:pt>
                <c:pt idx="147">
                  <c:v>19.537743835430661</c:v>
                </c:pt>
                <c:pt idx="148">
                  <c:v>19.251087874096356</c:v>
                </c:pt>
                <c:pt idx="149">
                  <c:v>18.961489207561385</c:v>
                </c:pt>
                <c:pt idx="150">
                  <c:v>18.669043050124401</c:v>
                </c:pt>
                <c:pt idx="151">
                  <c:v>18.373842889861066</c:v>
                </c:pt>
                <c:pt idx="152">
                  <c:v>18.075980542209777</c:v>
                </c:pt>
                <c:pt idx="153">
                  <c:v>17.775546201554334</c:v>
                </c:pt>
                <c:pt idx="154">
                  <c:v>17.472628490841203</c:v>
                </c:pt>
                <c:pt idx="155">
                  <c:v>17.167314509285688</c:v>
                </c:pt>
                <c:pt idx="156">
                  <c:v>16.859689878201834</c:v>
                </c:pt>
                <c:pt idx="157">
                  <c:v>16.549838785003658</c:v>
                </c:pt>
                <c:pt idx="158">
                  <c:v>16.237844025423897</c:v>
                </c:pt>
                <c:pt idx="159">
                  <c:v>15.923787043989591</c:v>
                </c:pt>
                <c:pt idx="160">
                  <c:v>15.607747972802258</c:v>
                </c:pt>
                <c:pt idx="161">
                  <c:v>15.289805668661984</c:v>
                </c:pt>
                <c:pt idx="162">
                  <c:v>14.970037748582513</c:v>
                </c:pt>
                <c:pt idx="163">
                  <c:v>14.648520623739728</c:v>
                </c:pt>
                <c:pt idx="164">
                  <c:v>14.325329531891725</c:v>
                </c:pt>
                <c:pt idx="165">
                  <c:v>14.000538568321076</c:v>
                </c:pt>
                <c:pt idx="166">
                  <c:v>13.674220715333377</c:v>
                </c:pt>
                <c:pt idx="167">
                  <c:v>13.346447870359611</c:v>
                </c:pt>
                <c:pt idx="168">
                  <c:v>13.017290872702347</c:v>
                </c:pt>
                <c:pt idx="169">
                  <c:v>12.686819528964747</c:v>
                </c:pt>
                <c:pt idx="170">
                  <c:v>12.355102637205505</c:v>
                </c:pt>
                <c:pt idx="171">
                  <c:v>12.022208009860947</c:v>
                </c:pt>
                <c:pt idx="172">
                  <c:v>11.688202495472069</c:v>
                </c:pt>
                <c:pt idx="173">
                  <c:v>11.353151999255829</c:v>
                </c:pt>
                <c:pt idx="174">
                  <c:v>11.017121502564123</c:v>
                </c:pt>
                <c:pt idx="175">
                  <c:v>10.680175081261041</c:v>
                </c:pt>
                <c:pt idx="176">
                  <c:v>10.34237592306738</c:v>
                </c:pt>
                <c:pt idx="177">
                  <c:v>10.003786343898241</c:v>
                </c:pt>
                <c:pt idx="178">
                  <c:v>9.6644678032417914</c:v>
                </c:pt>
                <c:pt idx="179">
                  <c:v>9.3244809186062412</c:v>
                </c:pt>
                <c:pt idx="180">
                  <c:v>8.983885479079504</c:v>
                </c:pt>
                <c:pt idx="181">
                  <c:v>8.6427404580319944</c:v>
                </c:pt>
                <c:pt idx="182">
                  <c:v>8.3011040249946291</c:v>
                </c:pt>
                <c:pt idx="183">
                  <c:v>7.9590335567580723</c:v>
                </c:pt>
                <c:pt idx="184">
                  <c:v>7.6165856477132365</c:v>
                </c:pt>
                <c:pt idx="185">
                  <c:v>7.2738161194730537</c:v>
                </c:pt>
                <c:pt idx="186">
                  <c:v>6.930780029811217</c:v>
                </c:pt>
                <c:pt idx="187">
                  <c:v>6.5875316809416518</c:v>
                </c:pt>
                <c:pt idx="188">
                  <c:v>6.244124627177257</c:v>
                </c:pt>
                <c:pt idx="189">
                  <c:v>5.9006116819931549</c:v>
                </c:pt>
                <c:pt idx="190">
                  <c:v>5.5570449245309419</c:v>
                </c:pt>
                <c:pt idx="191">
                  <c:v>5.2134757055648606</c:v>
                </c:pt>
                <c:pt idx="192">
                  <c:v>4.8699546529678628</c:v>
                </c:pt>
                <c:pt idx="193">
                  <c:v>4.5265316766982551</c:v>
                </c:pt>
                <c:pt idx="194">
                  <c:v>4.1832559733387598</c:v>
                </c:pt>
                <c:pt idx="195">
                  <c:v>3.8401760302128878</c:v>
                </c:pt>
                <c:pt idx="196">
                  <c:v>3.4973396291059089</c:v>
                </c:pt>
                <c:pt idx="197">
                  <c:v>3.1547938496134975</c:v>
                </c:pt>
                <c:pt idx="198">
                  <c:v>2.812585072149318</c:v>
                </c:pt>
                <c:pt idx="199">
                  <c:v>2.4707589806245096</c:v>
                </c:pt>
                <c:pt idx="200">
                  <c:v>2.1293605648351104</c:v>
                </c:pt>
                <c:pt idx="201">
                  <c:v>1.7884341225710614</c:v>
                </c:pt>
                <c:pt idx="202">
                  <c:v>1.4480232614740771</c:v>
                </c:pt>
                <c:pt idx="203">
                  <c:v>1.1081709006617757</c:v>
                </c:pt>
                <c:pt idx="204">
                  <c:v>0.76891927214558109</c:v>
                </c:pt>
                <c:pt idx="205">
                  <c:v>0.43030992205285656</c:v>
                </c:pt>
                <c:pt idx="206">
                  <c:v>9.2383711683282854E-2</c:v>
                </c:pt>
                <c:pt idx="207">
                  <c:v>-0.24481918159051475</c:v>
                </c:pt>
                <c:pt idx="208">
                  <c:v>-0.58125926355285173</c:v>
                </c:pt>
                <c:pt idx="209">
                  <c:v>-0.91689772249242196</c:v>
                </c:pt>
                <c:pt idx="210">
                  <c:v>-1.2516964286486427</c:v>
                </c:pt>
                <c:pt idx="211">
                  <c:v>-1.5856179337393996</c:v>
                </c:pt>
                <c:pt idx="212">
                  <c:v>-1.9186254705568899</c:v>
                </c:pt>
                <c:pt idx="213">
                  <c:v>-2.2506829526148522</c:v>
                </c:pt>
                <c:pt idx="214">
                  <c:v>-2.5817549738322896</c:v>
                </c:pt>
                <c:pt idx="215">
                  <c:v>-2.9118068082416357</c:v>
                </c:pt>
                <c:pt idx="216">
                  <c:v>-3.240804409704765</c:v>
                </c:pt>
                <c:pt idx="217">
                  <c:v>-3.5687144116295713</c:v>
                </c:pt>
                <c:pt idx="218">
                  <c:v>-3.8955041266665376</c:v>
                </c:pt>
                <c:pt idx="219">
                  <c:v>-4.2211415463849562</c:v>
                </c:pt>
                <c:pt idx="220">
                  <c:v>-4.5455953409075391</c:v>
                </c:pt>
                <c:pt idx="221">
                  <c:v>-4.8688348584964842</c:v>
                </c:pt>
                <c:pt idx="222">
                  <c:v>-5.190830125084517</c:v>
                </c:pt>
                <c:pt idx="223">
                  <c:v>-5.5115518437376068</c:v>
                </c:pt>
                <c:pt idx="224">
                  <c:v>-5.83097139403867</c:v>
                </c:pt>
                <c:pt idx="225">
                  <c:v>-6.1490608313916937</c:v>
                </c:pt>
                <c:pt idx="226">
                  <c:v>-6.4657928862293375</c:v>
                </c:pt>
                <c:pt idx="227">
                  <c:v>-6.7811409631231072</c:v>
                </c:pt>
                <c:pt idx="228">
                  <c:v>-7.0950791397854118</c:v>
                </c:pt>
                <c:pt idx="229">
                  <c:v>-7.4075821659590702</c:v>
                </c:pt>
                <c:pt idx="230">
                  <c:v>-7.7186254621899479</c:v>
                </c:pt>
                <c:pt idx="231">
                  <c:v>-8.0281851184706738</c:v>
                </c:pt>
                <c:pt idx="232">
                  <c:v>-8.336237892759641</c:v>
                </c:pt>
                <c:pt idx="233">
                  <c:v>-8.6427612093631296</c:v>
                </c:pt>
                <c:pt idx="234">
                  <c:v>-8.947733157178277</c:v>
                </c:pt>
                <c:pt idx="235">
                  <c:v>-9.2511324877967809</c:v>
                </c:pt>
                <c:pt idx="236">
                  <c:v>-9.5529386134619472</c:v>
                </c:pt>
                <c:pt idx="237">
                  <c:v>-9.8531316048749886</c:v>
                </c:pt>
                <c:pt idx="238">
                  <c:v>-10.151692188853531</c:v>
                </c:pt>
                <c:pt idx="239">
                  <c:v>-10.448601745833798</c:v>
                </c:pt>
                <c:pt idx="240">
                  <c:v>-10.743842307218415</c:v>
                </c:pt>
                <c:pt idx="241">
                  <c:v>-11.037396552567429</c:v>
                </c:pt>
                <c:pt idx="242">
                  <c:v>-11.329247806629837</c:v>
                </c:pt>
                <c:pt idx="243">
                  <c:v>-11.619380036216512</c:v>
                </c:pt>
                <c:pt idx="244">
                  <c:v>-11.907777846912609</c:v>
                </c:pt>
                <c:pt idx="245">
                  <c:v>-12.194426479629215</c:v>
                </c:pt>
                <c:pt idx="246">
                  <c:v>-12.479311806993564</c:v>
                </c:pt>
                <c:pt idx="247">
                  <c:v>-12.762420329580891</c:v>
                </c:pt>
                <c:pt idx="248">
                  <c:v>-13.043739171985067</c:v>
                </c:pt>
                <c:pt idx="249">
                  <c:v>-13.323256078727582</c:v>
                </c:pt>
                <c:pt idx="250">
                  <c:v>-13.600959410009978</c:v>
                </c:pt>
                <c:pt idx="251">
                  <c:v>-13.876838137309392</c:v>
                </c:pt>
                <c:pt idx="252">
                  <c:v>-14.150881838814826</c:v>
                </c:pt>
                <c:pt idx="253">
                  <c:v>-14.42308069471062</c:v>
                </c:pt>
                <c:pt idx="254">
                  <c:v>-14.693425482307021</c:v>
                </c:pt>
                <c:pt idx="255">
                  <c:v>-14.961907571017832</c:v>
                </c:pt>
                <c:pt idx="256">
                  <c:v>-15.228518917188012</c:v>
                </c:pt>
                <c:pt idx="257">
                  <c:v>-15.49325205877858</c:v>
                </c:pt>
                <c:pt idx="258">
                  <c:v>-15.75610010989908</c:v>
                </c:pt>
                <c:pt idx="259">
                  <c:v>-16.017056755205886</c:v>
                </c:pt>
                <c:pt idx="260">
                  <c:v>-16.276116244154537</c:v>
                </c:pt>
                <c:pt idx="261">
                  <c:v>-16.53327338511599</c:v>
                </c:pt>
                <c:pt idx="262">
                  <c:v>-16.788523539362586</c:v>
                </c:pt>
                <c:pt idx="263">
                  <c:v>-17.041862614915203</c:v>
                </c:pt>
                <c:pt idx="264">
                  <c:v>-17.29328706026854</c:v>
                </c:pt>
                <c:pt idx="265">
                  <c:v>-17.542793857988158</c:v>
                </c:pt>
                <c:pt idx="266">
                  <c:v>-17.790380518184065</c:v>
                </c:pt>
                <c:pt idx="267">
                  <c:v>-18.036045071868671</c:v>
                </c:pt>
                <c:pt idx="268">
                  <c:v>-18.279786064194013</c:v>
                </c:pt>
                <c:pt idx="269">
                  <c:v>-18.52160254758121</c:v>
                </c:pt>
                <c:pt idx="270">
                  <c:v>-18.761494074738607</c:v>
                </c:pt>
                <c:pt idx="271">
                  <c:v>-18.999460691573177</c:v>
                </c:pt>
                <c:pt idx="272">
                  <c:v>-19.235502930001417</c:v>
                </c:pt>
                <c:pt idx="273">
                  <c:v>-19.469621800660889</c:v>
                </c:pt>
                <c:pt idx="274">
                  <c:v>-19.701818785525461</c:v>
                </c:pt>
                <c:pt idx="275">
                  <c:v>-19.932095830429262</c:v>
                </c:pt>
                <c:pt idx="276">
                  <c:v>-20.160455337502299</c:v>
                </c:pt>
                <c:pt idx="277">
                  <c:v>-20.386900157520699</c:v>
                </c:pt>
                <c:pt idx="278">
                  <c:v>-20.611433582173731</c:v>
                </c:pt>
                <c:pt idx="279">
                  <c:v>-20.834059336258179</c:v>
                </c:pt>
                <c:pt idx="280">
                  <c:v>-21.054781569789156</c:v>
                </c:pt>
                <c:pt idx="281">
                  <c:v>-21.273604850048514</c:v>
                </c:pt>
                <c:pt idx="282">
                  <c:v>-21.490534153560702</c:v>
                </c:pt>
                <c:pt idx="283">
                  <c:v>-21.705574858002024</c:v>
                </c:pt>
                <c:pt idx="284">
                  <c:v>-21.918732734053265</c:v>
                </c:pt>
                <c:pt idx="285">
                  <c:v>-22.130013937191961</c:v>
                </c:pt>
                <c:pt idx="286">
                  <c:v>-22.339424999429525</c:v>
                </c:pt>
                <c:pt idx="287">
                  <c:v>-22.546972820997667</c:v>
                </c:pt>
                <c:pt idx="288">
                  <c:v>-22.752664661983772</c:v>
                </c:pt>
                <c:pt idx="289">
                  <c:v>-22.956508133923421</c:v>
                </c:pt>
                <c:pt idx="290">
                  <c:v>-23.15851119135084</c:v>
                </c:pt>
                <c:pt idx="291">
                  <c:v>-23.358682123305357</c:v>
                </c:pt>
                <c:pt idx="292">
                  <c:v>-23.5570295448058</c:v>
                </c:pt>
                <c:pt idx="293">
                  <c:v>-23.753562388289538</c:v>
                </c:pt>
                <c:pt idx="294">
                  <c:v>-23.948289895017297</c:v>
                </c:pt>
                <c:pt idx="295">
                  <c:v>-24.141221606453541</c:v>
                </c:pt>
                <c:pt idx="296">
                  <c:v>-24.332367355618999</c:v>
                </c:pt>
                <c:pt idx="297">
                  <c:v>-24.52173725841908</c:v>
                </c:pt>
                <c:pt idx="298">
                  <c:v>-24.709341704953658</c:v>
                </c:pt>
                <c:pt idx="299">
                  <c:v>-24.895191350803657</c:v>
                </c:pt>
                <c:pt idx="300">
                  <c:v>-25.079297108306037</c:v>
                </c:pt>
                <c:pt idx="301">
                  <c:v>-25.26167013781253</c:v>
                </c:pt>
                <c:pt idx="302">
                  <c:v>-25.442321838936323</c:v>
                </c:pt>
                <c:pt idx="303">
                  <c:v>-25.621263841787822</c:v>
                </c:pt>
                <c:pt idx="304">
                  <c:v>-25.798507998205537</c:v>
                </c:pt>
                <c:pt idx="305">
                  <c:v>-25.974066372977063</c:v>
                </c:pt>
                <c:pt idx="306">
                  <c:v>-26.147951235059509</c:v>
                </c:pt>
                <c:pt idx="307">
                  <c:v>-26.320175048793658</c:v>
                </c:pt>
                <c:pt idx="308">
                  <c:v>-26.490750465120527</c:v>
                </c:pt>
                <c:pt idx="309">
                  <c:v>-26.659690312798261</c:v>
                </c:pt>
                <c:pt idx="310">
                  <c:v>-26.827007589619029</c:v>
                </c:pt>
                <c:pt idx="311">
                  <c:v>-26.992715453632172</c:v>
                </c:pt>
                <c:pt idx="312">
                  <c:v>-27.156827214373038</c:v>
                </c:pt>
                <c:pt idx="313">
                  <c:v>-27.31935632409477</c:v>
                </c:pt>
                <c:pt idx="314">
                  <c:v>-27.480316369012826</c:v>
                </c:pt>
                <c:pt idx="315">
                  <c:v>-27.639721060553256</c:v>
                </c:pt>
                <c:pt idx="316">
                  <c:v>-27.797584226616891</c:v>
                </c:pt>
                <c:pt idx="317">
                  <c:v>-27.953919802848418</c:v>
                </c:pt>
                <c:pt idx="318">
                  <c:v>-28.108741823922969</c:v>
                </c:pt>
                <c:pt idx="319">
                  <c:v>-28.262064414841575</c:v>
                </c:pt>
                <c:pt idx="320">
                  <c:v>-28.413901782246512</c:v>
                </c:pt>
                <c:pt idx="321">
                  <c:v>-28.564268205741314</c:v>
                </c:pt>
                <c:pt idx="322">
                  <c:v>-28.713178029239089</c:v>
                </c:pt>
                <c:pt idx="323">
                  <c:v>-28.860645652316407</c:v>
                </c:pt>
                <c:pt idx="324">
                  <c:v>-29.006685521589247</c:v>
                </c:pt>
                <c:pt idx="325">
                  <c:v>-29.151312122106788</c:v>
                </c:pt>
                <c:pt idx="326">
                  <c:v>-29.294539968761569</c:v>
                </c:pt>
                <c:pt idx="327">
                  <c:v>-29.43638359772001</c:v>
                </c:pt>
                <c:pt idx="328">
                  <c:v>-29.576857557869403</c:v>
                </c:pt>
                <c:pt idx="329">
                  <c:v>-29.715976402289925</c:v>
                </c:pt>
                <c:pt idx="330">
                  <c:v>-29.853754679739609</c:v>
                </c:pt>
                <c:pt idx="331">
                  <c:v>-29.990206926169094</c:v>
                </c:pt>
                <c:pt idx="332">
                  <c:v>-30.12534765624946</c:v>
                </c:pt>
                <c:pt idx="333">
                  <c:v>-30.25919135492336</c:v>
                </c:pt>
                <c:pt idx="334">
                  <c:v>-30.391752468982872</c:v>
                </c:pt>
                <c:pt idx="335">
                  <c:v>-30.523045398666454</c:v>
                </c:pt>
                <c:pt idx="336">
                  <c:v>-30.653084489273738</c:v>
                </c:pt>
                <c:pt idx="337">
                  <c:v>-30.78188402281296</c:v>
                </c:pt>
                <c:pt idx="338">
                  <c:v>-30.909458209665104</c:v>
                </c:pt>
                <c:pt idx="339">
                  <c:v>-31.035821180273842</c:v>
                </c:pt>
                <c:pt idx="340">
                  <c:v>-31.160986976860613</c:v>
                </c:pt>
                <c:pt idx="341">
                  <c:v>-31.284969545162767</c:v>
                </c:pt>
                <c:pt idx="342">
                  <c:v>-31.407782726196046</c:v>
                </c:pt>
                <c:pt idx="343">
                  <c:v>-31.52944024804799</c:v>
                </c:pt>
                <c:pt idx="344">
                  <c:v>-31.649955717689863</c:v>
                </c:pt>
                <c:pt idx="345">
                  <c:v>-31.769342612823493</c:v>
                </c:pt>
                <c:pt idx="346">
                  <c:v>-31.88761427374402</c:v>
                </c:pt>
                <c:pt idx="347">
                  <c:v>-32.004783895244827</c:v>
                </c:pt>
                <c:pt idx="348">
                  <c:v>-32.120864518537246</c:v>
                </c:pt>
                <c:pt idx="349">
                  <c:v>-32.235869023208352</c:v>
                </c:pt>
                <c:pt idx="350">
                  <c:v>-32.349810119206836</c:v>
                </c:pt>
                <c:pt idx="351">
                  <c:v>-32.462700338854575</c:v>
                </c:pt>
                <c:pt idx="352">
                  <c:v>-32.574552028897983</c:v>
                </c:pt>
                <c:pt idx="353">
                  <c:v>-32.685377342584275</c:v>
                </c:pt>
                <c:pt idx="354">
                  <c:v>-32.795188231777843</c:v>
                </c:pt>
                <c:pt idx="355">
                  <c:v>-32.903996439107345</c:v>
                </c:pt>
                <c:pt idx="356">
                  <c:v>-33.011813490147006</c:v>
                </c:pt>
                <c:pt idx="357">
                  <c:v>-33.118650685642592</c:v>
                </c:pt>
                <c:pt idx="358">
                  <c:v>-33.224519093767412</c:v>
                </c:pt>
                <c:pt idx="359">
                  <c:v>-33.329429542424236</c:v>
                </c:pt>
                <c:pt idx="360">
                  <c:v>-33.433392611588147</c:v>
                </c:pt>
                <c:pt idx="361">
                  <c:v>-33.536418625686224</c:v>
                </c:pt>
                <c:pt idx="362">
                  <c:v>-33.63851764603578</c:v>
                </c:pt>
                <c:pt idx="363">
                  <c:v>-33.739699463314082</c:v>
                </c:pt>
                <c:pt idx="364">
                  <c:v>-33.83997359009129</c:v>
                </c:pt>
                <c:pt idx="365">
                  <c:v>-33.939349253404316</c:v>
                </c:pt>
                <c:pt idx="366">
                  <c:v>-34.037835387389578</c:v>
                </c:pt>
                <c:pt idx="367">
                  <c:v>-34.135440625971455</c:v>
                </c:pt>
                <c:pt idx="368">
                  <c:v>-34.232173295608277</c:v>
                </c:pt>
                <c:pt idx="369">
                  <c:v>-34.328041408101399</c:v>
                </c:pt>
                <c:pt idx="370">
                  <c:v>-34.423052653465675</c:v>
                </c:pt>
                <c:pt idx="371">
                  <c:v>-34.51721439287121</c:v>
                </c:pt>
                <c:pt idx="372">
                  <c:v>-34.610533651652418</c:v>
                </c:pt>
                <c:pt idx="373">
                  <c:v>-34.703017112392104</c:v>
                </c:pt>
                <c:pt idx="374">
                  <c:v>-34.794671108085481</c:v>
                </c:pt>
                <c:pt idx="375">
                  <c:v>-34.885501615379439</c:v>
                </c:pt>
                <c:pt idx="376">
                  <c:v>-34.975514247904357</c:v>
                </c:pt>
                <c:pt idx="377">
                  <c:v>-35.064714249688109</c:v>
                </c:pt>
                <c:pt idx="378">
                  <c:v>-35.153106488666367</c:v>
                </c:pt>
                <c:pt idx="379">
                  <c:v>-35.240695450292833</c:v>
                </c:pt>
                <c:pt idx="380">
                  <c:v>-35.327485231247124</c:v>
                </c:pt>
                <c:pt idx="381">
                  <c:v>-35.413479533250552</c:v>
                </c:pt>
                <c:pt idx="382">
                  <c:v>-35.498681656998656</c:v>
                </c:pt>
                <c:pt idx="383">
                  <c:v>-35.583094496202762</c:v>
                </c:pt>
                <c:pt idx="384">
                  <c:v>-35.666720531759097</c:v>
                </c:pt>
                <c:pt idx="385">
                  <c:v>-35.749561826047739</c:v>
                </c:pt>
                <c:pt idx="386">
                  <c:v>-35.831620017356272</c:v>
                </c:pt>
                <c:pt idx="387">
                  <c:v>-35.912896314453064</c:v>
                </c:pt>
                <c:pt idx="388">
                  <c:v>-35.993391491297757</c:v>
                </c:pt>
                <c:pt idx="389">
                  <c:v>-36.073105881909555</c:v>
                </c:pt>
                <c:pt idx="390">
                  <c:v>-36.152039375389336</c:v>
                </c:pt>
                <c:pt idx="391">
                  <c:v>-36.23019141110683</c:v>
                </c:pt>
                <c:pt idx="392">
                  <c:v>-36.307560974062881</c:v>
                </c:pt>
                <c:pt idx="393">
                  <c:v>-36.384146590425871</c:v>
                </c:pt>
                <c:pt idx="394">
                  <c:v>-36.459946323257327</c:v>
                </c:pt>
                <c:pt idx="395">
                  <c:v>-36.534957768428171</c:v>
                </c:pt>
                <c:pt idx="396">
                  <c:v>-36.609178050734045</c:v>
                </c:pt>
                <c:pt idx="397">
                  <c:v>-36.682603820225609</c:v>
                </c:pt>
                <c:pt idx="398">
                  <c:v>-36.755231248745986</c:v>
                </c:pt>
                <c:pt idx="399">
                  <c:v>-36.827056026699324</c:v>
                </c:pt>
                <c:pt idx="400">
                  <c:v>-36.898073360049011</c:v>
                </c:pt>
                <c:pt idx="401">
                  <c:v>-36.968277967553604</c:v>
                </c:pt>
                <c:pt idx="402">
                  <c:v>-37.037664078259013</c:v>
                </c:pt>
                <c:pt idx="403">
                  <c:v>-37.106225429239316</c:v>
                </c:pt>
                <c:pt idx="404">
                  <c:v>-37.173955263612356</c:v>
                </c:pt>
                <c:pt idx="405">
                  <c:v>-37.240846328822954</c:v>
                </c:pt>
                <c:pt idx="406">
                  <c:v>-37.306890875216595</c:v>
                </c:pt>
                <c:pt idx="407">
                  <c:v>-37.37208065490222</c:v>
                </c:pt>
                <c:pt idx="408">
                  <c:v>-37.436406920916284</c:v>
                </c:pt>
                <c:pt idx="409">
                  <c:v>-37.499860426704231</c:v>
                </c:pt>
                <c:pt idx="410">
                  <c:v>-37.562431425914497</c:v>
                </c:pt>
                <c:pt idx="411">
                  <c:v>-37.624109672526288</c:v>
                </c:pt>
                <c:pt idx="412">
                  <c:v>-37.684884421319339</c:v>
                </c:pt>
                <c:pt idx="413">
                  <c:v>-37.744744428685749</c:v>
                </c:pt>
                <c:pt idx="414">
                  <c:v>-37.803677953804595</c:v>
                </c:pt>
                <c:pt idx="415">
                  <c:v>-37.86167276018125</c:v>
                </c:pt>
                <c:pt idx="416">
                  <c:v>-37.918716117562212</c:v>
                </c:pt>
                <c:pt idx="417">
                  <c:v>-37.974794804239878</c:v>
                </c:pt>
                <c:pt idx="418">
                  <c:v>-38.029895109745325</c:v>
                </c:pt>
                <c:pt idx="419">
                  <c:v>-38.084002837950038</c:v>
                </c:pt>
                <c:pt idx="420">
                  <c:v>-38.137103310579391</c:v>
                </c:pt>
                <c:pt idx="421">
                  <c:v>-38.189181371143832</c:v>
                </c:pt>
                <c:pt idx="422">
                  <c:v>-38.240221389307521</c:v>
                </c:pt>
                <c:pt idx="423">
                  <c:v>-38.290207265686035</c:v>
                </c:pt>
                <c:pt idx="424">
                  <c:v>-38.339122437100741</c:v>
                </c:pt>
                <c:pt idx="425">
                  <c:v>-38.386949882282124</c:v>
                </c:pt>
                <c:pt idx="426">
                  <c:v>-38.433672128035937</c:v>
                </c:pt>
                <c:pt idx="427">
                  <c:v>-38.479271255885351</c:v>
                </c:pt>
                <c:pt idx="428">
                  <c:v>-38.523728909182182</c:v>
                </c:pt>
                <c:pt idx="429">
                  <c:v>-38.567026300712882</c:v>
                </c:pt>
                <c:pt idx="430">
                  <c:v>-38.609144220786675</c:v>
                </c:pt>
                <c:pt idx="431">
                  <c:v>-38.65006304582721</c:v>
                </c:pt>
                <c:pt idx="432">
                  <c:v>-38.689762747465807</c:v>
                </c:pt>
                <c:pt idx="433">
                  <c:v>-38.728222902142988</c:v>
                </c:pt>
                <c:pt idx="434">
                  <c:v>-38.76542270122593</c:v>
                </c:pt>
                <c:pt idx="435">
                  <c:v>-38.801340961642268</c:v>
                </c:pt>
                <c:pt idx="436">
                  <c:v>-38.835956137036419</c:v>
                </c:pt>
                <c:pt idx="437">
                  <c:v>-38.869246329455336</c:v>
                </c:pt>
                <c:pt idx="438">
                  <c:v>-38.901189301556201</c:v>
                </c:pt>
                <c:pt idx="439">
                  <c:v>-38.931762489353446</c:v>
                </c:pt>
                <c:pt idx="440">
                  <c:v>-38.960943015493172</c:v>
                </c:pt>
                <c:pt idx="441">
                  <c:v>-38.988707703060982</c:v>
                </c:pt>
                <c:pt idx="442">
                  <c:v>-39.015033089930171</c:v>
                </c:pt>
                <c:pt idx="443">
                  <c:v>-39.039895443635487</c:v>
                </c:pt>
                <c:pt idx="444">
                  <c:v>-39.063270776787022</c:v>
                </c:pt>
                <c:pt idx="445">
                  <c:v>-39.085134863012286</c:v>
                </c:pt>
                <c:pt idx="446">
                  <c:v>-39.105463253424205</c:v>
                </c:pt>
                <c:pt idx="447">
                  <c:v>-39.124231293621506</c:v>
                </c:pt>
                <c:pt idx="448">
                  <c:v>-39.141414141201153</c:v>
                </c:pt>
                <c:pt idx="449">
                  <c:v>-39.156986783794196</c:v>
                </c:pt>
                <c:pt idx="450">
                  <c:v>-39.170924057608886</c:v>
                </c:pt>
                <c:pt idx="451">
                  <c:v>-39.183200666472658</c:v>
                </c:pt>
                <c:pt idx="452">
                  <c:v>-39.193791201378872</c:v>
                </c:pt>
                <c:pt idx="453">
                  <c:v>-39.20267016051173</c:v>
                </c:pt>
                <c:pt idx="454">
                  <c:v>-39.209811969752536</c:v>
                </c:pt>
                <c:pt idx="455">
                  <c:v>-39.21519100365208</c:v>
                </c:pt>
                <c:pt idx="456">
                  <c:v>-39.218781606855373</c:v>
                </c:pt>
                <c:pt idx="457">
                  <c:v>-39.220558115973859</c:v>
                </c:pt>
                <c:pt idx="458">
                  <c:v>-39.220494881881564</c:v>
                </c:pt>
                <c:pt idx="459">
                  <c:v>-39.218566292428363</c:v>
                </c:pt>
                <c:pt idx="460">
                  <c:v>-39.214746795550241</c:v>
                </c:pt>
                <c:pt idx="461">
                  <c:v>-39.209010922761308</c:v>
                </c:pt>
                <c:pt idx="462">
                  <c:v>-39.201333313015311</c:v>
                </c:pt>
                <c:pt idx="463">
                  <c:v>-39.191688736902734</c:v>
                </c:pt>
                <c:pt idx="464">
                  <c:v>-39.180052121185099</c:v>
                </c:pt>
                <c:pt idx="465">
                  <c:v>-39.166398573626452</c:v>
                </c:pt>
                <c:pt idx="466">
                  <c:v>-39.150703408111667</c:v>
                </c:pt>
                <c:pt idx="467">
                  <c:v>-39.132942170026126</c:v>
                </c:pt>
                <c:pt idx="468">
                  <c:v>-39.113090661870501</c:v>
                </c:pt>
                <c:pt idx="469">
                  <c:v>-39.091124969089947</c:v>
                </c:pt>
                <c:pt idx="470">
                  <c:v>-39.067021486087242</c:v>
                </c:pt>
                <c:pt idx="471">
                  <c:v>-39.040756942399184</c:v>
                </c:pt>
                <c:pt idx="472">
                  <c:v>-39.012308429006112</c:v>
                </c:pt>
                <c:pt idx="473">
                  <c:v>-38.981653424740102</c:v>
                </c:pt>
                <c:pt idx="474">
                  <c:v>-38.948769822772761</c:v>
                </c:pt>
                <c:pt idx="475">
                  <c:v>-38.913635957151314</c:v>
                </c:pt>
                <c:pt idx="476">
                  <c:v>-38.876230629339375</c:v>
                </c:pt>
                <c:pt idx="477">
                  <c:v>-38.836533134748379</c:v>
                </c:pt>
                <c:pt idx="478">
                  <c:v>-38.79452328921559</c:v>
                </c:pt>
                <c:pt idx="479">
                  <c:v>-38.750181455401048</c:v>
                </c:pt>
                <c:pt idx="480">
                  <c:v>-38.703488569066394</c:v>
                </c:pt>
                <c:pt idx="481">
                  <c:v>-38.654426165204541</c:v>
                </c:pt>
                <c:pt idx="482">
                  <c:v>-38.602976403984258</c:v>
                </c:pt>
                <c:pt idx="483">
                  <c:v>-38.54912209647307</c:v>
                </c:pt>
                <c:pt idx="484">
                  <c:v>-38.492846730108113</c:v>
                </c:pt>
                <c:pt idx="485">
                  <c:v>-38.434134493869124</c:v>
                </c:pt>
                <c:pt idx="486">
                  <c:v>-38.37297030313141</c:v>
                </c:pt>
                <c:pt idx="487">
                  <c:v>-38.309339824148765</c:v>
                </c:pt>
                <c:pt idx="488">
                  <c:v>-38.243229498137453</c:v>
                </c:pt>
                <c:pt idx="489">
                  <c:v>-38.174626564927166</c:v>
                </c:pt>
                <c:pt idx="490">
                  <c:v>-38.103519086133019</c:v>
                </c:pt>
                <c:pt idx="491">
                  <c:v>-38.029895967818675</c:v>
                </c:pt>
                <c:pt idx="492">
                  <c:v>-37.953746982618782</c:v>
                </c:pt>
                <c:pt idx="493">
                  <c:v>-37.87506279126967</c:v>
                </c:pt>
                <c:pt idx="494">
                  <c:v>-37.793834963530912</c:v>
                </c:pt>
                <c:pt idx="495">
                  <c:v>-37.710055998448752</c:v>
                </c:pt>
                <c:pt idx="496">
                  <c:v>-37.623719343930702</c:v>
                </c:pt>
                <c:pt idx="497">
                  <c:v>-37.534819415600396</c:v>
                </c:pt>
                <c:pt idx="498">
                  <c:v>-37.443351614893118</c:v>
                </c:pt>
                <c:pt idx="499">
                  <c:v>-37.349312346363604</c:v>
                </c:pt>
                <c:pt idx="500">
                  <c:v>-37.252699034171542</c:v>
                </c:pt>
                <c:pt idx="501">
                  <c:v>-37.153510137710555</c:v>
                </c:pt>
                <c:pt idx="502">
                  <c:v>-37.051745166361457</c:v>
                </c:pt>
                <c:pt idx="503">
                  <c:v>-36.947404693321573</c:v>
                </c:pt>
                <c:pt idx="504">
                  <c:v>-36.840490368502515</c:v>
                </c:pt>
                <c:pt idx="505">
                  <c:v>-36.731004930451945</c:v>
                </c:pt>
                <c:pt idx="506">
                  <c:v>-36.61895221728264</c:v>
                </c:pt>
                <c:pt idx="507">
                  <c:v>-36.504337176585409</c:v>
                </c:pt>
                <c:pt idx="508">
                  <c:v>-36.387165874293714</c:v>
                </c:pt>
                <c:pt idx="509">
                  <c:v>-36.267445502487931</c:v>
                </c:pt>
                <c:pt idx="510">
                  <c:v>-36.145184386112874</c:v>
                </c:pt>
                <c:pt idx="511">
                  <c:v>-36.020391988592451</c:v>
                </c:pt>
                <c:pt idx="512">
                  <c:v>-35.893078916324271</c:v>
                </c:pt>
                <c:pt idx="513">
                  <c:v>-35.763256922034543</c:v>
                </c:pt>
                <c:pt idx="514">
                  <c:v>-35.630938906990195</c:v>
                </c:pt>
                <c:pt idx="515">
                  <c:v>-35.496138922042064</c:v>
                </c:pt>
                <c:pt idx="516">
                  <c:v>-35.358872167500863</c:v>
                </c:pt>
                <c:pt idx="517">
                  <c:v>-35.219154991833079</c:v>
                </c:pt>
                <c:pt idx="518">
                  <c:v>-35.077004889166801</c:v>
                </c:pt>
                <c:pt idx="519">
                  <c:v>-34.932440495615197</c:v>
                </c:pt>
                <c:pt idx="520">
                  <c:v>-34.785481584398099</c:v>
                </c:pt>
                <c:pt idx="521">
                  <c:v>-34.636149059775221</c:v>
                </c:pt>
                <c:pt idx="522">
                  <c:v>-34.484464949789981</c:v>
                </c:pt>
                <c:pt idx="523">
                  <c:v>-34.330452397819158</c:v>
                </c:pt>
                <c:pt idx="524">
                  <c:v>-34.174135652947825</c:v>
                </c:pt>
                <c:pt idx="525">
                  <c:v>-34.015540059161594</c:v>
                </c:pt>
                <c:pt idx="526">
                  <c:v>-33.854692043381988</c:v>
                </c:pt>
                <c:pt idx="527">
                  <c:v>-33.691619102342315</c:v>
                </c:pt>
                <c:pt idx="528">
                  <c:v>-33.526349788327821</c:v>
                </c:pt>
                <c:pt idx="529">
                  <c:v>-33.358913693790896</c:v>
                </c:pt>
                <c:pt idx="530">
                  <c:v>-33.189341434858534</c:v>
                </c:pt>
                <c:pt idx="531">
                  <c:v>-33.017664633755885</c:v>
                </c:pt>
                <c:pt idx="532">
                  <c:v>-32.843915900162756</c:v>
                </c:pt>
                <c:pt idx="533">
                  <c:v>-32.668128811526572</c:v>
                </c:pt>
                <c:pt idx="534">
                  <c:v>-32.4903378923633</c:v>
                </c:pt>
                <c:pt idx="535">
                  <c:v>-32.310578592561001</c:v>
                </c:pt>
                <c:pt idx="536">
                  <c:v>-32.128887264726927</c:v>
                </c:pt>
                <c:pt idx="537">
                  <c:v>-31.945301140601032</c:v>
                </c:pt>
                <c:pt idx="538">
                  <c:v>-31.759858306569413</c:v>
                </c:pt>
                <c:pt idx="539">
                  <c:v>-31.572597678312263</c:v>
                </c:pt>
                <c:pt idx="540">
                  <c:v>-31.383558974615312</c:v>
                </c:pt>
                <c:pt idx="541">
                  <c:v>-31.192782690390914</c:v>
                </c:pt>
                <c:pt idx="542">
                  <c:v>-31.000310068935278</c:v>
                </c:pt>
                <c:pt idx="543">
                  <c:v>-30.806183073467537</c:v>
                </c:pt>
                <c:pt idx="544">
                  <c:v>-30.610444357987149</c:v>
                </c:pt>
                <c:pt idx="545">
                  <c:v>-30.413137237491128</c:v>
                </c:pt>
                <c:pt idx="546">
                  <c:v>-30.21430565759124</c:v>
                </c:pt>
                <c:pt idx="547">
                  <c:v>-30.013994163575944</c:v>
                </c:pt>
                <c:pt idx="548">
                  <c:v>-29.812247868958821</c:v>
                </c:pt>
                <c:pt idx="549">
                  <c:v>-29.609112423556155</c:v>
                </c:pt>
                <c:pt idx="550">
                  <c:v>-29.404633981142297</c:v>
                </c:pt>
                <c:pt idx="551">
                  <c:v>-29.198859166719444</c:v>
                </c:pt>
                <c:pt idx="552">
                  <c:v>-28.991835043458366</c:v>
                </c:pt>
                <c:pt idx="553">
                  <c:v>-28.783609079344956</c:v>
                </c:pt>
                <c:pt idx="554">
                  <c:v>-28.574229113584749</c:v>
                </c:pt>
                <c:pt idx="555">
                  <c:v>-28.363743322809682</c:v>
                </c:pt>
                <c:pt idx="556">
                  <c:v>-28.152200187130973</c:v>
                </c:pt>
                <c:pt idx="557">
                  <c:v>-27.939648456084683</c:v>
                </c:pt>
                <c:pt idx="558">
                  <c:v>-27.726137114519815</c:v>
                </c:pt>
                <c:pt idx="559">
                  <c:v>-27.511715348464577</c:v>
                </c:pt>
                <c:pt idx="560">
                  <c:v>-27.296432511026524</c:v>
                </c:pt>
                <c:pt idx="561">
                  <c:v>-27.080338088360747</c:v>
                </c:pt>
                <c:pt idx="562">
                  <c:v>-26.863481665757433</c:v>
                </c:pt>
                <c:pt idx="563">
                  <c:v>-26.645912893889829</c:v>
                </c:pt>
                <c:pt idx="564">
                  <c:v>-26.427681455260313</c:v>
                </c:pt>
                <c:pt idx="565">
                  <c:v>-26.208837030895438</c:v>
                </c:pt>
                <c:pt idx="566">
                  <c:v>-25.989429267318485</c:v>
                </c:pt>
                <c:pt idx="567">
                  <c:v>-25.76950774385233</c:v>
                </c:pt>
                <c:pt idx="568">
                  <c:v>-25.549121940280202</c:v>
                </c:pt>
                <c:pt idx="569">
                  <c:v>-25.328321204909116</c:v>
                </c:pt>
                <c:pt idx="570">
                  <c:v>-25.107154723069016</c:v>
                </c:pt>
                <c:pt idx="571">
                  <c:v>-24.885671486083481</c:v>
                </c:pt>
                <c:pt idx="572">
                  <c:v>-24.663920260747318</c:v>
                </c:pt>
                <c:pt idx="573">
                  <c:v>-24.441949559340173</c:v>
                </c:pt>
                <c:pt idx="574">
                  <c:v>-24.219807610212854</c:v>
                </c:pt>
                <c:pt idx="575">
                  <c:v>-23.997542328971917</c:v>
                </c:pt>
                <c:pt idx="576">
                  <c:v>-23.775201290291136</c:v>
                </c:pt>
                <c:pt idx="577">
                  <c:v>-23.552831700380978</c:v>
                </c:pt>
                <c:pt idx="578">
                  <c:v>-23.330480370135376</c:v>
                </c:pt>
                <c:pt idx="579">
                  <c:v>-23.108193688985864</c:v>
                </c:pt>
                <c:pt idx="580">
                  <c:v>-22.886017599481704</c:v>
                </c:pt>
                <c:pt idx="581">
                  <c:v>-22.663997572616836</c:v>
                </c:pt>
                <c:pt idx="582">
                  <c:v>-22.442178583925568</c:v>
                </c:pt>
                <c:pt idx="583">
                  <c:v>-22.220605090362994</c:v>
                </c:pt>
                <c:pt idx="584">
                  <c:v>-21.999321007984975</c:v>
                </c:pt>
                <c:pt idx="585">
                  <c:v>-21.778369690446141</c:v>
                </c:pt>
                <c:pt idx="586">
                  <c:v>-21.557793908324527</c:v>
                </c:pt>
                <c:pt idx="587">
                  <c:v>-21.337635829287251</c:v>
                </c:pt>
                <c:pt idx="588">
                  <c:v>-21.117936999104927</c:v>
                </c:pt>
                <c:pt idx="589">
                  <c:v>-20.898738323526231</c:v>
                </c:pt>
                <c:pt idx="590">
                  <c:v>-20.680080051016091</c:v>
                </c:pt>
                <c:pt idx="591">
                  <c:v>-20.462001756362952</c:v>
                </c:pt>
                <c:pt idx="592">
                  <c:v>-20.24454232516365</c:v>
                </c:pt>
                <c:pt idx="593">
                  <c:v>-20.027739939180037</c:v>
                </c:pt>
                <c:pt idx="594">
                  <c:v>-19.81163206257736</c:v>
                </c:pt>
                <c:pt idx="595">
                  <c:v>-19.596255429036603</c:v>
                </c:pt>
                <c:pt idx="596">
                  <c:v>-19.38164602974183</c:v>
                </c:pt>
                <c:pt idx="597">
                  <c:v>-19.167839102241373</c:v>
                </c:pt>
                <c:pt idx="598">
                  <c:v>-18.954869120175488</c:v>
                </c:pt>
                <c:pt idx="599">
                  <c:v>-18.742769783864276</c:v>
                </c:pt>
                <c:pt idx="600">
                  <c:v>-18.531574011753037</c:v>
                </c:pt>
                <c:pt idx="601">
                  <c:v>-18.321313932702878</c:v>
                </c:pt>
                <c:pt idx="602">
                  <c:v>-18.112020879120223</c:v>
                </c:pt>
                <c:pt idx="603">
                  <c:v>-17.903725380912988</c:v>
                </c:pt>
                <c:pt idx="604">
                  <c:v>-17.696457160263492</c:v>
                </c:pt>
                <c:pt idx="605">
                  <c:v>-17.490245127207288</c:v>
                </c:pt>
                <c:pt idx="606">
                  <c:v>-17.28511737600104</c:v>
                </c:pt>
                <c:pt idx="607">
                  <c:v>-17.081101182269606</c:v>
                </c:pt>
                <c:pt idx="608">
                  <c:v>-16.878223000914602</c:v>
                </c:pt>
                <c:pt idx="609">
                  <c:v>-16.676508464772155</c:v>
                </c:pt>
                <c:pt idx="610">
                  <c:v>-16.475982384000361</c:v>
                </c:pt>
                <c:pt idx="611">
                  <c:v>-16.276668746180349</c:v>
                </c:pt>
                <c:pt idx="612">
                  <c:v>-16.07859071711772</c:v>
                </c:pt>
                <c:pt idx="613">
                  <c:v>-15.881770642319054</c:v>
                </c:pt>
                <c:pt idx="614">
                  <c:v>-15.686230049131211</c:v>
                </c:pt>
                <c:pt idx="615">
                  <c:v>-15.491989649522623</c:v>
                </c:pt>
                <c:pt idx="616">
                  <c:v>-15.299069343484859</c:v>
                </c:pt>
                <c:pt idx="617">
                  <c:v>-15.107488223038985</c:v>
                </c:pt>
                <c:pt idx="618">
                  <c:v>-14.917264576823811</c:v>
                </c:pt>
                <c:pt idx="619">
                  <c:v>-14.728415895245689</c:v>
                </c:pt>
                <c:pt idx="620">
                  <c:v>-14.540958876172141</c:v>
                </c:pt>
                <c:pt idx="621">
                  <c:v>-14.354909431145131</c:v>
                </c:pt>
                <c:pt idx="622">
                  <c:v>-14.170282692096038</c:v>
                </c:pt>
                <c:pt idx="623">
                  <c:v>-13.987093018539014</c:v>
                </c:pt>
                <c:pt idx="624">
                  <c:v>-13.805354005225524</c:v>
                </c:pt>
                <c:pt idx="625">
                  <c:v>-13.625078490234017</c:v>
                </c:pt>
                <c:pt idx="626">
                  <c:v>-13.446278563478586</c:v>
                </c:pt>
                <c:pt idx="627">
                  <c:v>-13.268965575613265</c:v>
                </c:pt>
                <c:pt idx="628">
                  <c:v>-13.093150147310865</c:v>
                </c:pt>
                <c:pt idx="629">
                  <c:v>-12.918842178898757</c:v>
                </c:pt>
                <c:pt idx="630">
                  <c:v>-12.746050860327472</c:v>
                </c:pt>
                <c:pt idx="631">
                  <c:v>-12.574784681453224</c:v>
                </c:pt>
                <c:pt idx="632">
                  <c:v>-12.405051442616553</c:v>
                </c:pt>
                <c:pt idx="633">
                  <c:v>-12.236858265493396</c:v>
                </c:pt>
                <c:pt idx="634">
                  <c:v>-12.0702116042022</c:v>
                </c:pt>
                <c:pt idx="635">
                  <c:v>-11.905117256646207</c:v>
                </c:pt>
                <c:pt idx="636">
                  <c:v>-11.741580376073102</c:v>
                </c:pt>
                <c:pt idx="637">
                  <c:v>-11.579605482832534</c:v>
                </c:pt>
                <c:pt idx="638">
                  <c:v>-11.419196476313601</c:v>
                </c:pt>
                <c:pt idx="639">
                  <c:v>-11.260356647044517</c:v>
                </c:pt>
                <c:pt idx="640">
                  <c:v>-11.103088688938186</c:v>
                </c:pt>
                <c:pt idx="641">
                  <c:v>-10.947394711663719</c:v>
                </c:pt>
                <c:pt idx="642">
                  <c:v>-10.793276253131012</c:v>
                </c:pt>
                <c:pt idx="643">
                  <c:v>-10.640734292068259</c:v>
                </c:pt>
                <c:pt idx="644">
                  <c:v>-10.489769260680958</c:v>
                </c:pt>
                <c:pt idx="645">
                  <c:v>-10.340381057372781</c:v>
                </c:pt>
                <c:pt idx="646">
                  <c:v>-10.192569059516728</c:v>
                </c:pt>
                <c:pt idx="647">
                  <c:v>-10.046332136261043</c:v>
                </c:pt>
                <c:pt idx="648">
                  <c:v>-9.901668661354563</c:v>
                </c:pt>
                <c:pt idx="649">
                  <c:v>-9.7585765259809136</c:v>
                </c:pt>
                <c:pt idx="650">
                  <c:v>-9.6170531515866458</c:v>
                </c:pt>
                <c:pt idx="651">
                  <c:v>-9.477095502690247</c:v>
                </c:pt>
                <c:pt idx="652">
                  <c:v>-9.3387000996622476</c:v>
                </c:pt>
                <c:pt idx="653">
                  <c:v>-9.2018630314630911</c:v>
                </c:pt>
                <c:pt idx="654">
                  <c:v>-9.0665799683274884</c:v>
                </c:pt>
                <c:pt idx="655">
                  <c:v>-8.9328461743868957</c:v>
                </c:pt>
                <c:pt idx="656">
                  <c:v>-8.800656520216819</c:v>
                </c:pt>
                <c:pt idx="657">
                  <c:v>-8.6700054953019787</c:v>
                </c:pt>
                <c:pt idx="658">
                  <c:v>-8.5408872204085071</c:v>
                </c:pt>
                <c:pt idx="659">
                  <c:v>-8.4132954598555898</c:v>
                </c:pt>
                <c:pt idx="660">
                  <c:v>-8.2872236336768879</c:v>
                </c:pt>
                <c:pt idx="661">
                  <c:v>-8.162664829665232</c:v>
                </c:pt>
                <c:pt idx="662">
                  <c:v>-8.0396118152924032</c:v>
                </c:pt>
                <c:pt idx="663">
                  <c:v>-7.9180570494971789</c:v>
                </c:pt>
                <c:pt idx="664">
                  <c:v>-7.797992694335619</c:v>
                </c:pt>
                <c:pt idx="665">
                  <c:v>-7.6794106264864865</c:v>
                </c:pt>
                <c:pt idx="666">
                  <c:v>-7.5623024486063741</c:v>
                </c:pt>
                <c:pt idx="667">
                  <c:v>-7.4466595005306999</c:v>
                </c:pt>
                <c:pt idx="668">
                  <c:v>-7.3324728703128415</c:v>
                </c:pt>
                <c:pt idx="669">
                  <c:v>-7.2197334050990492</c:v>
                </c:pt>
                <c:pt idx="670">
                  <c:v>-7.1084317218352169</c:v>
                </c:pt>
                <c:pt idx="671">
                  <c:v>-6.9985582177984895</c:v>
                </c:pt>
                <c:pt idx="672">
                  <c:v>-6.890103080955214</c:v>
                </c:pt>
                <c:pt idx="673">
                  <c:v>-6.7830563001372184</c:v>
                </c:pt>
                <c:pt idx="674">
                  <c:v>-6.6774076750371165</c:v>
                </c:pt>
                <c:pt idx="675">
                  <c:v>-6.5731468260185437</c:v>
                </c:pt>
                <c:pt idx="676">
                  <c:v>-6.4702632037390089</c:v>
                </c:pt>
                <c:pt idx="677">
                  <c:v>-6.3687460985845661</c:v>
                </c:pt>
                <c:pt idx="678">
                  <c:v>-6.2685846499136915</c:v>
                </c:pt>
                <c:pt idx="679">
                  <c:v>-6.1697678551098107</c:v>
                </c:pt>
                <c:pt idx="680">
                  <c:v>-6.0722845784410993</c:v>
                </c:pt>
                <c:pt idx="681">
                  <c:v>-5.9761235597260054</c:v>
                </c:pt>
                <c:pt idx="682">
                  <c:v>-5.8812734228063022</c:v>
                </c:pt>
                <c:pt idx="683">
                  <c:v>-5.7877226838240006</c:v>
                </c:pt>
                <c:pt idx="684">
                  <c:v>-5.6954597593054501</c:v>
                </c:pt>
                <c:pt idx="685">
                  <c:v>-5.6044729740504664</c:v>
                </c:pt>
                <c:pt idx="686">
                  <c:v>-5.5147505688270968</c:v>
                </c:pt>
                <c:pt idx="687">
                  <c:v>-5.4262807078742981</c:v>
                </c:pt>
                <c:pt idx="688">
                  <c:v>-5.3390514862111189</c:v>
                </c:pt>
                <c:pt idx="689">
                  <c:v>-5.2530509367540219</c:v>
                </c:pt>
                <c:pt idx="690">
                  <c:v>-5.168267037244803</c:v>
                </c:pt>
                <c:pt idx="691">
                  <c:v>-5.0846877169876166</c:v>
                </c:pt>
                <c:pt idx="692">
                  <c:v>-5.002300863399114</c:v>
                </c:pt>
                <c:pt idx="693">
                  <c:v>-4.9210943283720354</c:v>
                </c:pt>
                <c:pt idx="694">
                  <c:v>-4.8410559344533226</c:v>
                </c:pt>
                <c:pt idx="695">
                  <c:v>-4.7621734808404739</c:v>
                </c:pt>
                <c:pt idx="696">
                  <c:v>-4.6844347491957024</c:v>
                </c:pt>
                <c:pt idx="697">
                  <c:v>-4.6078275092816767</c:v>
                </c:pt>
                <c:pt idx="698">
                  <c:v>-4.5323395244201805</c:v>
                </c:pt>
                <c:pt idx="699">
                  <c:v>-4.4579585567762194</c:v>
                </c:pt>
                <c:pt idx="700">
                  <c:v>-4.3846723724696517</c:v>
                </c:pt>
                <c:pt idx="701">
                  <c:v>-4.3124687465163589</c:v>
                </c:pt>
                <c:pt idx="702">
                  <c:v>-4.2413354676029655</c:v>
                </c:pt>
                <c:pt idx="703">
                  <c:v>-4.171260342695021</c:v>
                </c:pt>
                <c:pt idx="704">
                  <c:v>-4.102231201484031</c:v>
                </c:pt>
                <c:pt idx="705">
                  <c:v>-4.0342359006742612</c:v>
                </c:pt>
                <c:pt idx="706">
                  <c:v>-3.9672623281115591</c:v>
                </c:pt>
                <c:pt idx="707">
                  <c:v>-3.9012984067592384</c:v>
                </c:pt>
                <c:pt idx="708">
                  <c:v>-3.8363320985210549</c:v>
                </c:pt>
                <c:pt idx="709">
                  <c:v>-3.7723514079159202</c:v>
                </c:pt>
                <c:pt idx="710">
                  <c:v>-3.7093443856066983</c:v>
                </c:pt>
                <c:pt idx="711">
                  <c:v>-3.6472991317851893</c:v>
                </c:pt>
                <c:pt idx="712">
                  <c:v>-3.5862037994174756</c:v>
                </c:pt>
                <c:pt idx="713">
                  <c:v>-3.5260465973511401</c:v>
                </c:pt>
                <c:pt idx="714">
                  <c:v>-3.4668157932888306</c:v>
                </c:pt>
                <c:pt idx="715">
                  <c:v>-3.4084997166292936</c:v>
                </c:pt>
                <c:pt idx="716">
                  <c:v>-3.3510867611799426</c:v>
                </c:pt>
                <c:pt idx="717">
                  <c:v>-3.2945653877438161</c:v>
                </c:pt>
                <c:pt idx="718">
                  <c:v>-3.2389241265829298</c:v>
                </c:pt>
                <c:pt idx="719">
                  <c:v>-3.1841515797624425</c:v>
                </c:pt>
                <c:pt idx="720">
                  <c:v>-3.130236423376715</c:v>
                </c:pt>
                <c:pt idx="721">
                  <c:v>-3.0771674096613424</c:v>
                </c:pt>
                <c:pt idx="722">
                  <c:v>-3.0249333689938567</c:v>
                </c:pt>
                <c:pt idx="723">
                  <c:v>-2.973523211785448</c:v>
                </c:pt>
                <c:pt idx="724">
                  <c:v>-2.9229259302666861</c:v>
                </c:pt>
                <c:pt idx="725">
                  <c:v>-2.8731306001708248</c:v>
                </c:pt>
                <c:pt idx="726">
                  <c:v>-2.8241263823154839</c:v>
                </c:pt>
                <c:pt idx="727">
                  <c:v>-2.7759025240878969</c:v>
                </c:pt>
                <c:pt idx="728">
                  <c:v>-2.728448360834669</c:v>
                </c:pt>
                <c:pt idx="729">
                  <c:v>-2.6817533171590568</c:v>
                </c:pt>
                <c:pt idx="730">
                  <c:v>-2.6358069081291973</c:v>
                </c:pt>
                <c:pt idx="731">
                  <c:v>-2.5905987403985833</c:v>
                </c:pt>
                <c:pt idx="732">
                  <c:v>-2.5461185132426181</c:v>
                </c:pt>
                <c:pt idx="733">
                  <c:v>-2.5023560195128596</c:v>
                </c:pt>
                <c:pt idx="734">
                  <c:v>-2.459301146512118</c:v>
                </c:pt>
                <c:pt idx="735">
                  <c:v>-2.416943876792125</c:v>
                </c:pt>
                <c:pt idx="736">
                  <c:v>-2.3752742888772289</c:v>
                </c:pt>
                <c:pt idx="737">
                  <c:v>-2.3342825579150599</c:v>
                </c:pt>
                <c:pt idx="738">
                  <c:v>-2.293958956257967</c:v>
                </c:pt>
                <c:pt idx="739">
                  <c:v>-2.2542938539768116</c:v>
                </c:pt>
                <c:pt idx="740">
                  <c:v>-2.2152777193090145</c:v>
                </c:pt>
                <c:pt idx="741">
                  <c:v>-2.1769011190439471</c:v>
                </c:pt>
                <c:pt idx="742">
                  <c:v>-2.139154718847017</c:v>
                </c:pt>
                <c:pt idx="743">
                  <c:v>-2.1020292835252548</c:v>
                </c:pt>
                <c:pt idx="744">
                  <c:v>-2.0655156772358083</c:v>
                </c:pt>
                <c:pt idx="745">
                  <c:v>-2.0296048636402517</c:v>
                </c:pt>
                <c:pt idx="746">
                  <c:v>-1.9942879060056029</c:v>
                </c:pt>
                <c:pt idx="747">
                  <c:v>-1.9595559672549143</c:v>
                </c:pt>
                <c:pt idx="748">
                  <c:v>-1.9254003099692625</c:v>
                </c:pt>
                <c:pt idx="749">
                  <c:v>-1.8918122963422377</c:v>
                </c:pt>
                <c:pt idx="750">
                  <c:v>-1.8587833880899183</c:v>
                </c:pt>
                <c:pt idx="751">
                  <c:v>-1.8263051463170257</c:v>
                </c:pt>
                <c:pt idx="752">
                  <c:v>-1.7943692313417614</c:v>
                </c:pt>
                <c:pt idx="753">
                  <c:v>-1.7629674024806263</c:v>
                </c:pt>
                <c:pt idx="754">
                  <c:v>-1.7320915177951619</c:v>
                </c:pt>
                <c:pt idx="755">
                  <c:v>-1.7017335338019635</c:v>
                </c:pt>
                <c:pt idx="756">
                  <c:v>-1.6718855051477988</c:v>
                </c:pt>
                <c:pt idx="757">
                  <c:v>-1.6425395842508621</c:v>
                </c:pt>
                <c:pt idx="758">
                  <c:v>-1.6136880209108</c:v>
                </c:pt>
                <c:pt idx="759">
                  <c:v>-1.5853231618873238</c:v>
                </c:pt>
                <c:pt idx="760">
                  <c:v>-1.5574374504504931</c:v>
                </c:pt>
                <c:pt idx="761">
                  <c:v>-1.5300234259027405</c:v>
                </c:pt>
                <c:pt idx="762">
                  <c:v>-1.503073723074678</c:v>
                </c:pt>
                <c:pt idx="763">
                  <c:v>-1.4765810717960761</c:v>
                </c:pt>
                <c:pt idx="764">
                  <c:v>-1.4505382963426285</c:v>
                </c:pt>
                <c:pt idx="765">
                  <c:v>-1.4249383148605901</c:v>
                </c:pt>
                <c:pt idx="766">
                  <c:v>-1.3997741387695939</c:v>
                </c:pt>
                <c:pt idx="767">
                  <c:v>-1.375038872145609</c:v>
                </c:pt>
                <c:pt idx="768">
                  <c:v>-1.3507257110846638</c:v>
                </c:pt>
                <c:pt idx="769">
                  <c:v>-1.3268279430486842</c:v>
                </c:pt>
                <c:pt idx="770">
                  <c:v>-1.3033389461941773</c:v>
                </c:pt>
                <c:pt idx="771">
                  <c:v>-1.2802521886854308</c:v>
                </c:pt>
                <c:pt idx="772">
                  <c:v>-1.2575612279922801</c:v>
                </c:pt>
                <c:pt idx="773">
                  <c:v>-1.2352597101743257</c:v>
                </c:pt>
                <c:pt idx="774">
                  <c:v>-1.2133413691521611</c:v>
                </c:pt>
                <c:pt idx="775">
                  <c:v>-1.1918000259660708</c:v>
                </c:pt>
                <c:pt idx="776">
                  <c:v>-1.1706295880240809</c:v>
                </c:pt>
                <c:pt idx="777">
                  <c:v>-1.1498240483390667</c:v>
                </c:pt>
                <c:pt idx="778">
                  <c:v>-1.1293774847566986</c:v>
                </c:pt>
                <c:pt idx="779">
                  <c:v>-1.1092840591743673</c:v>
                </c:pt>
                <c:pt idx="780">
                  <c:v>-1.0895380167521189</c:v>
                </c:pt>
                <c:pt idx="781">
                  <c:v>-1.0701336851164278</c:v>
                </c:pt>
                <c:pt idx="782">
                  <c:v>-1.0510654735570704</c:v>
                </c:pt>
                <c:pt idx="783">
                  <c:v>-1.0323278722184774</c:v>
                </c:pt>
                <c:pt idx="784">
                  <c:v>-1.01391545128552</c:v>
                </c:pt>
                <c:pt idx="785">
                  <c:v>-0.99582286016484289</c:v>
                </c:pt>
                <c:pt idx="786">
                  <c:v>-0.97804482666211356</c:v>
                </c:pt>
                <c:pt idx="787">
                  <c:v>-0.96057615615587011</c:v>
                </c:pt>
                <c:pt idx="788">
                  <c:v>-0.94341173076849572</c:v>
                </c:pt>
                <c:pt idx="789">
                  <c:v>-0.92654650853488718</c:v>
                </c:pt>
                <c:pt idx="790">
                  <c:v>-0.90997552256928671</c:v>
                </c:pt>
                <c:pt idx="791">
                  <c:v>-0.89369388023090579</c:v>
                </c:pt>
                <c:pt idx="792">
                  <c:v>-0.87769676228852589</c:v>
                </c:pt>
                <c:pt idx="793">
                  <c:v>-0.86197942208494993</c:v>
                </c:pt>
                <c:pt idx="794">
                  <c:v>-0.84653718470151063</c:v>
                </c:pt>
                <c:pt idx="795">
                  <c:v>-0.83136544612281327</c:v>
                </c:pt>
                <c:pt idx="796">
                  <c:v>-0.81645967240282857</c:v>
                </c:pt>
                <c:pt idx="797">
                  <c:v>-0.80181539883179909</c:v>
                </c:pt>
                <c:pt idx="798">
                  <c:v>-0.7874282291052026</c:v>
                </c:pt>
                <c:pt idx="799">
                  <c:v>-0.77329383449448841</c:v>
                </c:pt>
                <c:pt idx="800">
                  <c:v>-0.75940795302016895</c:v>
                </c:pt>
                <c:pt idx="801">
                  <c:v>-0.7457663886278425</c:v>
                </c:pt>
                <c:pt idx="802">
                  <c:v>-0.73236501036678092</c:v>
                </c:pt>
                <c:pt idx="803">
                  <c:v>-0.7191997515720594</c:v>
                </c:pt>
                <c:pt idx="804">
                  <c:v>-0.70626660905030292</c:v>
                </c:pt>
                <c:pt idx="805">
                  <c:v>-0.69356164226886463</c:v>
                </c:pt>
                <c:pt idx="806">
                  <c:v>-0.68108097254961919</c:v>
                </c:pt>
                <c:pt idx="807">
                  <c:v>-0.66882078226647224</c:v>
                </c:pt>
                <c:pt idx="808">
                  <c:v>-0.65677731404773354</c:v>
                </c:pt>
                <c:pt idx="809">
                  <c:v>-0.64494686998328277</c:v>
                </c:pt>
                <c:pt idx="810">
                  <c:v>-0.63332581083630757</c:v>
                </c:pt>
                <c:pt idx="811">
                  <c:v>-0.62191055526067984</c:v>
                </c:pt>
                <c:pt idx="812">
                  <c:v>-0.61069757902308908</c:v>
                </c:pt>
                <c:pt idx="813">
                  <c:v>-0.59968341423104121</c:v>
                </c:pt>
                <c:pt idx="814">
                  <c:v>-0.58886464856637843</c:v>
                </c:pt>
                <c:pt idx="815">
                  <c:v>-0.57823792452443712</c:v>
                </c:pt>
                <c:pt idx="816">
                  <c:v>-0.56779993865941591</c:v>
                </c:pt>
                <c:pt idx="817">
                  <c:v>-0.55754744083543528</c:v>
                </c:pt>
                <c:pt idx="818">
                  <c:v>-0.54747723348403099</c:v>
                </c:pt>
                <c:pt idx="819">
                  <c:v>-0.53758617086784533</c:v>
                </c:pt>
                <c:pt idx="820">
                  <c:v>-0.52787115835061726</c:v>
                </c:pt>
                <c:pt idx="821">
                  <c:v>-0.51832915167381088</c:v>
                </c:pt>
                <c:pt idx="822">
                  <c:v>-0.50895715623967241</c:v>
                </c:pt>
                <c:pt idx="823">
                  <c:v>-0.49975222640091488</c:v>
                </c:pt>
                <c:pt idx="824">
                  <c:v>-0.49071146475733229</c:v>
                </c:pt>
                <c:pt idx="825">
                  <c:v>-0.48183202145887627</c:v>
                </c:pt>
                <c:pt idx="826">
                  <c:v>-0.47311109351595526</c:v>
                </c:pt>
                <c:pt idx="827">
                  <c:v>-0.46454592411627083</c:v>
                </c:pt>
                <c:pt idx="828">
                  <c:v>-0.45613380194878417</c:v>
                </c:pt>
                <c:pt idx="829">
                  <c:v>-0.44787206053475614</c:v>
                </c:pt>
                <c:pt idx="830">
                  <c:v>-0.43975807756556407</c:v>
                </c:pt>
                <c:pt idx="831">
                  <c:v>-0.43178927424789038</c:v>
                </c:pt>
                <c:pt idx="832">
                  <c:v>-0.42396311465565439</c:v>
                </c:pt>
                <c:pt idx="833">
                  <c:v>-0.41627710508928573</c:v>
                </c:pt>
                <c:pt idx="834">
                  <c:v>-0.40872879344209601</c:v>
                </c:pt>
                <c:pt idx="835">
                  <c:v>-0.4013157685736406</c:v>
                </c:pt>
                <c:pt idx="836">
                  <c:v>-0.39403565969041132</c:v>
                </c:pt>
                <c:pt idx="837">
                  <c:v>-0.38688613573345876</c:v>
                </c:pt>
                <c:pt idx="838">
                  <c:v>-0.37986490477333668</c:v>
                </c:pt>
                <c:pt idx="839">
                  <c:v>-0.37296971341211993</c:v>
                </c:pt>
                <c:pt idx="840">
                  <c:v>-0.36619834619247449</c:v>
                </c:pt>
                <c:pt idx="841">
                  <c:v>-0.35954862501399631</c:v>
                </c:pt>
                <c:pt idx="842">
                  <c:v>-0.35301840855652067</c:v>
                </c:pt>
                <c:pt idx="843">
                  <c:v>-0.34660559171048</c:v>
                </c:pt>
                <c:pt idx="844">
                  <c:v>-0.34030810501458575</c:v>
                </c:pt>
                <c:pt idx="845">
                  <c:v>-0.33412391410015196</c:v>
                </c:pt>
                <c:pt idx="846">
                  <c:v>-0.32805101914282631</c:v>
                </c:pt>
                <c:pt idx="847">
                  <c:v>-0.32208745432099661</c:v>
                </c:pt>
                <c:pt idx="848">
                  <c:v>-0.3162312872812727</c:v>
                </c:pt>
                <c:pt idx="849">
                  <c:v>-0.31048061861094567</c:v>
                </c:pt>
                <c:pt idx="850">
                  <c:v>-0.30483358131718674</c:v>
                </c:pt>
                <c:pt idx="851">
                  <c:v>-0.29928834031323603</c:v>
                </c:pt>
                <c:pt idx="852">
                  <c:v>-0.29384309191123847</c:v>
                </c:pt>
                <c:pt idx="853">
                  <c:v>-0.28849606332194178</c:v>
                </c:pt>
                <c:pt idx="854">
                  <c:v>-0.28324551216110727</c:v>
                </c:pt>
                <c:pt idx="855">
                  <c:v>-0.27808972596253945</c:v>
                </c:pt>
                <c:pt idx="856">
                  <c:v>-0.27302702169781412</c:v>
                </c:pt>
                <c:pt idx="857">
                  <c:v>-0.26805574530245835</c:v>
                </c:pt>
                <c:pt idx="858">
                  <c:v>-0.26317427120875969</c:v>
                </c:pt>
                <c:pt idx="859">
                  <c:v>-0.25838100188508939</c:v>
                </c:pt>
                <c:pt idx="860">
                  <c:v>-0.25367436738144988</c:v>
                </c:pt>
                <c:pt idx="861">
                  <c:v>-0.24905282488165881</c:v>
                </c:pt>
                <c:pt idx="862">
                  <c:v>-0.24451485826160102</c:v>
                </c:pt>
                <c:pt idx="863">
                  <c:v>-0.24005897765388085</c:v>
                </c:pt>
                <c:pt idx="864">
                  <c:v>-0.23568371901867824</c:v>
                </c:pt>
                <c:pt idx="865">
                  <c:v>-0.23138764372066323</c:v>
                </c:pt>
                <c:pt idx="866">
                  <c:v>-0.22716933811211248</c:v>
                </c:pt>
                <c:pt idx="867">
                  <c:v>-0.22302741312195007</c:v>
                </c:pt>
                <c:pt idx="868">
                  <c:v>-0.218960503850818</c:v>
                </c:pt>
                <c:pt idx="869">
                  <c:v>-0.21496726917208164</c:v>
                </c:pt>
                <c:pt idx="870">
                  <c:v>-0.21104639133861181</c:v>
                </c:pt>
                <c:pt idx="871">
                  <c:v>-0.20719657559546167</c:v>
                </c:pt>
                <c:pt idx="872">
                  <c:v>-0.20341654979816948</c:v>
                </c:pt>
                <c:pt idx="873">
                  <c:v>-0.19970506403678723</c:v>
                </c:pt>
                <c:pt idx="874">
                  <c:v>-0.19606089026556273</c:v>
                </c:pt>
                <c:pt idx="875">
                  <c:v>-0.19248282193807054</c:v>
                </c:pt>
                <c:pt idx="876">
                  <c:v>-0.18896967364792872</c:v>
                </c:pt>
                <c:pt idx="877">
                  <c:v>-0.18552028077486771</c:v>
                </c:pt>
                <c:pt idx="878">
                  <c:v>-0.18213349913617716</c:v>
                </c:pt>
                <c:pt idx="879">
                  <c:v>-0.17880820464354752</c:v>
                </c:pt>
                <c:pt idx="880">
                  <c:v>-0.17554329296496451</c:v>
                </c:pt>
                <c:pt idx="881">
                  <c:v>-0.17233767919201348</c:v>
                </c:pt>
                <c:pt idx="882">
                  <c:v>-0.16919029751208914</c:v>
                </c:pt>
                <c:pt idx="883">
                  <c:v>-0.16610010088577276</c:v>
                </c:pt>
                <c:pt idx="884">
                  <c:v>-0.16306606072923646</c:v>
                </c:pt>
                <c:pt idx="885">
                  <c:v>-0.16008716660144096</c:v>
                </c:pt>
                <c:pt idx="886">
                  <c:v>-0.1571624258963773</c:v>
                </c:pt>
                <c:pt idx="887">
                  <c:v>-0.15429086353996535</c:v>
                </c:pt>
                <c:pt idx="888">
                  <c:v>-0.15147152169178479</c:v>
                </c:pt>
                <c:pt idx="889">
                  <c:v>-0.14870345945150554</c:v>
                </c:pt>
                <c:pt idx="890">
                  <c:v>-0.14598575256987356</c:v>
                </c:pt>
                <c:pt idx="891">
                  <c:v>-0.14331749316436593</c:v>
                </c:pt>
                <c:pt idx="892">
                  <c:v>-0.14069778943923072</c:v>
                </c:pt>
                <c:pt idx="893">
                  <c:v>-0.13812576541008958</c:v>
                </c:pt>
                <c:pt idx="894">
                  <c:v>-0.13560056063288783</c:v>
                </c:pt>
                <c:pt idx="895">
                  <c:v>-0.13312132993712034</c:v>
                </c:pt>
                <c:pt idx="896">
                  <c:v>-0.13068724316346181</c:v>
                </c:pt>
                <c:pt idx="897">
                  <c:v>-0.128297484905465</c:v>
                </c:pt>
                <c:pt idx="898">
                  <c:v>-0.12595125425549636</c:v>
                </c:pt>
                <c:pt idx="899">
                  <c:v>-0.12364776455479998</c:v>
                </c:pt>
                <c:pt idx="900">
                  <c:v>-0.12138624314750146</c:v>
                </c:pt>
                <c:pt idx="901">
                  <c:v>-0.11916593113872853</c:v>
                </c:pt>
                <c:pt idx="902">
                  <c:v>-0.11698608315655168</c:v>
                </c:pt>
                <c:pt idx="903">
                  <c:v>-0.11484596711783901</c:v>
                </c:pt>
                <c:pt idx="904">
                  <c:v>-0.11274486399799422</c:v>
                </c:pt>
                <c:pt idx="905">
                  <c:v>-0.11068206760434673</c:v>
                </c:pt>
                <c:pt idx="906">
                  <c:v>-0.10865688435336196</c:v>
                </c:pt>
                <c:pt idx="907">
                  <c:v>-0.10666863305143881</c:v>
                </c:pt>
                <c:pt idx="908">
                  <c:v>-0.1047166446793355</c:v>
                </c:pt>
                <c:pt idx="909">
                  <c:v>-0.10280026218018268</c:v>
                </c:pt>
                <c:pt idx="910">
                  <c:v>-0.10091884025094622</c:v>
                </c:pt>
                <c:pt idx="911">
                  <c:v>-9.9071745137380152E-2</c:v>
                </c:pt>
                <c:pt idx="912">
                  <c:v>-9.7258354432364857E-2</c:v>
                </c:pt>
                <c:pt idx="913">
                  <c:v>-9.5478056877569273E-2</c:v>
                </c:pt>
                <c:pt idx="914">
                  <c:v>-9.3730252168500172E-2</c:v>
                </c:pt>
                <c:pt idx="915">
                  <c:v>-9.2014350762667618E-2</c:v>
                </c:pt>
                <c:pt idx="916">
                  <c:v>-9.0329773691107285E-2</c:v>
                </c:pt>
                <c:pt idx="917">
                  <c:v>-8.8675952372919031E-2</c:v>
                </c:pt>
                <c:pt idx="918">
                  <c:v>-8.7052328432978499E-2</c:v>
                </c:pt>
                <c:pt idx="919">
                  <c:v>-8.5458353522741781E-2</c:v>
                </c:pt>
                <c:pt idx="920">
                  <c:v>-8.3893489143964217E-2</c:v>
                </c:pt>
                <c:pt idx="921">
                  <c:v>-8.2357206475498046E-2</c:v>
                </c:pt>
                <c:pt idx="922">
                  <c:v>-8.0848986202916251E-2</c:v>
                </c:pt>
                <c:pt idx="923">
                  <c:v>-7.9368318351071387E-2</c:v>
                </c:pt>
                <c:pt idx="924">
                  <c:v>-7.7914702119472157E-2</c:v>
                </c:pt>
                <c:pt idx="925">
                  <c:v>-7.6487645720426656E-2</c:v>
                </c:pt>
                <c:pt idx="926">
                  <c:v>-7.5086666219984721E-2</c:v>
                </c:pt>
                <c:pt idx="927">
                  <c:v>-7.37112893815004E-2</c:v>
                </c:pt>
                <c:pt idx="928">
                  <c:v>-7.2361049511928677E-2</c:v>
                </c:pt>
                <c:pt idx="929">
                  <c:v>-7.1035489310713906E-2</c:v>
                </c:pt>
                <c:pt idx="930">
                  <c:v>-6.9734159721230871E-2</c:v>
                </c:pt>
                <c:pt idx="931">
                  <c:v>-6.84566197848131E-2</c:v>
                </c:pt>
                <c:pt idx="932">
                  <c:v>-6.720243649722546E-2</c:v>
                </c:pt>
                <c:pt idx="933">
                  <c:v>-6.597118466761831E-2</c:v>
                </c:pt>
                <c:pt idx="934">
                  <c:v>-6.476244677991394E-2</c:v>
                </c:pt>
                <c:pt idx="935">
                  <c:v>-6.3575812856532909E-2</c:v>
                </c:pt>
                <c:pt idx="936">
                  <c:v>-6.2410880324505147E-2</c:v>
                </c:pt>
                <c:pt idx="937">
                  <c:v>-6.1267253883846351E-2</c:v>
                </c:pt>
                <c:pt idx="938">
                  <c:v>-6.0144545378209013E-2</c:v>
                </c:pt>
                <c:pt idx="939">
                  <c:v>-5.9042373667805403E-2</c:v>
                </c:pt>
                <c:pt idx="940">
                  <c:v>-5.7960364504441753E-2</c:v>
                </c:pt>
                <c:pt idx="941">
                  <c:v>-5.6898150408807968E-2</c:v>
                </c:pt>
                <c:pt idx="942">
                  <c:v>-5.5855370549800831E-2</c:v>
                </c:pt>
                <c:pt idx="943">
                  <c:v>-5.4831670625991258E-2</c:v>
                </c:pt>
                <c:pt idx="944">
                  <c:v>-5.3826702749137478E-2</c:v>
                </c:pt>
                <c:pt idx="945">
                  <c:v>-5.2840125329697951E-2</c:v>
                </c:pt>
                <c:pt idx="946">
                  <c:v>-5.1871602964365326E-2</c:v>
                </c:pt>
                <c:pt idx="947">
                  <c:v>-5.0920806325514434E-2</c:v>
                </c:pt>
                <c:pt idx="948">
                  <c:v>-4.9987412052602043E-2</c:v>
                </c:pt>
                <c:pt idx="949">
                  <c:v>-4.9071102645477982E-2</c:v>
                </c:pt>
                <c:pt idx="950">
                  <c:v>-4.817156635947839E-2</c:v>
                </c:pt>
                <c:pt idx="951">
                  <c:v>-4.7288497102459637E-2</c:v>
                </c:pt>
                <c:pt idx="952">
                  <c:v>-4.6421594333524219E-2</c:v>
                </c:pt>
                <c:pt idx="953">
                  <c:v>-4.5570562963577643E-2</c:v>
                </c:pt>
                <c:pt idx="954">
                  <c:v>-4.4735113257632797E-2</c:v>
                </c:pt>
                <c:pt idx="955">
                  <c:v>-4.3914960738764108E-2</c:v>
                </c:pt>
                <c:pt idx="956">
                  <c:v>-4.3109826093823855E-2</c:v>
                </c:pt>
                <c:pt idx="957">
                  <c:v>-4.2319435080736101E-2</c:v>
                </c:pt>
                <c:pt idx="958">
                  <c:v>-4.1543518437472171E-2</c:v>
                </c:pt>
                <c:pt idx="959">
                  <c:v>-4.0781811792607758E-2</c:v>
                </c:pt>
                <c:pt idx="960">
                  <c:v>-4.0034055577436112E-2</c:v>
                </c:pt>
                <c:pt idx="961">
                  <c:v>-3.9299994939659966E-2</c:v>
                </c:pt>
                <c:pt idx="962">
                  <c:v>-3.8579379658562063E-2</c:v>
                </c:pt>
                <c:pt idx="963">
                  <c:v>-3.7871964061710006E-2</c:v>
                </c:pt>
                <c:pt idx="964">
                  <c:v>-3.7177506943107508E-2</c:v>
                </c:pt>
                <c:pt idx="965">
                  <c:v>-3.6495771482786932E-2</c:v>
                </c:pt>
                <c:pt idx="966">
                  <c:v>-3.5826525167838907E-2</c:v>
                </c:pt>
                <c:pt idx="967">
                  <c:v>-3.5169539714824394E-2</c:v>
                </c:pt>
                <c:pt idx="968">
                  <c:v>-3.4524590993545656E-2</c:v>
                </c:pt>
                <c:pt idx="969">
                  <c:v>-3.3891458952209019E-2</c:v>
                </c:pt>
                <c:pt idx="970">
                  <c:v>-3.3269927543854827E-2</c:v>
                </c:pt>
                <c:pt idx="971">
                  <c:v>-3.2659784654146096E-2</c:v>
                </c:pt>
                <c:pt idx="972">
                  <c:v>-3.2060822030393066E-2</c:v>
                </c:pt>
                <c:pt idx="973">
                  <c:v>-3.1472835211852068E-2</c:v>
                </c:pt>
                <c:pt idx="974">
                  <c:v>-3.0895623461289157E-2</c:v>
                </c:pt>
                <c:pt idx="975">
                  <c:v>-3.0328989697695707E-2</c:v>
                </c:pt>
                <c:pt idx="976">
                  <c:v>-2.9772740430277223E-2</c:v>
                </c:pt>
                <c:pt idx="977">
                  <c:v>-2.9226685693543253E-2</c:v>
                </c:pt>
                <c:pt idx="978">
                  <c:v>-2.8690638983597694E-2</c:v>
                </c:pt>
                <c:pt idx="979">
                  <c:v>-2.8164417195555957E-2</c:v>
                </c:pt>
                <c:pt idx="980">
                  <c:v>-2.764784056205527E-2</c:v>
                </c:pt>
                <c:pt idx="981">
                  <c:v>-2.7140732592893624E-2</c:v>
                </c:pt>
                <c:pt idx="982">
                  <c:v>-2.6642920015705895E-2</c:v>
                </c:pt>
                <c:pt idx="983">
                  <c:v>-2.6154232717735537E-2</c:v>
                </c:pt>
                <c:pt idx="984">
                  <c:v>-2.5674503688623007E-2</c:v>
                </c:pt>
                <c:pt idx="985">
                  <c:v>-2.5203568964214051E-2</c:v>
                </c:pt>
                <c:pt idx="986">
                  <c:v>-2.4741267571398717E-2</c:v>
                </c:pt>
                <c:pt idx="987">
                  <c:v>-2.428744147389339E-2</c:v>
                </c:pt>
                <c:pt idx="988">
                  <c:v>-2.3841935519022917E-2</c:v>
                </c:pt>
                <c:pt idx="989">
                  <c:v>-2.3404597385459969E-2</c:v>
                </c:pt>
                <c:pt idx="990">
                  <c:v>-2.2975277531863902E-2</c:v>
                </c:pt>
                <c:pt idx="991">
                  <c:v>-2.2553829146486848E-2</c:v>
                </c:pt>
                <c:pt idx="992">
                  <c:v>-2.2140108097637112E-2</c:v>
                </c:pt>
                <c:pt idx="993">
                  <c:v>-2.173397288505674E-2</c:v>
                </c:pt>
                <c:pt idx="994">
                  <c:v>-2.1335284592175707E-2</c:v>
                </c:pt>
                <c:pt idx="995">
                  <c:v>-2.0943906839195003E-2</c:v>
                </c:pt>
                <c:pt idx="996">
                  <c:v>-2.0559705737045242E-2</c:v>
                </c:pt>
                <c:pt idx="997">
                  <c:v>-2.018254984213752E-2</c:v>
                </c:pt>
                <c:pt idx="998">
                  <c:v>-1.9812310111956943E-2</c:v>
                </c:pt>
                <c:pt idx="999">
                  <c:v>-1.9448859861439072E-2</c:v>
                </c:pt>
                <c:pt idx="1000">
                  <c:v>-1.9092074720125307E-2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2-452F-B24D-FB4CC4C1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1295769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883216"/>
        <c:crosses val="max"/>
        <c:crossBetween val="between"/>
      </c:valAx>
      <c:catAx>
        <c:axId val="1907883216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9576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3: 5</a:t>
            </a:r>
            <a:r>
              <a:rPr lang="zh-CN" altLang="en-US"/>
              <a:t>度地区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82832"/>
        <c:axId val="1952453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'5度地区 (情境3) '!$B$1</c15:sqref>
                        </c15:formulaRef>
                      </c:ext>
                    </c:extLst>
                    <c:strCache>
                      <c:ptCount val="1"/>
                      <c:pt idx="0">
                        <c:v>温度(摄氏度)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'5度地区 (情境3) '!$A$2:$A$1002</c15:sqref>
                        </c15:formulaRef>
                      </c:ext>
                    </c:extLst>
                    <c:numCache>
                      <c:formatCode>0_ 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 (情境3) '!$B$2:$B$1002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6.1</c:v>
                      </c:pt>
                      <c:pt idx="52">
                        <c:v>6.1999999999999993</c:v>
                      </c:pt>
                      <c:pt idx="53">
                        <c:v>6.2999999999999989</c:v>
                      </c:pt>
                      <c:pt idx="54">
                        <c:v>6.3999999999999986</c:v>
                      </c:pt>
                      <c:pt idx="55">
                        <c:v>6.4999999999999982</c:v>
                      </c:pt>
                      <c:pt idx="56">
                        <c:v>6.5999999999999979</c:v>
                      </c:pt>
                      <c:pt idx="57">
                        <c:v>6.6999999999999975</c:v>
                      </c:pt>
                      <c:pt idx="58">
                        <c:v>6.7999999999999972</c:v>
                      </c:pt>
                      <c:pt idx="59">
                        <c:v>6.8999999999999968</c:v>
                      </c:pt>
                      <c:pt idx="60">
                        <c:v>6.9999999999999964</c:v>
                      </c:pt>
                      <c:pt idx="61">
                        <c:v>7.0999999999999961</c:v>
                      </c:pt>
                      <c:pt idx="62">
                        <c:v>7.1999999999999957</c:v>
                      </c:pt>
                      <c:pt idx="63">
                        <c:v>7.2999999999999954</c:v>
                      </c:pt>
                      <c:pt idx="64">
                        <c:v>7.399999999999995</c:v>
                      </c:pt>
                      <c:pt idx="65">
                        <c:v>7.4999999999999947</c:v>
                      </c:pt>
                      <c:pt idx="66">
                        <c:v>7.5999999999999943</c:v>
                      </c:pt>
                      <c:pt idx="67">
                        <c:v>7.699999999999994</c:v>
                      </c:pt>
                      <c:pt idx="68">
                        <c:v>7.7999999999999936</c:v>
                      </c:pt>
                      <c:pt idx="69">
                        <c:v>7.8999999999999932</c:v>
                      </c:pt>
                      <c:pt idx="70">
                        <c:v>7.9999999999999929</c:v>
                      </c:pt>
                      <c:pt idx="71">
                        <c:v>8.0999999999999925</c:v>
                      </c:pt>
                      <c:pt idx="72">
                        <c:v>8.1999999999999922</c:v>
                      </c:pt>
                      <c:pt idx="73">
                        <c:v>8.2999999999999918</c:v>
                      </c:pt>
                      <c:pt idx="74">
                        <c:v>8.3999999999999915</c:v>
                      </c:pt>
                      <c:pt idx="75">
                        <c:v>8.4999999999999911</c:v>
                      </c:pt>
                      <c:pt idx="76">
                        <c:v>8.5999999999999908</c:v>
                      </c:pt>
                      <c:pt idx="77">
                        <c:v>8.6999999999999904</c:v>
                      </c:pt>
                      <c:pt idx="78">
                        <c:v>8.7999999999999901</c:v>
                      </c:pt>
                      <c:pt idx="79">
                        <c:v>8.8999999999999897</c:v>
                      </c:pt>
                      <c:pt idx="80">
                        <c:v>8.9999999999999893</c:v>
                      </c:pt>
                      <c:pt idx="81">
                        <c:v>9.099999999999989</c:v>
                      </c:pt>
                      <c:pt idx="82">
                        <c:v>9.1999999999999886</c:v>
                      </c:pt>
                      <c:pt idx="83">
                        <c:v>9.2999999999999883</c:v>
                      </c:pt>
                      <c:pt idx="84">
                        <c:v>9.3999999999999879</c:v>
                      </c:pt>
                      <c:pt idx="85">
                        <c:v>9.4999999999999876</c:v>
                      </c:pt>
                      <c:pt idx="86">
                        <c:v>9.5999999999999872</c:v>
                      </c:pt>
                      <c:pt idx="87">
                        <c:v>9.6999999999999869</c:v>
                      </c:pt>
                      <c:pt idx="88">
                        <c:v>9.7999999999999865</c:v>
                      </c:pt>
                      <c:pt idx="89">
                        <c:v>9.8999999999999861</c:v>
                      </c:pt>
                      <c:pt idx="90">
                        <c:v>9.9999999999999858</c:v>
                      </c:pt>
                      <c:pt idx="91">
                        <c:v>10.099999999999985</c:v>
                      </c:pt>
                      <c:pt idx="92">
                        <c:v>10.199999999999985</c:v>
                      </c:pt>
                      <c:pt idx="93">
                        <c:v>10.299999999999985</c:v>
                      </c:pt>
                      <c:pt idx="94">
                        <c:v>10.399999999999984</c:v>
                      </c:pt>
                      <c:pt idx="95">
                        <c:v>10.499999999999984</c:v>
                      </c:pt>
                      <c:pt idx="96">
                        <c:v>10.599999999999984</c:v>
                      </c:pt>
                      <c:pt idx="97">
                        <c:v>10.699999999999983</c:v>
                      </c:pt>
                      <c:pt idx="98">
                        <c:v>10.799999999999983</c:v>
                      </c:pt>
                      <c:pt idx="99">
                        <c:v>10.899999999999983</c:v>
                      </c:pt>
                      <c:pt idx="100">
                        <c:v>10.999999999999982</c:v>
                      </c:pt>
                      <c:pt idx="101">
                        <c:v>11.099999999999982</c:v>
                      </c:pt>
                      <c:pt idx="102">
                        <c:v>11.199999999999982</c:v>
                      </c:pt>
                      <c:pt idx="103">
                        <c:v>11.299999999999981</c:v>
                      </c:pt>
                      <c:pt idx="104">
                        <c:v>11.399999999999981</c:v>
                      </c:pt>
                      <c:pt idx="105">
                        <c:v>11.49999999999998</c:v>
                      </c:pt>
                      <c:pt idx="106">
                        <c:v>11.59999999999998</c:v>
                      </c:pt>
                      <c:pt idx="107">
                        <c:v>11.69999999999998</c:v>
                      </c:pt>
                      <c:pt idx="108">
                        <c:v>11.799999999999979</c:v>
                      </c:pt>
                      <c:pt idx="109">
                        <c:v>11.899999999999979</c:v>
                      </c:pt>
                      <c:pt idx="110">
                        <c:v>11.999999999999979</c:v>
                      </c:pt>
                      <c:pt idx="111">
                        <c:v>12.099999999999978</c:v>
                      </c:pt>
                      <c:pt idx="112">
                        <c:v>12.199999999999978</c:v>
                      </c:pt>
                      <c:pt idx="113">
                        <c:v>12.299999999999978</c:v>
                      </c:pt>
                      <c:pt idx="114">
                        <c:v>12.399999999999977</c:v>
                      </c:pt>
                      <c:pt idx="115">
                        <c:v>12.499999999999977</c:v>
                      </c:pt>
                      <c:pt idx="116">
                        <c:v>12.599999999999977</c:v>
                      </c:pt>
                      <c:pt idx="117">
                        <c:v>12.699999999999976</c:v>
                      </c:pt>
                      <c:pt idx="118">
                        <c:v>12.799999999999976</c:v>
                      </c:pt>
                      <c:pt idx="119">
                        <c:v>12.899999999999975</c:v>
                      </c:pt>
                      <c:pt idx="120">
                        <c:v>12.999999999999975</c:v>
                      </c:pt>
                      <c:pt idx="121">
                        <c:v>13.099999999999975</c:v>
                      </c:pt>
                      <c:pt idx="122">
                        <c:v>13.199999999999974</c:v>
                      </c:pt>
                      <c:pt idx="123">
                        <c:v>13.299999999999974</c:v>
                      </c:pt>
                      <c:pt idx="124">
                        <c:v>13.399999999999974</c:v>
                      </c:pt>
                      <c:pt idx="125">
                        <c:v>13.499999999999973</c:v>
                      </c:pt>
                      <c:pt idx="126">
                        <c:v>13.599999999999973</c:v>
                      </c:pt>
                      <c:pt idx="127">
                        <c:v>13.699999999999973</c:v>
                      </c:pt>
                      <c:pt idx="128">
                        <c:v>13.799999999999972</c:v>
                      </c:pt>
                      <c:pt idx="129">
                        <c:v>13.899999999999972</c:v>
                      </c:pt>
                      <c:pt idx="130">
                        <c:v>13.999999999999972</c:v>
                      </c:pt>
                      <c:pt idx="131">
                        <c:v>14.099999999999971</c:v>
                      </c:pt>
                      <c:pt idx="132">
                        <c:v>14.199999999999971</c:v>
                      </c:pt>
                      <c:pt idx="133">
                        <c:v>14.299999999999971</c:v>
                      </c:pt>
                      <c:pt idx="134">
                        <c:v>14.39999999999997</c:v>
                      </c:pt>
                      <c:pt idx="135">
                        <c:v>14.49999999999997</c:v>
                      </c:pt>
                      <c:pt idx="136">
                        <c:v>14.599999999999969</c:v>
                      </c:pt>
                      <c:pt idx="137">
                        <c:v>14.699999999999969</c:v>
                      </c:pt>
                      <c:pt idx="138">
                        <c:v>14.799999999999969</c:v>
                      </c:pt>
                      <c:pt idx="139">
                        <c:v>14.899999999999968</c:v>
                      </c:pt>
                      <c:pt idx="140">
                        <c:v>14.999999999999968</c:v>
                      </c:pt>
                      <c:pt idx="141">
                        <c:v>15.099999999999968</c:v>
                      </c:pt>
                      <c:pt idx="142">
                        <c:v>15.199999999999967</c:v>
                      </c:pt>
                      <c:pt idx="143">
                        <c:v>15.299999999999967</c:v>
                      </c:pt>
                      <c:pt idx="144">
                        <c:v>15.399999999999967</c:v>
                      </c:pt>
                      <c:pt idx="145">
                        <c:v>15.499999999999966</c:v>
                      </c:pt>
                      <c:pt idx="146">
                        <c:v>15.599999999999966</c:v>
                      </c:pt>
                      <c:pt idx="147">
                        <c:v>15.699999999999966</c:v>
                      </c:pt>
                      <c:pt idx="148">
                        <c:v>15.799999999999965</c:v>
                      </c:pt>
                      <c:pt idx="149">
                        <c:v>15.899999999999965</c:v>
                      </c:pt>
                      <c:pt idx="150">
                        <c:v>15.999999999999964</c:v>
                      </c:pt>
                      <c:pt idx="151">
                        <c:v>16.099999999999966</c:v>
                      </c:pt>
                      <c:pt idx="152">
                        <c:v>16.199999999999967</c:v>
                      </c:pt>
                      <c:pt idx="153">
                        <c:v>16.299999999999969</c:v>
                      </c:pt>
                      <c:pt idx="154">
                        <c:v>16.39999999999997</c:v>
                      </c:pt>
                      <c:pt idx="155">
                        <c:v>16.499999999999972</c:v>
                      </c:pt>
                      <c:pt idx="156">
                        <c:v>16.599999999999973</c:v>
                      </c:pt>
                      <c:pt idx="157">
                        <c:v>16.699999999999974</c:v>
                      </c:pt>
                      <c:pt idx="158">
                        <c:v>16.799999999999976</c:v>
                      </c:pt>
                      <c:pt idx="159">
                        <c:v>16.899999999999977</c:v>
                      </c:pt>
                      <c:pt idx="160">
                        <c:v>16.999999999999979</c:v>
                      </c:pt>
                      <c:pt idx="161">
                        <c:v>17.09999999999998</c:v>
                      </c:pt>
                      <c:pt idx="162">
                        <c:v>17.199999999999982</c:v>
                      </c:pt>
                      <c:pt idx="163">
                        <c:v>17.299999999999983</c:v>
                      </c:pt>
                      <c:pt idx="164">
                        <c:v>17.399999999999984</c:v>
                      </c:pt>
                      <c:pt idx="165">
                        <c:v>17.499999999999986</c:v>
                      </c:pt>
                      <c:pt idx="166">
                        <c:v>17.599999999999987</c:v>
                      </c:pt>
                      <c:pt idx="167">
                        <c:v>17.699999999999989</c:v>
                      </c:pt>
                      <c:pt idx="168">
                        <c:v>17.79999999999999</c:v>
                      </c:pt>
                      <c:pt idx="169">
                        <c:v>17.899999999999991</c:v>
                      </c:pt>
                      <c:pt idx="170">
                        <c:v>17.999999999999993</c:v>
                      </c:pt>
                      <c:pt idx="171">
                        <c:v>18.099999999999994</c:v>
                      </c:pt>
                      <c:pt idx="172">
                        <c:v>18.199999999999996</c:v>
                      </c:pt>
                      <c:pt idx="173">
                        <c:v>18.299999999999997</c:v>
                      </c:pt>
                      <c:pt idx="174">
                        <c:v>18.399999999999999</c:v>
                      </c:pt>
                      <c:pt idx="175">
                        <c:v>18.5</c:v>
                      </c:pt>
                      <c:pt idx="176">
                        <c:v>18.600000000000001</c:v>
                      </c:pt>
                      <c:pt idx="177">
                        <c:v>18.700000000000003</c:v>
                      </c:pt>
                      <c:pt idx="178">
                        <c:v>18.800000000000004</c:v>
                      </c:pt>
                      <c:pt idx="179">
                        <c:v>18.900000000000006</c:v>
                      </c:pt>
                      <c:pt idx="180">
                        <c:v>19.000000000000007</c:v>
                      </c:pt>
                      <c:pt idx="181">
                        <c:v>19.100000000000009</c:v>
                      </c:pt>
                      <c:pt idx="182">
                        <c:v>19.20000000000001</c:v>
                      </c:pt>
                      <c:pt idx="183">
                        <c:v>19.300000000000011</c:v>
                      </c:pt>
                      <c:pt idx="184">
                        <c:v>19.400000000000013</c:v>
                      </c:pt>
                      <c:pt idx="185">
                        <c:v>19.500000000000014</c:v>
                      </c:pt>
                      <c:pt idx="186">
                        <c:v>19.600000000000016</c:v>
                      </c:pt>
                      <c:pt idx="187">
                        <c:v>19.700000000000017</c:v>
                      </c:pt>
                      <c:pt idx="188">
                        <c:v>19.800000000000018</c:v>
                      </c:pt>
                      <c:pt idx="189">
                        <c:v>19.90000000000002</c:v>
                      </c:pt>
                      <c:pt idx="190">
                        <c:v>20.000000000000021</c:v>
                      </c:pt>
                      <c:pt idx="191">
                        <c:v>20.100000000000023</c:v>
                      </c:pt>
                      <c:pt idx="192">
                        <c:v>20.200000000000024</c:v>
                      </c:pt>
                      <c:pt idx="193">
                        <c:v>20.300000000000026</c:v>
                      </c:pt>
                      <c:pt idx="194">
                        <c:v>20.400000000000027</c:v>
                      </c:pt>
                      <c:pt idx="195">
                        <c:v>20.500000000000028</c:v>
                      </c:pt>
                      <c:pt idx="196">
                        <c:v>20.60000000000003</c:v>
                      </c:pt>
                      <c:pt idx="197">
                        <c:v>20.700000000000031</c:v>
                      </c:pt>
                      <c:pt idx="198">
                        <c:v>20.800000000000033</c:v>
                      </c:pt>
                      <c:pt idx="199">
                        <c:v>20.900000000000034</c:v>
                      </c:pt>
                      <c:pt idx="200">
                        <c:v>21.000000000000036</c:v>
                      </c:pt>
                      <c:pt idx="201">
                        <c:v>21.100000000000037</c:v>
                      </c:pt>
                      <c:pt idx="202">
                        <c:v>21.200000000000038</c:v>
                      </c:pt>
                      <c:pt idx="203">
                        <c:v>21.30000000000004</c:v>
                      </c:pt>
                      <c:pt idx="204">
                        <c:v>21.400000000000041</c:v>
                      </c:pt>
                      <c:pt idx="205">
                        <c:v>21.500000000000043</c:v>
                      </c:pt>
                      <c:pt idx="206">
                        <c:v>21.600000000000044</c:v>
                      </c:pt>
                      <c:pt idx="207">
                        <c:v>21.700000000000045</c:v>
                      </c:pt>
                      <c:pt idx="208">
                        <c:v>21.800000000000047</c:v>
                      </c:pt>
                      <c:pt idx="209">
                        <c:v>21.900000000000048</c:v>
                      </c:pt>
                      <c:pt idx="210">
                        <c:v>22.00000000000005</c:v>
                      </c:pt>
                      <c:pt idx="211">
                        <c:v>22.100000000000051</c:v>
                      </c:pt>
                      <c:pt idx="212">
                        <c:v>22.200000000000053</c:v>
                      </c:pt>
                      <c:pt idx="213">
                        <c:v>22.300000000000054</c:v>
                      </c:pt>
                      <c:pt idx="214">
                        <c:v>22.400000000000055</c:v>
                      </c:pt>
                      <c:pt idx="215">
                        <c:v>22.500000000000057</c:v>
                      </c:pt>
                      <c:pt idx="216">
                        <c:v>22.600000000000058</c:v>
                      </c:pt>
                      <c:pt idx="217">
                        <c:v>22.70000000000006</c:v>
                      </c:pt>
                      <c:pt idx="218">
                        <c:v>22.800000000000061</c:v>
                      </c:pt>
                      <c:pt idx="219">
                        <c:v>22.900000000000063</c:v>
                      </c:pt>
                      <c:pt idx="220">
                        <c:v>23.000000000000064</c:v>
                      </c:pt>
                      <c:pt idx="221">
                        <c:v>23.100000000000065</c:v>
                      </c:pt>
                      <c:pt idx="222">
                        <c:v>23.200000000000067</c:v>
                      </c:pt>
                      <c:pt idx="223">
                        <c:v>23.300000000000068</c:v>
                      </c:pt>
                      <c:pt idx="224">
                        <c:v>23.40000000000007</c:v>
                      </c:pt>
                      <c:pt idx="225">
                        <c:v>23.500000000000071</c:v>
                      </c:pt>
                      <c:pt idx="226">
                        <c:v>23.600000000000072</c:v>
                      </c:pt>
                      <c:pt idx="227">
                        <c:v>23.700000000000074</c:v>
                      </c:pt>
                      <c:pt idx="228">
                        <c:v>23.800000000000075</c:v>
                      </c:pt>
                      <c:pt idx="229">
                        <c:v>23.900000000000077</c:v>
                      </c:pt>
                      <c:pt idx="230">
                        <c:v>24.000000000000078</c:v>
                      </c:pt>
                      <c:pt idx="231">
                        <c:v>24.10000000000008</c:v>
                      </c:pt>
                      <c:pt idx="232">
                        <c:v>24.200000000000081</c:v>
                      </c:pt>
                      <c:pt idx="233">
                        <c:v>24.300000000000082</c:v>
                      </c:pt>
                      <c:pt idx="234">
                        <c:v>24.400000000000084</c:v>
                      </c:pt>
                      <c:pt idx="235">
                        <c:v>24.500000000000085</c:v>
                      </c:pt>
                      <c:pt idx="236">
                        <c:v>24.600000000000087</c:v>
                      </c:pt>
                      <c:pt idx="237">
                        <c:v>24.700000000000088</c:v>
                      </c:pt>
                      <c:pt idx="238">
                        <c:v>24.80000000000009</c:v>
                      </c:pt>
                      <c:pt idx="239">
                        <c:v>24.900000000000091</c:v>
                      </c:pt>
                      <c:pt idx="240">
                        <c:v>25.000000000000092</c:v>
                      </c:pt>
                      <c:pt idx="241">
                        <c:v>25.100000000000094</c:v>
                      </c:pt>
                      <c:pt idx="242">
                        <c:v>25.200000000000095</c:v>
                      </c:pt>
                      <c:pt idx="243">
                        <c:v>25.300000000000097</c:v>
                      </c:pt>
                      <c:pt idx="244">
                        <c:v>25.400000000000098</c:v>
                      </c:pt>
                      <c:pt idx="245">
                        <c:v>25.500000000000099</c:v>
                      </c:pt>
                      <c:pt idx="246">
                        <c:v>25.600000000000101</c:v>
                      </c:pt>
                      <c:pt idx="247">
                        <c:v>25.700000000000102</c:v>
                      </c:pt>
                      <c:pt idx="248">
                        <c:v>25.800000000000104</c:v>
                      </c:pt>
                      <c:pt idx="249">
                        <c:v>25.900000000000105</c:v>
                      </c:pt>
                      <c:pt idx="250">
                        <c:v>26.000000000000107</c:v>
                      </c:pt>
                      <c:pt idx="251">
                        <c:v>26.100000000000108</c:v>
                      </c:pt>
                      <c:pt idx="252">
                        <c:v>26.200000000000109</c:v>
                      </c:pt>
                      <c:pt idx="253">
                        <c:v>26.300000000000111</c:v>
                      </c:pt>
                      <c:pt idx="254">
                        <c:v>26.400000000000112</c:v>
                      </c:pt>
                      <c:pt idx="255">
                        <c:v>26.500000000000114</c:v>
                      </c:pt>
                      <c:pt idx="256">
                        <c:v>26.600000000000115</c:v>
                      </c:pt>
                      <c:pt idx="257">
                        <c:v>26.700000000000117</c:v>
                      </c:pt>
                      <c:pt idx="258">
                        <c:v>26.800000000000118</c:v>
                      </c:pt>
                      <c:pt idx="259">
                        <c:v>26.900000000000119</c:v>
                      </c:pt>
                      <c:pt idx="260">
                        <c:v>27.000000000000121</c:v>
                      </c:pt>
                      <c:pt idx="261">
                        <c:v>27.100000000000122</c:v>
                      </c:pt>
                      <c:pt idx="262">
                        <c:v>27.200000000000124</c:v>
                      </c:pt>
                      <c:pt idx="263">
                        <c:v>27.300000000000125</c:v>
                      </c:pt>
                      <c:pt idx="264">
                        <c:v>27.400000000000126</c:v>
                      </c:pt>
                      <c:pt idx="265">
                        <c:v>27.500000000000128</c:v>
                      </c:pt>
                      <c:pt idx="266">
                        <c:v>27.600000000000129</c:v>
                      </c:pt>
                      <c:pt idx="267">
                        <c:v>27.700000000000131</c:v>
                      </c:pt>
                      <c:pt idx="268">
                        <c:v>27.800000000000132</c:v>
                      </c:pt>
                      <c:pt idx="269">
                        <c:v>27.900000000000134</c:v>
                      </c:pt>
                      <c:pt idx="270">
                        <c:v>28.000000000000135</c:v>
                      </c:pt>
                      <c:pt idx="271">
                        <c:v>28.100000000000136</c:v>
                      </c:pt>
                      <c:pt idx="272">
                        <c:v>28.200000000000138</c:v>
                      </c:pt>
                      <c:pt idx="273">
                        <c:v>28.300000000000139</c:v>
                      </c:pt>
                      <c:pt idx="274">
                        <c:v>28.400000000000141</c:v>
                      </c:pt>
                      <c:pt idx="275">
                        <c:v>28.500000000000142</c:v>
                      </c:pt>
                      <c:pt idx="276">
                        <c:v>28.600000000000144</c:v>
                      </c:pt>
                      <c:pt idx="277">
                        <c:v>28.700000000000145</c:v>
                      </c:pt>
                      <c:pt idx="278">
                        <c:v>28.800000000000146</c:v>
                      </c:pt>
                      <c:pt idx="279">
                        <c:v>28.900000000000148</c:v>
                      </c:pt>
                      <c:pt idx="280">
                        <c:v>29.000000000000149</c:v>
                      </c:pt>
                      <c:pt idx="281">
                        <c:v>29.100000000000151</c:v>
                      </c:pt>
                      <c:pt idx="282">
                        <c:v>29.200000000000152</c:v>
                      </c:pt>
                      <c:pt idx="283">
                        <c:v>29.300000000000153</c:v>
                      </c:pt>
                      <c:pt idx="284">
                        <c:v>29.400000000000155</c:v>
                      </c:pt>
                      <c:pt idx="285">
                        <c:v>29.500000000000156</c:v>
                      </c:pt>
                      <c:pt idx="286">
                        <c:v>29.600000000000158</c:v>
                      </c:pt>
                      <c:pt idx="287">
                        <c:v>29.700000000000159</c:v>
                      </c:pt>
                      <c:pt idx="288">
                        <c:v>29.800000000000161</c:v>
                      </c:pt>
                      <c:pt idx="289">
                        <c:v>29.900000000000162</c:v>
                      </c:pt>
                      <c:pt idx="290">
                        <c:v>30.000000000000163</c:v>
                      </c:pt>
                      <c:pt idx="291">
                        <c:v>30.100000000000165</c:v>
                      </c:pt>
                      <c:pt idx="292">
                        <c:v>30.200000000000166</c:v>
                      </c:pt>
                      <c:pt idx="293">
                        <c:v>30.300000000000168</c:v>
                      </c:pt>
                      <c:pt idx="294">
                        <c:v>30.400000000000169</c:v>
                      </c:pt>
                      <c:pt idx="295">
                        <c:v>30.500000000000171</c:v>
                      </c:pt>
                      <c:pt idx="296">
                        <c:v>30.600000000000172</c:v>
                      </c:pt>
                      <c:pt idx="297">
                        <c:v>30.700000000000173</c:v>
                      </c:pt>
                      <c:pt idx="298">
                        <c:v>30.800000000000175</c:v>
                      </c:pt>
                      <c:pt idx="299">
                        <c:v>30.900000000000176</c:v>
                      </c:pt>
                      <c:pt idx="300">
                        <c:v>31.000000000000178</c:v>
                      </c:pt>
                      <c:pt idx="301">
                        <c:v>31.100000000000179</c:v>
                      </c:pt>
                      <c:pt idx="302">
                        <c:v>31.20000000000018</c:v>
                      </c:pt>
                      <c:pt idx="303">
                        <c:v>31.300000000000182</c:v>
                      </c:pt>
                      <c:pt idx="304">
                        <c:v>31.400000000000183</c:v>
                      </c:pt>
                      <c:pt idx="305">
                        <c:v>31.500000000000185</c:v>
                      </c:pt>
                      <c:pt idx="306">
                        <c:v>31.600000000000186</c:v>
                      </c:pt>
                      <c:pt idx="307">
                        <c:v>31.700000000000188</c:v>
                      </c:pt>
                      <c:pt idx="308">
                        <c:v>31.800000000000189</c:v>
                      </c:pt>
                      <c:pt idx="309">
                        <c:v>31.90000000000019</c:v>
                      </c:pt>
                      <c:pt idx="310">
                        <c:v>32.000000000000192</c:v>
                      </c:pt>
                      <c:pt idx="311">
                        <c:v>32.100000000000193</c:v>
                      </c:pt>
                      <c:pt idx="312">
                        <c:v>32.200000000000195</c:v>
                      </c:pt>
                      <c:pt idx="313">
                        <c:v>32.300000000000196</c:v>
                      </c:pt>
                      <c:pt idx="314">
                        <c:v>32.400000000000198</c:v>
                      </c:pt>
                      <c:pt idx="315">
                        <c:v>32.500000000000199</c:v>
                      </c:pt>
                      <c:pt idx="316">
                        <c:v>32.6000000000002</c:v>
                      </c:pt>
                      <c:pt idx="317">
                        <c:v>32.700000000000202</c:v>
                      </c:pt>
                      <c:pt idx="318">
                        <c:v>32.800000000000203</c:v>
                      </c:pt>
                      <c:pt idx="319">
                        <c:v>32.900000000000205</c:v>
                      </c:pt>
                      <c:pt idx="320">
                        <c:v>33.000000000000206</c:v>
                      </c:pt>
                      <c:pt idx="321">
                        <c:v>33.100000000000207</c:v>
                      </c:pt>
                      <c:pt idx="322">
                        <c:v>33.200000000000209</c:v>
                      </c:pt>
                      <c:pt idx="323">
                        <c:v>33.30000000000021</c:v>
                      </c:pt>
                      <c:pt idx="324">
                        <c:v>33.400000000000212</c:v>
                      </c:pt>
                      <c:pt idx="325">
                        <c:v>33.500000000000213</c:v>
                      </c:pt>
                      <c:pt idx="326">
                        <c:v>33.600000000000215</c:v>
                      </c:pt>
                      <c:pt idx="327">
                        <c:v>33.700000000000216</c:v>
                      </c:pt>
                      <c:pt idx="328">
                        <c:v>33.800000000000217</c:v>
                      </c:pt>
                      <c:pt idx="329">
                        <c:v>33.900000000000219</c:v>
                      </c:pt>
                      <c:pt idx="330">
                        <c:v>34.00000000000022</c:v>
                      </c:pt>
                      <c:pt idx="331">
                        <c:v>34.100000000000222</c:v>
                      </c:pt>
                      <c:pt idx="332">
                        <c:v>34.200000000000223</c:v>
                      </c:pt>
                      <c:pt idx="333">
                        <c:v>34.300000000000225</c:v>
                      </c:pt>
                      <c:pt idx="334">
                        <c:v>34.400000000000226</c:v>
                      </c:pt>
                      <c:pt idx="335">
                        <c:v>34.500000000000227</c:v>
                      </c:pt>
                      <c:pt idx="336">
                        <c:v>34.600000000000229</c:v>
                      </c:pt>
                      <c:pt idx="337">
                        <c:v>34.70000000000023</c:v>
                      </c:pt>
                      <c:pt idx="338">
                        <c:v>34.800000000000232</c:v>
                      </c:pt>
                      <c:pt idx="339">
                        <c:v>34.900000000000233</c:v>
                      </c:pt>
                      <c:pt idx="340">
                        <c:v>35.000000000000234</c:v>
                      </c:pt>
                      <c:pt idx="341">
                        <c:v>35.100000000000236</c:v>
                      </c:pt>
                      <c:pt idx="342">
                        <c:v>35.200000000000237</c:v>
                      </c:pt>
                      <c:pt idx="343">
                        <c:v>35.300000000000239</c:v>
                      </c:pt>
                      <c:pt idx="344">
                        <c:v>35.40000000000024</c:v>
                      </c:pt>
                      <c:pt idx="345">
                        <c:v>35.500000000000242</c:v>
                      </c:pt>
                      <c:pt idx="346">
                        <c:v>35.600000000000243</c:v>
                      </c:pt>
                      <c:pt idx="347">
                        <c:v>35.700000000000244</c:v>
                      </c:pt>
                      <c:pt idx="348">
                        <c:v>35.800000000000246</c:v>
                      </c:pt>
                      <c:pt idx="349">
                        <c:v>35.900000000000247</c:v>
                      </c:pt>
                      <c:pt idx="350">
                        <c:v>36.000000000000249</c:v>
                      </c:pt>
                      <c:pt idx="351">
                        <c:v>36.10000000000025</c:v>
                      </c:pt>
                      <c:pt idx="352">
                        <c:v>36.200000000000252</c:v>
                      </c:pt>
                      <c:pt idx="353">
                        <c:v>36.300000000000253</c:v>
                      </c:pt>
                      <c:pt idx="354">
                        <c:v>36.400000000000254</c:v>
                      </c:pt>
                      <c:pt idx="355">
                        <c:v>36.500000000000256</c:v>
                      </c:pt>
                      <c:pt idx="356">
                        <c:v>36.600000000000257</c:v>
                      </c:pt>
                      <c:pt idx="357">
                        <c:v>36.700000000000259</c:v>
                      </c:pt>
                      <c:pt idx="358">
                        <c:v>36.80000000000026</c:v>
                      </c:pt>
                      <c:pt idx="359">
                        <c:v>36.900000000000261</c:v>
                      </c:pt>
                      <c:pt idx="360">
                        <c:v>37.000000000000263</c:v>
                      </c:pt>
                      <c:pt idx="361">
                        <c:v>37.100000000000264</c:v>
                      </c:pt>
                      <c:pt idx="362">
                        <c:v>37.200000000000266</c:v>
                      </c:pt>
                      <c:pt idx="363">
                        <c:v>37.300000000000267</c:v>
                      </c:pt>
                      <c:pt idx="364">
                        <c:v>37.400000000000269</c:v>
                      </c:pt>
                      <c:pt idx="365">
                        <c:v>37.50000000000027</c:v>
                      </c:pt>
                      <c:pt idx="366">
                        <c:v>37.600000000000271</c:v>
                      </c:pt>
                      <c:pt idx="367">
                        <c:v>37.700000000000273</c:v>
                      </c:pt>
                      <c:pt idx="368">
                        <c:v>37.800000000000274</c:v>
                      </c:pt>
                      <c:pt idx="369">
                        <c:v>37.900000000000276</c:v>
                      </c:pt>
                      <c:pt idx="370">
                        <c:v>38.000000000000277</c:v>
                      </c:pt>
                      <c:pt idx="371">
                        <c:v>38.100000000000279</c:v>
                      </c:pt>
                      <c:pt idx="372">
                        <c:v>38.20000000000028</c:v>
                      </c:pt>
                      <c:pt idx="373">
                        <c:v>38.300000000000281</c:v>
                      </c:pt>
                      <c:pt idx="374">
                        <c:v>38.400000000000283</c:v>
                      </c:pt>
                      <c:pt idx="375">
                        <c:v>38.500000000000284</c:v>
                      </c:pt>
                      <c:pt idx="376">
                        <c:v>38.600000000000286</c:v>
                      </c:pt>
                      <c:pt idx="377">
                        <c:v>38.700000000000287</c:v>
                      </c:pt>
                      <c:pt idx="378">
                        <c:v>38.800000000000288</c:v>
                      </c:pt>
                      <c:pt idx="379">
                        <c:v>38.90000000000029</c:v>
                      </c:pt>
                      <c:pt idx="380">
                        <c:v>39.000000000000291</c:v>
                      </c:pt>
                      <c:pt idx="381">
                        <c:v>39.100000000000293</c:v>
                      </c:pt>
                      <c:pt idx="382">
                        <c:v>39.200000000000294</c:v>
                      </c:pt>
                      <c:pt idx="383">
                        <c:v>39.300000000000296</c:v>
                      </c:pt>
                      <c:pt idx="384">
                        <c:v>39.400000000000297</c:v>
                      </c:pt>
                      <c:pt idx="385">
                        <c:v>39.500000000000298</c:v>
                      </c:pt>
                      <c:pt idx="386">
                        <c:v>39.6000000000003</c:v>
                      </c:pt>
                      <c:pt idx="387">
                        <c:v>39.700000000000301</c:v>
                      </c:pt>
                      <c:pt idx="388">
                        <c:v>39.800000000000303</c:v>
                      </c:pt>
                      <c:pt idx="389">
                        <c:v>39.900000000000304</c:v>
                      </c:pt>
                      <c:pt idx="390">
                        <c:v>40.000000000000306</c:v>
                      </c:pt>
                      <c:pt idx="391">
                        <c:v>40.100000000000307</c:v>
                      </c:pt>
                      <c:pt idx="392">
                        <c:v>40.200000000000308</c:v>
                      </c:pt>
                      <c:pt idx="393">
                        <c:v>40.30000000000031</c:v>
                      </c:pt>
                      <c:pt idx="394">
                        <c:v>40.400000000000311</c:v>
                      </c:pt>
                      <c:pt idx="395">
                        <c:v>40.500000000000313</c:v>
                      </c:pt>
                      <c:pt idx="396">
                        <c:v>40.600000000000314</c:v>
                      </c:pt>
                      <c:pt idx="397">
                        <c:v>40.700000000000315</c:v>
                      </c:pt>
                      <c:pt idx="398">
                        <c:v>40.800000000000317</c:v>
                      </c:pt>
                      <c:pt idx="399">
                        <c:v>40.900000000000318</c:v>
                      </c:pt>
                      <c:pt idx="400">
                        <c:v>41.00000000000032</c:v>
                      </c:pt>
                      <c:pt idx="401">
                        <c:v>41.100000000000321</c:v>
                      </c:pt>
                      <c:pt idx="402">
                        <c:v>41.200000000000323</c:v>
                      </c:pt>
                      <c:pt idx="403">
                        <c:v>41.300000000000324</c:v>
                      </c:pt>
                      <c:pt idx="404">
                        <c:v>41.400000000000325</c:v>
                      </c:pt>
                      <c:pt idx="405">
                        <c:v>41.500000000000327</c:v>
                      </c:pt>
                      <c:pt idx="406">
                        <c:v>41.600000000000328</c:v>
                      </c:pt>
                      <c:pt idx="407">
                        <c:v>41.70000000000033</c:v>
                      </c:pt>
                      <c:pt idx="408">
                        <c:v>41.800000000000331</c:v>
                      </c:pt>
                      <c:pt idx="409">
                        <c:v>41.900000000000333</c:v>
                      </c:pt>
                      <c:pt idx="410">
                        <c:v>42.000000000000334</c:v>
                      </c:pt>
                      <c:pt idx="411">
                        <c:v>42.100000000000335</c:v>
                      </c:pt>
                      <c:pt idx="412">
                        <c:v>42.200000000000337</c:v>
                      </c:pt>
                      <c:pt idx="413">
                        <c:v>42.300000000000338</c:v>
                      </c:pt>
                      <c:pt idx="414">
                        <c:v>42.40000000000034</c:v>
                      </c:pt>
                      <c:pt idx="415">
                        <c:v>42.500000000000341</c:v>
                      </c:pt>
                      <c:pt idx="416">
                        <c:v>42.600000000000342</c:v>
                      </c:pt>
                      <c:pt idx="417">
                        <c:v>42.700000000000344</c:v>
                      </c:pt>
                      <c:pt idx="418">
                        <c:v>42.800000000000345</c:v>
                      </c:pt>
                      <c:pt idx="419">
                        <c:v>42.900000000000347</c:v>
                      </c:pt>
                      <c:pt idx="420">
                        <c:v>43.000000000000348</c:v>
                      </c:pt>
                      <c:pt idx="421">
                        <c:v>43.10000000000035</c:v>
                      </c:pt>
                      <c:pt idx="422">
                        <c:v>43.200000000000351</c:v>
                      </c:pt>
                      <c:pt idx="423">
                        <c:v>43.300000000000352</c:v>
                      </c:pt>
                      <c:pt idx="424">
                        <c:v>43.400000000000354</c:v>
                      </c:pt>
                      <c:pt idx="425">
                        <c:v>43.500000000000355</c:v>
                      </c:pt>
                      <c:pt idx="426">
                        <c:v>43.600000000000357</c:v>
                      </c:pt>
                      <c:pt idx="427">
                        <c:v>43.700000000000358</c:v>
                      </c:pt>
                      <c:pt idx="428">
                        <c:v>43.80000000000036</c:v>
                      </c:pt>
                      <c:pt idx="429">
                        <c:v>43.900000000000361</c:v>
                      </c:pt>
                      <c:pt idx="430">
                        <c:v>44.000000000000362</c:v>
                      </c:pt>
                      <c:pt idx="431">
                        <c:v>44.100000000000364</c:v>
                      </c:pt>
                      <c:pt idx="432">
                        <c:v>44.200000000000365</c:v>
                      </c:pt>
                      <c:pt idx="433">
                        <c:v>44.300000000000367</c:v>
                      </c:pt>
                      <c:pt idx="434">
                        <c:v>44.400000000000368</c:v>
                      </c:pt>
                      <c:pt idx="435">
                        <c:v>44.500000000000369</c:v>
                      </c:pt>
                      <c:pt idx="436">
                        <c:v>44.600000000000371</c:v>
                      </c:pt>
                      <c:pt idx="437">
                        <c:v>44.700000000000372</c:v>
                      </c:pt>
                      <c:pt idx="438">
                        <c:v>44.800000000000374</c:v>
                      </c:pt>
                      <c:pt idx="439">
                        <c:v>44.900000000000375</c:v>
                      </c:pt>
                      <c:pt idx="440">
                        <c:v>45.000000000000377</c:v>
                      </c:pt>
                      <c:pt idx="441">
                        <c:v>45.100000000000378</c:v>
                      </c:pt>
                      <c:pt idx="442">
                        <c:v>45.200000000000379</c:v>
                      </c:pt>
                      <c:pt idx="443">
                        <c:v>45.300000000000381</c:v>
                      </c:pt>
                      <c:pt idx="444">
                        <c:v>45.400000000000382</c:v>
                      </c:pt>
                      <c:pt idx="445">
                        <c:v>45.500000000000384</c:v>
                      </c:pt>
                      <c:pt idx="446">
                        <c:v>45.600000000000385</c:v>
                      </c:pt>
                      <c:pt idx="447">
                        <c:v>45.700000000000387</c:v>
                      </c:pt>
                      <c:pt idx="448">
                        <c:v>45.800000000000388</c:v>
                      </c:pt>
                      <c:pt idx="449">
                        <c:v>45.900000000000389</c:v>
                      </c:pt>
                      <c:pt idx="450">
                        <c:v>46.000000000000391</c:v>
                      </c:pt>
                      <c:pt idx="451">
                        <c:v>46.100000000000392</c:v>
                      </c:pt>
                      <c:pt idx="452">
                        <c:v>46.200000000000394</c:v>
                      </c:pt>
                      <c:pt idx="453">
                        <c:v>46.300000000000395</c:v>
                      </c:pt>
                      <c:pt idx="454">
                        <c:v>46.400000000000396</c:v>
                      </c:pt>
                      <c:pt idx="455">
                        <c:v>46.500000000000398</c:v>
                      </c:pt>
                      <c:pt idx="456">
                        <c:v>46.600000000000399</c:v>
                      </c:pt>
                      <c:pt idx="457">
                        <c:v>46.700000000000401</c:v>
                      </c:pt>
                      <c:pt idx="458">
                        <c:v>46.800000000000402</c:v>
                      </c:pt>
                      <c:pt idx="459">
                        <c:v>46.900000000000404</c:v>
                      </c:pt>
                      <c:pt idx="460">
                        <c:v>47.000000000000405</c:v>
                      </c:pt>
                      <c:pt idx="461">
                        <c:v>47.100000000000406</c:v>
                      </c:pt>
                      <c:pt idx="462">
                        <c:v>47.200000000000408</c:v>
                      </c:pt>
                      <c:pt idx="463">
                        <c:v>47.300000000000409</c:v>
                      </c:pt>
                      <c:pt idx="464">
                        <c:v>47.400000000000411</c:v>
                      </c:pt>
                      <c:pt idx="465">
                        <c:v>47.500000000000412</c:v>
                      </c:pt>
                      <c:pt idx="466">
                        <c:v>47.600000000000414</c:v>
                      </c:pt>
                      <c:pt idx="467">
                        <c:v>47.700000000000415</c:v>
                      </c:pt>
                      <c:pt idx="468">
                        <c:v>47.800000000000416</c:v>
                      </c:pt>
                      <c:pt idx="469">
                        <c:v>47.900000000000418</c:v>
                      </c:pt>
                      <c:pt idx="470">
                        <c:v>48.000000000000419</c:v>
                      </c:pt>
                      <c:pt idx="471">
                        <c:v>48.100000000000421</c:v>
                      </c:pt>
                      <c:pt idx="472">
                        <c:v>48.200000000000422</c:v>
                      </c:pt>
                      <c:pt idx="473">
                        <c:v>48.300000000000423</c:v>
                      </c:pt>
                      <c:pt idx="474">
                        <c:v>48.400000000000425</c:v>
                      </c:pt>
                      <c:pt idx="475">
                        <c:v>48.500000000000426</c:v>
                      </c:pt>
                      <c:pt idx="476">
                        <c:v>48.600000000000428</c:v>
                      </c:pt>
                      <c:pt idx="477">
                        <c:v>48.700000000000429</c:v>
                      </c:pt>
                      <c:pt idx="478">
                        <c:v>48.800000000000431</c:v>
                      </c:pt>
                      <c:pt idx="479">
                        <c:v>48.900000000000432</c:v>
                      </c:pt>
                      <c:pt idx="480">
                        <c:v>49.000000000000433</c:v>
                      </c:pt>
                      <c:pt idx="481">
                        <c:v>49.100000000000435</c:v>
                      </c:pt>
                      <c:pt idx="482">
                        <c:v>49.200000000000436</c:v>
                      </c:pt>
                      <c:pt idx="483">
                        <c:v>49.300000000000438</c:v>
                      </c:pt>
                      <c:pt idx="484">
                        <c:v>49.400000000000439</c:v>
                      </c:pt>
                      <c:pt idx="485">
                        <c:v>49.500000000000441</c:v>
                      </c:pt>
                      <c:pt idx="486">
                        <c:v>49.600000000000442</c:v>
                      </c:pt>
                      <c:pt idx="487">
                        <c:v>49.700000000000443</c:v>
                      </c:pt>
                      <c:pt idx="488">
                        <c:v>49.800000000000445</c:v>
                      </c:pt>
                      <c:pt idx="489">
                        <c:v>49.900000000000446</c:v>
                      </c:pt>
                      <c:pt idx="490">
                        <c:v>50.000000000000448</c:v>
                      </c:pt>
                      <c:pt idx="491">
                        <c:v>50.100000000000449</c:v>
                      </c:pt>
                      <c:pt idx="492">
                        <c:v>50.20000000000045</c:v>
                      </c:pt>
                      <c:pt idx="493">
                        <c:v>50.300000000000452</c:v>
                      </c:pt>
                      <c:pt idx="494">
                        <c:v>50.400000000000453</c:v>
                      </c:pt>
                      <c:pt idx="495">
                        <c:v>50.500000000000455</c:v>
                      </c:pt>
                      <c:pt idx="496">
                        <c:v>50.600000000000456</c:v>
                      </c:pt>
                      <c:pt idx="497">
                        <c:v>50.700000000000458</c:v>
                      </c:pt>
                      <c:pt idx="498">
                        <c:v>50.800000000000459</c:v>
                      </c:pt>
                      <c:pt idx="499">
                        <c:v>50.90000000000046</c:v>
                      </c:pt>
                      <c:pt idx="500">
                        <c:v>51.000000000000462</c:v>
                      </c:pt>
                      <c:pt idx="501">
                        <c:v>51.100000000000463</c:v>
                      </c:pt>
                      <c:pt idx="502">
                        <c:v>51.200000000000465</c:v>
                      </c:pt>
                      <c:pt idx="503">
                        <c:v>51.300000000000466</c:v>
                      </c:pt>
                      <c:pt idx="504">
                        <c:v>51.400000000000468</c:v>
                      </c:pt>
                      <c:pt idx="505">
                        <c:v>51.500000000000469</c:v>
                      </c:pt>
                      <c:pt idx="506">
                        <c:v>51.60000000000047</c:v>
                      </c:pt>
                      <c:pt idx="507">
                        <c:v>51.700000000000472</c:v>
                      </c:pt>
                      <c:pt idx="508">
                        <c:v>51.800000000000473</c:v>
                      </c:pt>
                      <c:pt idx="509">
                        <c:v>51.900000000000475</c:v>
                      </c:pt>
                      <c:pt idx="510">
                        <c:v>52.000000000000476</c:v>
                      </c:pt>
                      <c:pt idx="511">
                        <c:v>52.100000000000477</c:v>
                      </c:pt>
                      <c:pt idx="512">
                        <c:v>52.200000000000479</c:v>
                      </c:pt>
                      <c:pt idx="513">
                        <c:v>52.30000000000048</c:v>
                      </c:pt>
                      <c:pt idx="514">
                        <c:v>52.400000000000482</c:v>
                      </c:pt>
                      <c:pt idx="515">
                        <c:v>52.500000000000483</c:v>
                      </c:pt>
                      <c:pt idx="516">
                        <c:v>52.600000000000485</c:v>
                      </c:pt>
                      <c:pt idx="517">
                        <c:v>52.700000000000486</c:v>
                      </c:pt>
                      <c:pt idx="518">
                        <c:v>52.800000000000487</c:v>
                      </c:pt>
                      <c:pt idx="519">
                        <c:v>52.900000000000489</c:v>
                      </c:pt>
                      <c:pt idx="520">
                        <c:v>53.00000000000049</c:v>
                      </c:pt>
                      <c:pt idx="521">
                        <c:v>53.100000000000492</c:v>
                      </c:pt>
                      <c:pt idx="522">
                        <c:v>53.200000000000493</c:v>
                      </c:pt>
                      <c:pt idx="523">
                        <c:v>53.300000000000495</c:v>
                      </c:pt>
                      <c:pt idx="524">
                        <c:v>53.400000000000496</c:v>
                      </c:pt>
                      <c:pt idx="525">
                        <c:v>53.500000000000497</c:v>
                      </c:pt>
                      <c:pt idx="526">
                        <c:v>53.600000000000499</c:v>
                      </c:pt>
                      <c:pt idx="527">
                        <c:v>53.7000000000005</c:v>
                      </c:pt>
                      <c:pt idx="528">
                        <c:v>53.800000000000502</c:v>
                      </c:pt>
                      <c:pt idx="529">
                        <c:v>53.900000000000503</c:v>
                      </c:pt>
                      <c:pt idx="530">
                        <c:v>54.000000000000504</c:v>
                      </c:pt>
                      <c:pt idx="531">
                        <c:v>54.100000000000506</c:v>
                      </c:pt>
                      <c:pt idx="532">
                        <c:v>54.200000000000507</c:v>
                      </c:pt>
                      <c:pt idx="533">
                        <c:v>54.300000000000509</c:v>
                      </c:pt>
                      <c:pt idx="534">
                        <c:v>54.40000000000051</c:v>
                      </c:pt>
                      <c:pt idx="535">
                        <c:v>54.500000000000512</c:v>
                      </c:pt>
                      <c:pt idx="536">
                        <c:v>54.600000000000513</c:v>
                      </c:pt>
                      <c:pt idx="537">
                        <c:v>54.700000000000514</c:v>
                      </c:pt>
                      <c:pt idx="538">
                        <c:v>54.800000000000516</c:v>
                      </c:pt>
                      <c:pt idx="539">
                        <c:v>54.900000000000517</c:v>
                      </c:pt>
                      <c:pt idx="540">
                        <c:v>55.000000000000519</c:v>
                      </c:pt>
                      <c:pt idx="541">
                        <c:v>55.10000000000052</c:v>
                      </c:pt>
                      <c:pt idx="542">
                        <c:v>55.200000000000522</c:v>
                      </c:pt>
                      <c:pt idx="543">
                        <c:v>55.300000000000523</c:v>
                      </c:pt>
                      <c:pt idx="544">
                        <c:v>55.400000000000524</c:v>
                      </c:pt>
                      <c:pt idx="545">
                        <c:v>55.500000000000526</c:v>
                      </c:pt>
                      <c:pt idx="546">
                        <c:v>55.600000000000527</c:v>
                      </c:pt>
                      <c:pt idx="547">
                        <c:v>55.700000000000529</c:v>
                      </c:pt>
                      <c:pt idx="548">
                        <c:v>55.80000000000053</c:v>
                      </c:pt>
                      <c:pt idx="549">
                        <c:v>55.900000000000531</c:v>
                      </c:pt>
                      <c:pt idx="550">
                        <c:v>56.000000000000533</c:v>
                      </c:pt>
                      <c:pt idx="551">
                        <c:v>56.100000000000534</c:v>
                      </c:pt>
                      <c:pt idx="552">
                        <c:v>56.200000000000536</c:v>
                      </c:pt>
                      <c:pt idx="553">
                        <c:v>56.300000000000537</c:v>
                      </c:pt>
                      <c:pt idx="554">
                        <c:v>56.400000000000539</c:v>
                      </c:pt>
                      <c:pt idx="555">
                        <c:v>56.50000000000054</c:v>
                      </c:pt>
                      <c:pt idx="556">
                        <c:v>56.600000000000541</c:v>
                      </c:pt>
                      <c:pt idx="557">
                        <c:v>56.700000000000543</c:v>
                      </c:pt>
                      <c:pt idx="558">
                        <c:v>56.800000000000544</c:v>
                      </c:pt>
                      <c:pt idx="559">
                        <c:v>56.900000000000546</c:v>
                      </c:pt>
                      <c:pt idx="560">
                        <c:v>57.000000000000547</c:v>
                      </c:pt>
                      <c:pt idx="561">
                        <c:v>57.100000000000549</c:v>
                      </c:pt>
                      <c:pt idx="562">
                        <c:v>57.20000000000055</c:v>
                      </c:pt>
                      <c:pt idx="563">
                        <c:v>57.300000000000551</c:v>
                      </c:pt>
                      <c:pt idx="564">
                        <c:v>57.400000000000553</c:v>
                      </c:pt>
                      <c:pt idx="565">
                        <c:v>57.500000000000554</c:v>
                      </c:pt>
                      <c:pt idx="566">
                        <c:v>57.600000000000556</c:v>
                      </c:pt>
                      <c:pt idx="567">
                        <c:v>57.700000000000557</c:v>
                      </c:pt>
                      <c:pt idx="568">
                        <c:v>57.800000000000558</c:v>
                      </c:pt>
                      <c:pt idx="569">
                        <c:v>57.90000000000056</c:v>
                      </c:pt>
                      <c:pt idx="570">
                        <c:v>58.000000000000561</c:v>
                      </c:pt>
                      <c:pt idx="571">
                        <c:v>58.100000000000563</c:v>
                      </c:pt>
                      <c:pt idx="572">
                        <c:v>58.200000000000564</c:v>
                      </c:pt>
                      <c:pt idx="573">
                        <c:v>58.300000000000566</c:v>
                      </c:pt>
                      <c:pt idx="574">
                        <c:v>58.400000000000567</c:v>
                      </c:pt>
                      <c:pt idx="575">
                        <c:v>58.500000000000568</c:v>
                      </c:pt>
                      <c:pt idx="576">
                        <c:v>58.60000000000057</c:v>
                      </c:pt>
                      <c:pt idx="577">
                        <c:v>58.700000000000571</c:v>
                      </c:pt>
                      <c:pt idx="578">
                        <c:v>58.800000000000573</c:v>
                      </c:pt>
                      <c:pt idx="579">
                        <c:v>58.900000000000574</c:v>
                      </c:pt>
                      <c:pt idx="580">
                        <c:v>59.000000000000576</c:v>
                      </c:pt>
                      <c:pt idx="581">
                        <c:v>59.100000000000577</c:v>
                      </c:pt>
                      <c:pt idx="582">
                        <c:v>59.200000000000578</c:v>
                      </c:pt>
                      <c:pt idx="583">
                        <c:v>59.30000000000058</c:v>
                      </c:pt>
                      <c:pt idx="584">
                        <c:v>59.400000000000581</c:v>
                      </c:pt>
                      <c:pt idx="585">
                        <c:v>59.500000000000583</c:v>
                      </c:pt>
                      <c:pt idx="586">
                        <c:v>59.600000000000584</c:v>
                      </c:pt>
                      <c:pt idx="587">
                        <c:v>59.700000000000585</c:v>
                      </c:pt>
                      <c:pt idx="588">
                        <c:v>59.800000000000587</c:v>
                      </c:pt>
                      <c:pt idx="589">
                        <c:v>59.900000000000588</c:v>
                      </c:pt>
                      <c:pt idx="590">
                        <c:v>60.00000000000059</c:v>
                      </c:pt>
                      <c:pt idx="591">
                        <c:v>60.100000000000591</c:v>
                      </c:pt>
                      <c:pt idx="592">
                        <c:v>60.200000000000593</c:v>
                      </c:pt>
                      <c:pt idx="593">
                        <c:v>60.300000000000594</c:v>
                      </c:pt>
                      <c:pt idx="594">
                        <c:v>60.400000000000595</c:v>
                      </c:pt>
                      <c:pt idx="595">
                        <c:v>60.500000000000597</c:v>
                      </c:pt>
                      <c:pt idx="596">
                        <c:v>60.600000000000598</c:v>
                      </c:pt>
                      <c:pt idx="597">
                        <c:v>60.7000000000006</c:v>
                      </c:pt>
                      <c:pt idx="598">
                        <c:v>60.800000000000601</c:v>
                      </c:pt>
                      <c:pt idx="599">
                        <c:v>60.900000000000603</c:v>
                      </c:pt>
                      <c:pt idx="600">
                        <c:v>61.000000000000604</c:v>
                      </c:pt>
                      <c:pt idx="601">
                        <c:v>61.100000000000605</c:v>
                      </c:pt>
                      <c:pt idx="602">
                        <c:v>61.200000000000607</c:v>
                      </c:pt>
                      <c:pt idx="603">
                        <c:v>61.300000000000608</c:v>
                      </c:pt>
                      <c:pt idx="604">
                        <c:v>61.40000000000061</c:v>
                      </c:pt>
                      <c:pt idx="605">
                        <c:v>61.500000000000611</c:v>
                      </c:pt>
                      <c:pt idx="606">
                        <c:v>61.600000000000612</c:v>
                      </c:pt>
                      <c:pt idx="607">
                        <c:v>61.700000000000614</c:v>
                      </c:pt>
                      <c:pt idx="608">
                        <c:v>61.800000000000615</c:v>
                      </c:pt>
                      <c:pt idx="609">
                        <c:v>61.900000000000617</c:v>
                      </c:pt>
                      <c:pt idx="610">
                        <c:v>62.000000000000618</c:v>
                      </c:pt>
                      <c:pt idx="611">
                        <c:v>62.10000000000062</c:v>
                      </c:pt>
                      <c:pt idx="612">
                        <c:v>62.200000000000621</c:v>
                      </c:pt>
                      <c:pt idx="613">
                        <c:v>62.300000000000622</c:v>
                      </c:pt>
                      <c:pt idx="614">
                        <c:v>62.400000000000624</c:v>
                      </c:pt>
                      <c:pt idx="615">
                        <c:v>62.500000000000625</c:v>
                      </c:pt>
                      <c:pt idx="616">
                        <c:v>62.600000000000627</c:v>
                      </c:pt>
                      <c:pt idx="617">
                        <c:v>62.700000000000628</c:v>
                      </c:pt>
                      <c:pt idx="618">
                        <c:v>62.80000000000063</c:v>
                      </c:pt>
                      <c:pt idx="619">
                        <c:v>62.900000000000631</c:v>
                      </c:pt>
                      <c:pt idx="620">
                        <c:v>63.000000000000632</c:v>
                      </c:pt>
                      <c:pt idx="621">
                        <c:v>63.100000000000634</c:v>
                      </c:pt>
                      <c:pt idx="622">
                        <c:v>63.200000000000635</c:v>
                      </c:pt>
                      <c:pt idx="623">
                        <c:v>63.300000000000637</c:v>
                      </c:pt>
                      <c:pt idx="624">
                        <c:v>63.400000000000638</c:v>
                      </c:pt>
                      <c:pt idx="625">
                        <c:v>63.500000000000639</c:v>
                      </c:pt>
                      <c:pt idx="626">
                        <c:v>63.600000000000641</c:v>
                      </c:pt>
                      <c:pt idx="627">
                        <c:v>63.700000000000642</c:v>
                      </c:pt>
                      <c:pt idx="628">
                        <c:v>63.800000000000644</c:v>
                      </c:pt>
                      <c:pt idx="629">
                        <c:v>63.900000000000645</c:v>
                      </c:pt>
                      <c:pt idx="630">
                        <c:v>64.000000000000639</c:v>
                      </c:pt>
                      <c:pt idx="631">
                        <c:v>64.100000000000634</c:v>
                      </c:pt>
                      <c:pt idx="632">
                        <c:v>64.200000000000628</c:v>
                      </c:pt>
                      <c:pt idx="633">
                        <c:v>64.300000000000622</c:v>
                      </c:pt>
                      <c:pt idx="634">
                        <c:v>64.400000000000617</c:v>
                      </c:pt>
                      <c:pt idx="635">
                        <c:v>64.500000000000611</c:v>
                      </c:pt>
                      <c:pt idx="636">
                        <c:v>64.600000000000605</c:v>
                      </c:pt>
                      <c:pt idx="637">
                        <c:v>64.7000000000006</c:v>
                      </c:pt>
                      <c:pt idx="638">
                        <c:v>64.800000000000594</c:v>
                      </c:pt>
                      <c:pt idx="639">
                        <c:v>64.900000000000588</c:v>
                      </c:pt>
                      <c:pt idx="640">
                        <c:v>65.000000000000583</c:v>
                      </c:pt>
                      <c:pt idx="641">
                        <c:v>65.100000000000577</c:v>
                      </c:pt>
                      <c:pt idx="642">
                        <c:v>65.200000000000571</c:v>
                      </c:pt>
                      <c:pt idx="643">
                        <c:v>65.300000000000566</c:v>
                      </c:pt>
                      <c:pt idx="644">
                        <c:v>65.40000000000056</c:v>
                      </c:pt>
                      <c:pt idx="645">
                        <c:v>65.500000000000554</c:v>
                      </c:pt>
                      <c:pt idx="646">
                        <c:v>65.600000000000549</c:v>
                      </c:pt>
                      <c:pt idx="647">
                        <c:v>65.700000000000543</c:v>
                      </c:pt>
                      <c:pt idx="648">
                        <c:v>65.800000000000537</c:v>
                      </c:pt>
                      <c:pt idx="649">
                        <c:v>65.900000000000531</c:v>
                      </c:pt>
                      <c:pt idx="650">
                        <c:v>66.000000000000526</c:v>
                      </c:pt>
                      <c:pt idx="651">
                        <c:v>66.10000000000052</c:v>
                      </c:pt>
                      <c:pt idx="652">
                        <c:v>66.200000000000514</c:v>
                      </c:pt>
                      <c:pt idx="653">
                        <c:v>66.300000000000509</c:v>
                      </c:pt>
                      <c:pt idx="654">
                        <c:v>66.400000000000503</c:v>
                      </c:pt>
                      <c:pt idx="655">
                        <c:v>66.500000000000497</c:v>
                      </c:pt>
                      <c:pt idx="656">
                        <c:v>66.600000000000492</c:v>
                      </c:pt>
                      <c:pt idx="657">
                        <c:v>66.700000000000486</c:v>
                      </c:pt>
                      <c:pt idx="658">
                        <c:v>66.80000000000048</c:v>
                      </c:pt>
                      <c:pt idx="659">
                        <c:v>66.900000000000475</c:v>
                      </c:pt>
                      <c:pt idx="660">
                        <c:v>67.000000000000469</c:v>
                      </c:pt>
                      <c:pt idx="661">
                        <c:v>67.100000000000463</c:v>
                      </c:pt>
                      <c:pt idx="662">
                        <c:v>67.200000000000458</c:v>
                      </c:pt>
                      <c:pt idx="663">
                        <c:v>67.300000000000452</c:v>
                      </c:pt>
                      <c:pt idx="664">
                        <c:v>67.400000000000446</c:v>
                      </c:pt>
                      <c:pt idx="665">
                        <c:v>67.500000000000441</c:v>
                      </c:pt>
                      <c:pt idx="666">
                        <c:v>67.600000000000435</c:v>
                      </c:pt>
                      <c:pt idx="667">
                        <c:v>67.700000000000429</c:v>
                      </c:pt>
                      <c:pt idx="668">
                        <c:v>67.800000000000423</c:v>
                      </c:pt>
                      <c:pt idx="669">
                        <c:v>67.900000000000418</c:v>
                      </c:pt>
                      <c:pt idx="670">
                        <c:v>68.000000000000412</c:v>
                      </c:pt>
                      <c:pt idx="671">
                        <c:v>68.100000000000406</c:v>
                      </c:pt>
                      <c:pt idx="672">
                        <c:v>68.200000000000401</c:v>
                      </c:pt>
                      <c:pt idx="673">
                        <c:v>68.300000000000395</c:v>
                      </c:pt>
                      <c:pt idx="674">
                        <c:v>68.400000000000389</c:v>
                      </c:pt>
                      <c:pt idx="675">
                        <c:v>68.500000000000384</c:v>
                      </c:pt>
                      <c:pt idx="676">
                        <c:v>68.600000000000378</c:v>
                      </c:pt>
                      <c:pt idx="677">
                        <c:v>68.700000000000372</c:v>
                      </c:pt>
                      <c:pt idx="678">
                        <c:v>68.800000000000367</c:v>
                      </c:pt>
                      <c:pt idx="679">
                        <c:v>68.900000000000361</c:v>
                      </c:pt>
                      <c:pt idx="680">
                        <c:v>69.000000000000355</c:v>
                      </c:pt>
                      <c:pt idx="681">
                        <c:v>69.10000000000035</c:v>
                      </c:pt>
                      <c:pt idx="682">
                        <c:v>69.200000000000344</c:v>
                      </c:pt>
                      <c:pt idx="683">
                        <c:v>69.300000000000338</c:v>
                      </c:pt>
                      <c:pt idx="684">
                        <c:v>69.400000000000333</c:v>
                      </c:pt>
                      <c:pt idx="685">
                        <c:v>69.500000000000327</c:v>
                      </c:pt>
                      <c:pt idx="686">
                        <c:v>69.600000000000321</c:v>
                      </c:pt>
                      <c:pt idx="687">
                        <c:v>69.700000000000315</c:v>
                      </c:pt>
                      <c:pt idx="688">
                        <c:v>69.80000000000031</c:v>
                      </c:pt>
                      <c:pt idx="689">
                        <c:v>69.900000000000304</c:v>
                      </c:pt>
                      <c:pt idx="690">
                        <c:v>70.000000000000298</c:v>
                      </c:pt>
                      <c:pt idx="691">
                        <c:v>70.100000000000293</c:v>
                      </c:pt>
                      <c:pt idx="692">
                        <c:v>70.200000000000287</c:v>
                      </c:pt>
                      <c:pt idx="693">
                        <c:v>70.300000000000281</c:v>
                      </c:pt>
                      <c:pt idx="694">
                        <c:v>70.400000000000276</c:v>
                      </c:pt>
                      <c:pt idx="695">
                        <c:v>70.50000000000027</c:v>
                      </c:pt>
                      <c:pt idx="696">
                        <c:v>70.600000000000264</c:v>
                      </c:pt>
                      <c:pt idx="697">
                        <c:v>70.700000000000259</c:v>
                      </c:pt>
                      <c:pt idx="698">
                        <c:v>70.800000000000253</c:v>
                      </c:pt>
                      <c:pt idx="699">
                        <c:v>70.900000000000247</c:v>
                      </c:pt>
                      <c:pt idx="700">
                        <c:v>71.000000000000242</c:v>
                      </c:pt>
                      <c:pt idx="701">
                        <c:v>71.100000000000236</c:v>
                      </c:pt>
                      <c:pt idx="702">
                        <c:v>71.20000000000023</c:v>
                      </c:pt>
                      <c:pt idx="703">
                        <c:v>71.300000000000225</c:v>
                      </c:pt>
                      <c:pt idx="704">
                        <c:v>71.400000000000219</c:v>
                      </c:pt>
                      <c:pt idx="705">
                        <c:v>71.500000000000213</c:v>
                      </c:pt>
                      <c:pt idx="706">
                        <c:v>71.600000000000207</c:v>
                      </c:pt>
                      <c:pt idx="707">
                        <c:v>71.700000000000202</c:v>
                      </c:pt>
                      <c:pt idx="708">
                        <c:v>71.800000000000196</c:v>
                      </c:pt>
                      <c:pt idx="709">
                        <c:v>71.90000000000019</c:v>
                      </c:pt>
                      <c:pt idx="710">
                        <c:v>72.000000000000185</c:v>
                      </c:pt>
                      <c:pt idx="711">
                        <c:v>72.100000000000179</c:v>
                      </c:pt>
                      <c:pt idx="712">
                        <c:v>72.200000000000173</c:v>
                      </c:pt>
                      <c:pt idx="713">
                        <c:v>72.300000000000168</c:v>
                      </c:pt>
                      <c:pt idx="714">
                        <c:v>72.400000000000162</c:v>
                      </c:pt>
                      <c:pt idx="715">
                        <c:v>72.500000000000156</c:v>
                      </c:pt>
                      <c:pt idx="716">
                        <c:v>72.600000000000151</c:v>
                      </c:pt>
                      <c:pt idx="717">
                        <c:v>72.700000000000145</c:v>
                      </c:pt>
                      <c:pt idx="718">
                        <c:v>72.800000000000139</c:v>
                      </c:pt>
                      <c:pt idx="719">
                        <c:v>72.900000000000134</c:v>
                      </c:pt>
                      <c:pt idx="720">
                        <c:v>73.000000000000128</c:v>
                      </c:pt>
                      <c:pt idx="721">
                        <c:v>73.100000000000122</c:v>
                      </c:pt>
                      <c:pt idx="722">
                        <c:v>73.200000000000117</c:v>
                      </c:pt>
                      <c:pt idx="723">
                        <c:v>73.300000000000111</c:v>
                      </c:pt>
                      <c:pt idx="724">
                        <c:v>73.400000000000105</c:v>
                      </c:pt>
                      <c:pt idx="725">
                        <c:v>73.500000000000099</c:v>
                      </c:pt>
                      <c:pt idx="726">
                        <c:v>73.600000000000094</c:v>
                      </c:pt>
                      <c:pt idx="727">
                        <c:v>73.700000000000088</c:v>
                      </c:pt>
                      <c:pt idx="728">
                        <c:v>73.800000000000082</c:v>
                      </c:pt>
                      <c:pt idx="729">
                        <c:v>73.900000000000077</c:v>
                      </c:pt>
                      <c:pt idx="730">
                        <c:v>74.000000000000071</c:v>
                      </c:pt>
                      <c:pt idx="731">
                        <c:v>74.100000000000065</c:v>
                      </c:pt>
                      <c:pt idx="732">
                        <c:v>74.20000000000006</c:v>
                      </c:pt>
                      <c:pt idx="733">
                        <c:v>74.300000000000054</c:v>
                      </c:pt>
                      <c:pt idx="734">
                        <c:v>74.400000000000048</c:v>
                      </c:pt>
                      <c:pt idx="735">
                        <c:v>74.500000000000043</c:v>
                      </c:pt>
                      <c:pt idx="736">
                        <c:v>74.600000000000037</c:v>
                      </c:pt>
                      <c:pt idx="737">
                        <c:v>74.700000000000031</c:v>
                      </c:pt>
                      <c:pt idx="738">
                        <c:v>74.800000000000026</c:v>
                      </c:pt>
                      <c:pt idx="739">
                        <c:v>74.90000000000002</c:v>
                      </c:pt>
                      <c:pt idx="740">
                        <c:v>75.000000000000014</c:v>
                      </c:pt>
                      <c:pt idx="741">
                        <c:v>75.100000000000009</c:v>
                      </c:pt>
                      <c:pt idx="742">
                        <c:v>75.2</c:v>
                      </c:pt>
                      <c:pt idx="743">
                        <c:v>75.3</c:v>
                      </c:pt>
                      <c:pt idx="744">
                        <c:v>75.399999999999991</c:v>
                      </c:pt>
                      <c:pt idx="745">
                        <c:v>75.499999999999986</c:v>
                      </c:pt>
                      <c:pt idx="746">
                        <c:v>75.59999999999998</c:v>
                      </c:pt>
                      <c:pt idx="747">
                        <c:v>75.699999999999974</c:v>
                      </c:pt>
                      <c:pt idx="748">
                        <c:v>75.799999999999969</c:v>
                      </c:pt>
                      <c:pt idx="749">
                        <c:v>75.899999999999963</c:v>
                      </c:pt>
                      <c:pt idx="750">
                        <c:v>75.999999999999957</c:v>
                      </c:pt>
                      <c:pt idx="751">
                        <c:v>76.099999999999952</c:v>
                      </c:pt>
                      <c:pt idx="752">
                        <c:v>76.199999999999946</c:v>
                      </c:pt>
                      <c:pt idx="753">
                        <c:v>76.29999999999994</c:v>
                      </c:pt>
                      <c:pt idx="754">
                        <c:v>76.399999999999935</c:v>
                      </c:pt>
                      <c:pt idx="755">
                        <c:v>76.499999999999929</c:v>
                      </c:pt>
                      <c:pt idx="756">
                        <c:v>76.599999999999923</c:v>
                      </c:pt>
                      <c:pt idx="757">
                        <c:v>76.699999999999918</c:v>
                      </c:pt>
                      <c:pt idx="758">
                        <c:v>76.799999999999912</c:v>
                      </c:pt>
                      <c:pt idx="759">
                        <c:v>76.899999999999906</c:v>
                      </c:pt>
                      <c:pt idx="760">
                        <c:v>76.999999999999901</c:v>
                      </c:pt>
                      <c:pt idx="761">
                        <c:v>77.099999999999895</c:v>
                      </c:pt>
                      <c:pt idx="762">
                        <c:v>77.199999999999889</c:v>
                      </c:pt>
                      <c:pt idx="763">
                        <c:v>77.299999999999883</c:v>
                      </c:pt>
                      <c:pt idx="764">
                        <c:v>77.399999999999878</c:v>
                      </c:pt>
                      <c:pt idx="765">
                        <c:v>77.499999999999872</c:v>
                      </c:pt>
                      <c:pt idx="766">
                        <c:v>77.599999999999866</c:v>
                      </c:pt>
                      <c:pt idx="767">
                        <c:v>77.699999999999861</c:v>
                      </c:pt>
                      <c:pt idx="768">
                        <c:v>77.799999999999855</c:v>
                      </c:pt>
                      <c:pt idx="769">
                        <c:v>77.899999999999849</c:v>
                      </c:pt>
                      <c:pt idx="770">
                        <c:v>77.999999999999844</c:v>
                      </c:pt>
                      <c:pt idx="771">
                        <c:v>78.099999999999838</c:v>
                      </c:pt>
                      <c:pt idx="772">
                        <c:v>78.199999999999832</c:v>
                      </c:pt>
                      <c:pt idx="773">
                        <c:v>78.299999999999827</c:v>
                      </c:pt>
                      <c:pt idx="774">
                        <c:v>78.399999999999821</c:v>
                      </c:pt>
                      <c:pt idx="775">
                        <c:v>78.499999999999815</c:v>
                      </c:pt>
                      <c:pt idx="776">
                        <c:v>78.59999999999981</c:v>
                      </c:pt>
                      <c:pt idx="777">
                        <c:v>78.699999999999804</c:v>
                      </c:pt>
                      <c:pt idx="778">
                        <c:v>78.799999999999798</c:v>
                      </c:pt>
                      <c:pt idx="779">
                        <c:v>78.899999999999793</c:v>
                      </c:pt>
                      <c:pt idx="780">
                        <c:v>78.999999999999787</c:v>
                      </c:pt>
                      <c:pt idx="781">
                        <c:v>79.099999999999781</c:v>
                      </c:pt>
                      <c:pt idx="782">
                        <c:v>79.199999999999775</c:v>
                      </c:pt>
                      <c:pt idx="783">
                        <c:v>79.29999999999977</c:v>
                      </c:pt>
                      <c:pt idx="784">
                        <c:v>79.399999999999764</c:v>
                      </c:pt>
                      <c:pt idx="785">
                        <c:v>79.499999999999758</c:v>
                      </c:pt>
                      <c:pt idx="786">
                        <c:v>79.599999999999753</c:v>
                      </c:pt>
                      <c:pt idx="787">
                        <c:v>79.699999999999747</c:v>
                      </c:pt>
                      <c:pt idx="788">
                        <c:v>79.799999999999741</c:v>
                      </c:pt>
                      <c:pt idx="789">
                        <c:v>79.899999999999736</c:v>
                      </c:pt>
                      <c:pt idx="790">
                        <c:v>79.99999999999973</c:v>
                      </c:pt>
                      <c:pt idx="791">
                        <c:v>80.099999999999724</c:v>
                      </c:pt>
                      <c:pt idx="792">
                        <c:v>80.199999999999719</c:v>
                      </c:pt>
                      <c:pt idx="793">
                        <c:v>80.299999999999713</c:v>
                      </c:pt>
                      <c:pt idx="794">
                        <c:v>80.399999999999707</c:v>
                      </c:pt>
                      <c:pt idx="795">
                        <c:v>80.499999999999702</c:v>
                      </c:pt>
                      <c:pt idx="796">
                        <c:v>80.599999999999696</c:v>
                      </c:pt>
                      <c:pt idx="797">
                        <c:v>80.69999999999969</c:v>
                      </c:pt>
                      <c:pt idx="798">
                        <c:v>80.799999999999685</c:v>
                      </c:pt>
                      <c:pt idx="799">
                        <c:v>80.899999999999679</c:v>
                      </c:pt>
                      <c:pt idx="800">
                        <c:v>80.999999999999673</c:v>
                      </c:pt>
                      <c:pt idx="801">
                        <c:v>81.099999999999667</c:v>
                      </c:pt>
                      <c:pt idx="802">
                        <c:v>81.199999999999662</c:v>
                      </c:pt>
                      <c:pt idx="803">
                        <c:v>81.299999999999656</c:v>
                      </c:pt>
                      <c:pt idx="804">
                        <c:v>81.39999999999965</c:v>
                      </c:pt>
                      <c:pt idx="805">
                        <c:v>81.499999999999645</c:v>
                      </c:pt>
                      <c:pt idx="806">
                        <c:v>81.599999999999639</c:v>
                      </c:pt>
                      <c:pt idx="807">
                        <c:v>81.699999999999633</c:v>
                      </c:pt>
                      <c:pt idx="808">
                        <c:v>81.799999999999628</c:v>
                      </c:pt>
                      <c:pt idx="809">
                        <c:v>81.899999999999622</c:v>
                      </c:pt>
                      <c:pt idx="810">
                        <c:v>81.999999999999616</c:v>
                      </c:pt>
                      <c:pt idx="811">
                        <c:v>82.099999999999611</c:v>
                      </c:pt>
                      <c:pt idx="812">
                        <c:v>82.199999999999605</c:v>
                      </c:pt>
                      <c:pt idx="813">
                        <c:v>82.299999999999599</c:v>
                      </c:pt>
                      <c:pt idx="814">
                        <c:v>82.399999999999594</c:v>
                      </c:pt>
                      <c:pt idx="815">
                        <c:v>82.499999999999588</c:v>
                      </c:pt>
                      <c:pt idx="816">
                        <c:v>82.599999999999582</c:v>
                      </c:pt>
                      <c:pt idx="817">
                        <c:v>82.699999999999577</c:v>
                      </c:pt>
                      <c:pt idx="818">
                        <c:v>82.799999999999571</c:v>
                      </c:pt>
                      <c:pt idx="819">
                        <c:v>82.899999999999565</c:v>
                      </c:pt>
                      <c:pt idx="820">
                        <c:v>82.999999999999559</c:v>
                      </c:pt>
                      <c:pt idx="821">
                        <c:v>83.099999999999554</c:v>
                      </c:pt>
                      <c:pt idx="822">
                        <c:v>83.199999999999548</c:v>
                      </c:pt>
                      <c:pt idx="823">
                        <c:v>83.299999999999542</c:v>
                      </c:pt>
                      <c:pt idx="824">
                        <c:v>83.399999999999537</c:v>
                      </c:pt>
                      <c:pt idx="825">
                        <c:v>83.499999999999531</c:v>
                      </c:pt>
                      <c:pt idx="826">
                        <c:v>83.599999999999525</c:v>
                      </c:pt>
                      <c:pt idx="827">
                        <c:v>83.69999999999952</c:v>
                      </c:pt>
                      <c:pt idx="828">
                        <c:v>83.799999999999514</c:v>
                      </c:pt>
                      <c:pt idx="829">
                        <c:v>83.899999999999508</c:v>
                      </c:pt>
                      <c:pt idx="830">
                        <c:v>83.999999999999503</c:v>
                      </c:pt>
                      <c:pt idx="831">
                        <c:v>84.099999999999497</c:v>
                      </c:pt>
                      <c:pt idx="832">
                        <c:v>84.199999999999491</c:v>
                      </c:pt>
                      <c:pt idx="833">
                        <c:v>84.299999999999486</c:v>
                      </c:pt>
                      <c:pt idx="834">
                        <c:v>84.39999999999948</c:v>
                      </c:pt>
                      <c:pt idx="835">
                        <c:v>84.499999999999474</c:v>
                      </c:pt>
                      <c:pt idx="836">
                        <c:v>84.599999999999469</c:v>
                      </c:pt>
                      <c:pt idx="837">
                        <c:v>84.699999999999463</c:v>
                      </c:pt>
                      <c:pt idx="838">
                        <c:v>84.799999999999457</c:v>
                      </c:pt>
                      <c:pt idx="839">
                        <c:v>84.899999999999451</c:v>
                      </c:pt>
                      <c:pt idx="840">
                        <c:v>84.999999999999446</c:v>
                      </c:pt>
                      <c:pt idx="841">
                        <c:v>85.09999999999944</c:v>
                      </c:pt>
                      <c:pt idx="842">
                        <c:v>85.199999999999434</c:v>
                      </c:pt>
                      <c:pt idx="843">
                        <c:v>85.299999999999429</c:v>
                      </c:pt>
                      <c:pt idx="844">
                        <c:v>85.399999999999423</c:v>
                      </c:pt>
                      <c:pt idx="845">
                        <c:v>85.499999999999417</c:v>
                      </c:pt>
                      <c:pt idx="846">
                        <c:v>85.599999999999412</c:v>
                      </c:pt>
                      <c:pt idx="847">
                        <c:v>85.699999999999406</c:v>
                      </c:pt>
                      <c:pt idx="848">
                        <c:v>85.7999999999994</c:v>
                      </c:pt>
                      <c:pt idx="849">
                        <c:v>85.899999999999395</c:v>
                      </c:pt>
                      <c:pt idx="850">
                        <c:v>85.999999999999389</c:v>
                      </c:pt>
                      <c:pt idx="851">
                        <c:v>86.099999999999383</c:v>
                      </c:pt>
                      <c:pt idx="852">
                        <c:v>86.199999999999378</c:v>
                      </c:pt>
                      <c:pt idx="853">
                        <c:v>86.299999999999372</c:v>
                      </c:pt>
                      <c:pt idx="854">
                        <c:v>86.399999999999366</c:v>
                      </c:pt>
                      <c:pt idx="855">
                        <c:v>86.499999999999361</c:v>
                      </c:pt>
                      <c:pt idx="856">
                        <c:v>86.599999999999355</c:v>
                      </c:pt>
                      <c:pt idx="857">
                        <c:v>86.699999999999349</c:v>
                      </c:pt>
                      <c:pt idx="858">
                        <c:v>86.799999999999343</c:v>
                      </c:pt>
                      <c:pt idx="859">
                        <c:v>86.899999999999338</c:v>
                      </c:pt>
                      <c:pt idx="860">
                        <c:v>86.999999999999332</c:v>
                      </c:pt>
                      <c:pt idx="861">
                        <c:v>87.099999999999326</c:v>
                      </c:pt>
                      <c:pt idx="862">
                        <c:v>87.199999999999321</c:v>
                      </c:pt>
                      <c:pt idx="863">
                        <c:v>87.299999999999315</c:v>
                      </c:pt>
                      <c:pt idx="864">
                        <c:v>87.399999999999309</c:v>
                      </c:pt>
                      <c:pt idx="865">
                        <c:v>87.499999999999304</c:v>
                      </c:pt>
                      <c:pt idx="866">
                        <c:v>87.599999999999298</c:v>
                      </c:pt>
                      <c:pt idx="867">
                        <c:v>87.699999999999292</c:v>
                      </c:pt>
                      <c:pt idx="868">
                        <c:v>87.799999999999287</c:v>
                      </c:pt>
                      <c:pt idx="869">
                        <c:v>87.899999999999281</c:v>
                      </c:pt>
                      <c:pt idx="870">
                        <c:v>87.999999999999275</c:v>
                      </c:pt>
                      <c:pt idx="871">
                        <c:v>88.09999999999927</c:v>
                      </c:pt>
                      <c:pt idx="872">
                        <c:v>88.199999999999264</c:v>
                      </c:pt>
                      <c:pt idx="873">
                        <c:v>88.299999999999258</c:v>
                      </c:pt>
                      <c:pt idx="874">
                        <c:v>88.399999999999253</c:v>
                      </c:pt>
                      <c:pt idx="875">
                        <c:v>88.499999999999247</c:v>
                      </c:pt>
                      <c:pt idx="876">
                        <c:v>88.599999999999241</c:v>
                      </c:pt>
                      <c:pt idx="877">
                        <c:v>88.699999999999235</c:v>
                      </c:pt>
                      <c:pt idx="878">
                        <c:v>88.79999999999923</c:v>
                      </c:pt>
                      <c:pt idx="879">
                        <c:v>88.899999999999224</c:v>
                      </c:pt>
                      <c:pt idx="880">
                        <c:v>88.999999999999218</c:v>
                      </c:pt>
                      <c:pt idx="881">
                        <c:v>89.099999999999213</c:v>
                      </c:pt>
                      <c:pt idx="882">
                        <c:v>89.199999999999207</c:v>
                      </c:pt>
                      <c:pt idx="883">
                        <c:v>89.299999999999201</c:v>
                      </c:pt>
                      <c:pt idx="884">
                        <c:v>89.399999999999196</c:v>
                      </c:pt>
                      <c:pt idx="885">
                        <c:v>89.49999999999919</c:v>
                      </c:pt>
                      <c:pt idx="886">
                        <c:v>89.599999999999184</c:v>
                      </c:pt>
                      <c:pt idx="887">
                        <c:v>89.699999999999179</c:v>
                      </c:pt>
                      <c:pt idx="888">
                        <c:v>89.799999999999173</c:v>
                      </c:pt>
                      <c:pt idx="889">
                        <c:v>89.899999999999167</c:v>
                      </c:pt>
                      <c:pt idx="890">
                        <c:v>89.999999999999162</c:v>
                      </c:pt>
                      <c:pt idx="891">
                        <c:v>90.099999999999156</c:v>
                      </c:pt>
                      <c:pt idx="892">
                        <c:v>90.19999999999915</c:v>
                      </c:pt>
                      <c:pt idx="893">
                        <c:v>90.299999999999145</c:v>
                      </c:pt>
                      <c:pt idx="894">
                        <c:v>90.399999999999139</c:v>
                      </c:pt>
                      <c:pt idx="895">
                        <c:v>90.499999999999133</c:v>
                      </c:pt>
                      <c:pt idx="896">
                        <c:v>90.599999999999127</c:v>
                      </c:pt>
                      <c:pt idx="897">
                        <c:v>90.699999999999122</c:v>
                      </c:pt>
                      <c:pt idx="898">
                        <c:v>90.799999999999116</c:v>
                      </c:pt>
                      <c:pt idx="899">
                        <c:v>90.89999999999911</c:v>
                      </c:pt>
                      <c:pt idx="900">
                        <c:v>90.999999999999105</c:v>
                      </c:pt>
                      <c:pt idx="901">
                        <c:v>91.099999999999099</c:v>
                      </c:pt>
                      <c:pt idx="902">
                        <c:v>91.199999999999093</c:v>
                      </c:pt>
                      <c:pt idx="903">
                        <c:v>91.299999999999088</c:v>
                      </c:pt>
                      <c:pt idx="904">
                        <c:v>91.399999999999082</c:v>
                      </c:pt>
                      <c:pt idx="905">
                        <c:v>91.499999999999076</c:v>
                      </c:pt>
                      <c:pt idx="906">
                        <c:v>91.599999999999071</c:v>
                      </c:pt>
                      <c:pt idx="907">
                        <c:v>91.699999999999065</c:v>
                      </c:pt>
                      <c:pt idx="908">
                        <c:v>91.799999999999059</c:v>
                      </c:pt>
                      <c:pt idx="909">
                        <c:v>91.899999999999054</c:v>
                      </c:pt>
                      <c:pt idx="910">
                        <c:v>91.999999999999048</c:v>
                      </c:pt>
                      <c:pt idx="911">
                        <c:v>92.099999999999042</c:v>
                      </c:pt>
                      <c:pt idx="912">
                        <c:v>92.199999999999037</c:v>
                      </c:pt>
                      <c:pt idx="913">
                        <c:v>92.299999999999031</c:v>
                      </c:pt>
                      <c:pt idx="914">
                        <c:v>92.399999999999025</c:v>
                      </c:pt>
                      <c:pt idx="915">
                        <c:v>92.499999999999019</c:v>
                      </c:pt>
                      <c:pt idx="916">
                        <c:v>92.599999999999014</c:v>
                      </c:pt>
                      <c:pt idx="917">
                        <c:v>92.699999999999008</c:v>
                      </c:pt>
                      <c:pt idx="918">
                        <c:v>92.799999999999002</c:v>
                      </c:pt>
                      <c:pt idx="919">
                        <c:v>92.899999999998997</c:v>
                      </c:pt>
                      <c:pt idx="920">
                        <c:v>92.999999999998991</c:v>
                      </c:pt>
                      <c:pt idx="921">
                        <c:v>93.099999999998985</c:v>
                      </c:pt>
                      <c:pt idx="922">
                        <c:v>93.19999999999898</c:v>
                      </c:pt>
                      <c:pt idx="923">
                        <c:v>93.299999999998974</c:v>
                      </c:pt>
                      <c:pt idx="924">
                        <c:v>93.399999999998968</c:v>
                      </c:pt>
                      <c:pt idx="925">
                        <c:v>93.499999999998963</c:v>
                      </c:pt>
                      <c:pt idx="926">
                        <c:v>93.599999999998957</c:v>
                      </c:pt>
                      <c:pt idx="927">
                        <c:v>93.699999999998951</c:v>
                      </c:pt>
                      <c:pt idx="928">
                        <c:v>93.799999999998946</c:v>
                      </c:pt>
                      <c:pt idx="929">
                        <c:v>93.89999999999894</c:v>
                      </c:pt>
                      <c:pt idx="930">
                        <c:v>93.999999999998934</c:v>
                      </c:pt>
                      <c:pt idx="931">
                        <c:v>94.099999999998929</c:v>
                      </c:pt>
                      <c:pt idx="932">
                        <c:v>94.199999999998923</c:v>
                      </c:pt>
                      <c:pt idx="933">
                        <c:v>94.299999999998917</c:v>
                      </c:pt>
                      <c:pt idx="934">
                        <c:v>94.399999999998911</c:v>
                      </c:pt>
                      <c:pt idx="935">
                        <c:v>94.499999999998906</c:v>
                      </c:pt>
                      <c:pt idx="936">
                        <c:v>94.5999999999989</c:v>
                      </c:pt>
                      <c:pt idx="937">
                        <c:v>94.699999999998894</c:v>
                      </c:pt>
                      <c:pt idx="938">
                        <c:v>94.799999999998889</c:v>
                      </c:pt>
                      <c:pt idx="939">
                        <c:v>94.899999999998883</c:v>
                      </c:pt>
                      <c:pt idx="940">
                        <c:v>94.999999999998877</c:v>
                      </c:pt>
                      <c:pt idx="941">
                        <c:v>95.099999999998872</c:v>
                      </c:pt>
                      <c:pt idx="942">
                        <c:v>95.199999999998866</c:v>
                      </c:pt>
                      <c:pt idx="943">
                        <c:v>95.29999999999886</c:v>
                      </c:pt>
                      <c:pt idx="944">
                        <c:v>95.399999999998855</c:v>
                      </c:pt>
                      <c:pt idx="945">
                        <c:v>95.499999999998849</c:v>
                      </c:pt>
                      <c:pt idx="946">
                        <c:v>95.599999999998843</c:v>
                      </c:pt>
                      <c:pt idx="947">
                        <c:v>95.699999999998838</c:v>
                      </c:pt>
                      <c:pt idx="948">
                        <c:v>95.799999999998832</c:v>
                      </c:pt>
                      <c:pt idx="949">
                        <c:v>95.899999999998826</c:v>
                      </c:pt>
                      <c:pt idx="950">
                        <c:v>95.99999999999882</c:v>
                      </c:pt>
                      <c:pt idx="951">
                        <c:v>96.099999999998815</c:v>
                      </c:pt>
                      <c:pt idx="952">
                        <c:v>96.199999999998809</c:v>
                      </c:pt>
                      <c:pt idx="953">
                        <c:v>96.299999999998803</c:v>
                      </c:pt>
                      <c:pt idx="954">
                        <c:v>96.399999999998798</c:v>
                      </c:pt>
                      <c:pt idx="955">
                        <c:v>96.499999999998792</c:v>
                      </c:pt>
                      <c:pt idx="956">
                        <c:v>96.599999999998786</c:v>
                      </c:pt>
                      <c:pt idx="957">
                        <c:v>96.699999999998781</c:v>
                      </c:pt>
                      <c:pt idx="958">
                        <c:v>96.799999999998775</c:v>
                      </c:pt>
                      <c:pt idx="959">
                        <c:v>96.899999999998769</c:v>
                      </c:pt>
                      <c:pt idx="960">
                        <c:v>96.999999999998764</c:v>
                      </c:pt>
                      <c:pt idx="961">
                        <c:v>97.099999999998758</c:v>
                      </c:pt>
                      <c:pt idx="962">
                        <c:v>97.199999999998752</c:v>
                      </c:pt>
                      <c:pt idx="963">
                        <c:v>97.299999999998747</c:v>
                      </c:pt>
                      <c:pt idx="964">
                        <c:v>97.399999999998741</c:v>
                      </c:pt>
                      <c:pt idx="965">
                        <c:v>97.499999999998735</c:v>
                      </c:pt>
                      <c:pt idx="966">
                        <c:v>97.59999999999873</c:v>
                      </c:pt>
                      <c:pt idx="967">
                        <c:v>97.699999999998724</c:v>
                      </c:pt>
                      <c:pt idx="968">
                        <c:v>97.799999999998718</c:v>
                      </c:pt>
                      <c:pt idx="969">
                        <c:v>97.899999999998712</c:v>
                      </c:pt>
                      <c:pt idx="970">
                        <c:v>97.999999999998707</c:v>
                      </c:pt>
                      <c:pt idx="971">
                        <c:v>98.099999999998701</c:v>
                      </c:pt>
                      <c:pt idx="972">
                        <c:v>98.199999999998695</c:v>
                      </c:pt>
                      <c:pt idx="973">
                        <c:v>98.29999999999869</c:v>
                      </c:pt>
                      <c:pt idx="974">
                        <c:v>98.399999999998684</c:v>
                      </c:pt>
                      <c:pt idx="975">
                        <c:v>98.499999999998678</c:v>
                      </c:pt>
                      <c:pt idx="976">
                        <c:v>98.599999999998673</c:v>
                      </c:pt>
                      <c:pt idx="977">
                        <c:v>98.699999999998667</c:v>
                      </c:pt>
                      <c:pt idx="978">
                        <c:v>98.799999999998661</c:v>
                      </c:pt>
                      <c:pt idx="979">
                        <c:v>98.899999999998656</c:v>
                      </c:pt>
                      <c:pt idx="980">
                        <c:v>98.99999999999865</c:v>
                      </c:pt>
                      <c:pt idx="981">
                        <c:v>99.099999999998644</c:v>
                      </c:pt>
                      <c:pt idx="982">
                        <c:v>99.199999999998639</c:v>
                      </c:pt>
                      <c:pt idx="983">
                        <c:v>99.299999999998633</c:v>
                      </c:pt>
                      <c:pt idx="984">
                        <c:v>99.399999999998627</c:v>
                      </c:pt>
                      <c:pt idx="985">
                        <c:v>99.499999999998622</c:v>
                      </c:pt>
                      <c:pt idx="986">
                        <c:v>99.599999999998616</c:v>
                      </c:pt>
                      <c:pt idx="987">
                        <c:v>99.69999999999861</c:v>
                      </c:pt>
                      <c:pt idx="988">
                        <c:v>99.799999999998604</c:v>
                      </c:pt>
                      <c:pt idx="989">
                        <c:v>99.899999999998599</c:v>
                      </c:pt>
                      <c:pt idx="990">
                        <c:v>99.999999999998593</c:v>
                      </c:pt>
                      <c:pt idx="991">
                        <c:v>100.09999999999859</c:v>
                      </c:pt>
                      <c:pt idx="992">
                        <c:v>100.19999999999858</c:v>
                      </c:pt>
                      <c:pt idx="993">
                        <c:v>100.29999999999858</c:v>
                      </c:pt>
                      <c:pt idx="994">
                        <c:v>100.39999999999857</c:v>
                      </c:pt>
                      <c:pt idx="995">
                        <c:v>100.49999999999856</c:v>
                      </c:pt>
                      <c:pt idx="996">
                        <c:v>100.59999999999856</c:v>
                      </c:pt>
                      <c:pt idx="997">
                        <c:v>100.69999999999855</c:v>
                      </c:pt>
                      <c:pt idx="998">
                        <c:v>100.79999999999855</c:v>
                      </c:pt>
                      <c:pt idx="999">
                        <c:v>100.89999999999854</c:v>
                      </c:pt>
                      <c:pt idx="1000">
                        <c:v>100.99999999999854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E6C-4CC4-9507-2816EFDF47D5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'5度地区 (情境3) '!$F$1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'5度地区 (情境3) '!$A$2:$A$1002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'5度地区 (情境3) '!$F$2:$F$1002</c:f>
              <c:numCache>
                <c:formatCode>0.00_ </c:formatCode>
                <c:ptCount val="10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9738.9204566536027</c:v>
                </c:pt>
                <c:pt idx="52">
                  <c:v>9747.6540419811608</c:v>
                </c:pt>
                <c:pt idx="53">
                  <c:v>9758.6746042421419</c:v>
                </c:pt>
                <c:pt idx="54">
                  <c:v>9771.9069072508901</c:v>
                </c:pt>
                <c:pt idx="55">
                  <c:v>9787.2759409441205</c:v>
                </c:pt>
                <c:pt idx="56">
                  <c:v>9804.7069425300324</c:v>
                </c:pt>
                <c:pt idx="57">
                  <c:v>9824.1254177730225</c:v>
                </c:pt>
                <c:pt idx="58">
                  <c:v>9845.457162413888</c:v>
                </c:pt>
                <c:pt idx="59">
                  <c:v>9868.6282837245453</c:v>
                </c:pt>
                <c:pt idx="60">
                  <c:v>9893.565222195466</c:v>
                </c:pt>
                <c:pt idx="61">
                  <c:v>9920.1947733530997</c:v>
                </c:pt>
                <c:pt idx="62">
                  <c:v>9948.4441097035669</c:v>
                </c:pt>
                <c:pt idx="63">
                  <c:v>9978.2408027979454</c:v>
                </c:pt>
                <c:pt idx="64">
                  <c:v>10009.512845413354</c:v>
                </c:pt>
                <c:pt idx="65">
                  <c:v>10042.188673842997</c:v>
                </c:pt>
                <c:pt idx="66">
                  <c:v>10076.197190287154</c:v>
                </c:pt>
                <c:pt idx="67">
                  <c:v>10111.467785335979</c:v>
                </c:pt>
                <c:pt idx="68">
                  <c:v>10147.930360533732</c:v>
                </c:pt>
                <c:pt idx="69">
                  <c:v>10185.515351012878</c:v>
                </c:pt>
                <c:pt idx="70">
                  <c:v>10224.153748185243</c:v>
                </c:pt>
                <c:pt idx="71">
                  <c:v>10263.777122476145</c:v>
                </c:pt>
                <c:pt idx="72">
                  <c:v>10304.317646086181</c:v>
                </c:pt>
                <c:pt idx="73">
                  <c:v>10345.708115764051</c:v>
                </c:pt>
                <c:pt idx="74">
                  <c:v>10387.881975572556</c:v>
                </c:pt>
                <c:pt idx="75">
                  <c:v>10430.773339628637</c:v>
                </c:pt>
                <c:pt idx="76">
                  <c:v>10474.31701479707</c:v>
                </c:pt>
                <c:pt idx="77">
                  <c:v>10518.44852331621</c:v>
                </c:pt>
                <c:pt idx="78">
                  <c:v>10563.104125332957</c:v>
                </c:pt>
                <c:pt idx="79">
                  <c:v>10608.220841322971</c:v>
                </c:pt>
                <c:pt idx="80">
                  <c:v>10653.736474370991</c:v>
                </c:pt>
                <c:pt idx="81">
                  <c:v>10699.589632285059</c:v>
                </c:pt>
                <c:pt idx="82">
                  <c:v>10745.719749517359</c:v>
                </c:pt>
                <c:pt idx="83">
                  <c:v>10792.067108863452</c:v>
                </c:pt>
                <c:pt idx="84">
                  <c:v>10838.57286291072</c:v>
                </c:pt>
                <c:pt idx="85">
                  <c:v>10885.179055205974</c:v>
                </c:pt>
                <c:pt idx="86">
                  <c:v>10931.828641111446</c:v>
                </c:pt>
                <c:pt idx="87">
                  <c:v>10978.465508317608</c:v>
                </c:pt>
                <c:pt idx="88">
                  <c:v>11025.034496980717</c:v>
                </c:pt>
                <c:pt idx="89">
                  <c:v>11071.481419452401</c:v>
                </c:pt>
                <c:pt idx="90">
                  <c:v>11117.753079568181</c:v>
                </c:pt>
                <c:pt idx="91">
                  <c:v>11163.797291461517</c:v>
                </c:pt>
                <c:pt idx="92">
                  <c:v>11209.562897869673</c:v>
                </c:pt>
                <c:pt idx="93">
                  <c:v>11254.999787897648</c:v>
                </c:pt>
                <c:pt idx="94">
                  <c:v>11300.05891420632</c:v>
                </c:pt>
                <c:pt idx="95">
                  <c:v>11344.692309591115</c:v>
                </c:pt>
                <c:pt idx="96">
                  <c:v>11388.85310291769</c:v>
                </c:pt>
                <c:pt idx="97">
                  <c:v>11432.495534381447</c:v>
                </c:pt>
                <c:pt idx="98">
                  <c:v>11475.574970058155</c:v>
                </c:pt>
                <c:pt idx="99">
                  <c:v>11518.047915713523</c:v>
                </c:pt>
                <c:pt idx="100">
                  <c:v>11559.872029840231</c:v>
                </c:pt>
                <c:pt idx="101">
                  <c:v>11601.00613589175</c:v>
                </c:pt>
                <c:pt idx="102">
                  <c:v>11641.410233683204</c:v>
                </c:pt>
                <c:pt idx="103">
                  <c:v>11681.045509930551</c:v>
                </c:pt>
                <c:pt idx="104">
                  <c:v>11719.874347900526</c:v>
                </c:pt>
                <c:pt idx="105">
                  <c:v>11757.860336145051</c:v>
                </c:pt>
                <c:pt idx="106">
                  <c:v>11794.968276295194</c:v>
                </c:pt>
                <c:pt idx="107">
                  <c:v>11831.164189891242</c:v>
                </c:pt>
                <c:pt idx="108">
                  <c:v>11866.415324227019</c:v>
                </c:pt>
                <c:pt idx="109">
                  <c:v>11900.690157188303</c:v>
                </c:pt>
                <c:pt idx="110">
                  <c:v>11933.9584010669</c:v>
                </c:pt>
                <c:pt idx="111">
                  <c:v>11966.191005333872</c:v>
                </c:pt>
                <c:pt idx="112">
                  <c:v>11997.360158357276</c:v>
                </c:pt>
                <c:pt idx="113">
                  <c:v>12027.439288051848</c:v>
                </c:pt>
                <c:pt idx="114">
                  <c:v>12056.403061450113</c:v>
                </c:pt>
                <c:pt idx="115">
                  <c:v>12084.227383186537</c:v>
                </c:pt>
                <c:pt idx="116">
                  <c:v>12110.889392888561</c:v>
                </c:pt>
                <c:pt idx="117">
                  <c:v>12136.367461470565</c:v>
                </c:pt>
                <c:pt idx="118">
                  <c:v>12160.641186329092</c:v>
                </c:pt>
                <c:pt idx="119">
                  <c:v>12183.691385439988</c:v>
                </c:pt>
                <c:pt idx="120">
                  <c:v>12205.500090360401</c:v>
                </c:pt>
                <c:pt idx="121">
                  <c:v>12226.050538140955</c:v>
                </c:pt>
                <c:pt idx="122">
                  <c:v>12245.327162155721</c:v>
                </c:pt>
                <c:pt idx="123">
                  <c:v>12263.315581859984</c:v>
                </c:pt>
                <c:pt idx="124">
                  <c:v>12280.002591488073</c:v>
                </c:pt>
                <c:pt idx="125">
                  <c:v>12295.376147705885</c:v>
                </c:pt>
                <c:pt idx="126">
                  <c:v>12309.42535623494</c:v>
                </c:pt>
                <c:pt idx="127">
                  <c:v>12322.140457467087</c:v>
                </c:pt>
                <c:pt idx="128">
                  <c:v>12333.512811091136</c:v>
                </c:pt>
                <c:pt idx="129">
                  <c:v>12343.534879754834</c:v>
                </c:pt>
                <c:pt idx="130">
                  <c:v>12352.200211787665</c:v>
                </c:pt>
                <c:pt idx="131">
                  <c:v>12359.503423011973</c:v>
                </c:pt>
                <c:pt idx="132">
                  <c:v>12365.440177671791</c:v>
                </c:pt>
                <c:pt idx="133">
                  <c:v>12370.007168510667</c:v>
                </c:pt>
                <c:pt idx="134">
                  <c:v>12373.202096031449</c:v>
                </c:pt>
                <c:pt idx="135">
                  <c:v>12375.023646972739</c:v>
                </c:pt>
                <c:pt idx="136">
                  <c:v>12375.471472038193</c:v>
                </c:pt>
                <c:pt idx="137">
                  <c:v>12374.546162916395</c:v>
                </c:pt>
                <c:pt idx="138">
                  <c:v>12372.249228630299</c:v>
                </c:pt>
                <c:pt idx="139">
                  <c:v>12368.583071256524</c:v>
                </c:pt>
                <c:pt idx="140">
                  <c:v>12363.550961055862</c:v>
                </c:pt>
                <c:pt idx="141">
                  <c:v>12357.157011057416</c:v>
                </c:pt>
                <c:pt idx="142">
                  <c:v>12349.406151139588</c:v>
                </c:pt>
                <c:pt idx="143">
                  <c:v>12340.304101651986</c:v>
                </c:pt>
                <c:pt idx="144">
                  <c:v>12329.857346622855</c:v>
                </c:pt>
                <c:pt idx="145">
                  <c:v>12318.073106597263</c:v>
                </c:pt>
                <c:pt idx="146">
                  <c:v>12304.959311151524</c:v>
                </c:pt>
                <c:pt idx="147">
                  <c:v>12290.524571129734</c:v>
                </c:pt>
                <c:pt idx="148">
                  <c:v>12274.778150648357</c:v>
                </c:pt>
                <c:pt idx="149">
                  <c:v>12257.72993891483</c:v>
                </c:pt>
                <c:pt idx="150">
                  <c:v>12239.39042190609</c:v>
                </c:pt>
                <c:pt idx="151">
                  <c:v>12219.770653952668</c:v>
                </c:pt>
                <c:pt idx="152">
                  <c:v>12198.882229273699</c:v>
                </c:pt>
                <c:pt idx="153">
                  <c:v>12176.737253507748</c:v>
                </c:pt>
                <c:pt idx="154">
                  <c:v>12153.348315283796</c:v>
                </c:pt>
                <c:pt idx="155">
                  <c:v>12128.728457876097</c:v>
                </c:pt>
                <c:pt idx="156">
                  <c:v>12102.891150985879</c:v>
                </c:pt>
                <c:pt idx="157">
                  <c:v>12075.850262691996</c:v>
                </c:pt>
                <c:pt idx="158">
                  <c:v>12047.620031611745</c:v>
                </c:pt>
                <c:pt idx="159">
                  <c:v>12018.215039312036</c:v>
                </c:pt>
                <c:pt idx="160">
                  <c:v>11987.650183010031</c:v>
                </c:pt>
                <c:pt idx="161">
                  <c:v>11955.940648601201</c:v>
                </c:pt>
                <c:pt idx="162">
                  <c:v>11923.101884051533</c:v>
                </c:pt>
                <c:pt idx="163">
                  <c:v>11889.149573189363</c:v>
                </c:pt>
                <c:pt idx="164">
                  <c:v>11854.099609930945</c:v>
                </c:pt>
                <c:pt idx="165">
                  <c:v>11817.968072972528</c:v>
                </c:pt>
                <c:pt idx="166">
                  <c:v>11780.771200980253</c:v>
                </c:pt>
                <c:pt idx="167">
                  <c:v>11742.525368307777</c:v>
                </c:pt>
                <c:pt idx="168">
                  <c:v>11703.247061270027</c:v>
                </c:pt>
                <c:pt idx="169">
                  <c:v>11662.952854999981</c:v>
                </c:pt>
                <c:pt idx="170">
                  <c:v>11621.65939091391</c:v>
                </c:pt>
                <c:pt idx="171">
                  <c:v>11579.383354808911</c:v>
                </c:pt>
                <c:pt idx="172">
                  <c:v>11536.141455615114</c:v>
                </c:pt>
                <c:pt idx="173">
                  <c:v>11491.950404823383</c:v>
                </c:pt>
                <c:pt idx="174">
                  <c:v>11446.82689660781</c:v>
                </c:pt>
                <c:pt idx="175">
                  <c:v>11400.787588660836</c:v>
                </c:pt>
                <c:pt idx="176">
                  <c:v>11353.849083757292</c:v>
                </c:pt>
                <c:pt idx="177">
                  <c:v>11306.027912062251</c:v>
                </c:pt>
                <c:pt idx="178">
                  <c:v>11257.340514196108</c:v>
                </c:pt>
                <c:pt idx="179">
                  <c:v>11207.803225068901</c:v>
                </c:pt>
                <c:pt idx="180">
                  <c:v>11157.432258494544</c:v>
                </c:pt>
                <c:pt idx="181">
                  <c:v>11106.243692594278</c:v>
                </c:pt>
                <c:pt idx="182">
                  <c:v>11054.253455997381</c:v>
                </c:pt>
                <c:pt idx="183">
                  <c:v>11001.477314845897</c:v>
                </c:pt>
                <c:pt idx="184">
                  <c:v>10947.930860608989</c:v>
                </c:pt>
                <c:pt idx="185">
                  <c:v>10893.629498711314</c:v>
                </c:pt>
                <c:pt idx="186">
                  <c:v>10838.58843797874</c:v>
                </c:pt>
                <c:pt idx="187">
                  <c:v>10782.822680903666</c:v>
                </c:pt>
                <c:pt idx="188">
                  <c:v>10726.347014731178</c:v>
                </c:pt>
                <c:pt idx="189">
                  <c:v>10669.17600336635</c:v>
                </c:pt>
                <c:pt idx="190">
                  <c:v>10611.323980102041</c:v>
                </c:pt>
                <c:pt idx="191">
                  <c:v>10552.805041165737</c:v>
                </c:pt>
                <c:pt idx="192">
                  <c:v>10493.633040083119</c:v>
                </c:pt>
                <c:pt idx="193">
                  <c:v>10433.821582855318</c:v>
                </c:pt>
                <c:pt idx="194">
                  <c:v>10373.384023946061</c:v>
                </c:pt>
                <c:pt idx="195">
                  <c:v>10312.33346307425</c:v>
                </c:pt>
                <c:pt idx="196">
                  <c:v>10250.682742806886</c:v>
                </c:pt>
                <c:pt idx="197">
                  <c:v>10188.444446946605</c:v>
                </c:pt>
                <c:pt idx="198">
                  <c:v>10125.630899707558</c:v>
                </c:pt>
                <c:pt idx="199">
                  <c:v>10062.254165672814</c:v>
                </c:pt>
                <c:pt idx="200">
                  <c:v>9998.3260505259223</c:v>
                </c:pt>
                <c:pt idx="201">
                  <c:v>9933.8581025488093</c:v>
                </c:pt>
                <c:pt idx="202">
                  <c:v>9868.8616148776455</c:v>
                </c:pt>
                <c:pt idx="203">
                  <c:v>9803.3476285079014</c:v>
                </c:pt>
                <c:pt idx="204">
                  <c:v>9737.3269360392915</c:v>
                </c:pt>
                <c:pt idx="205">
                  <c:v>9670.8100861508483</c:v>
                </c:pt>
                <c:pt idx="206">
                  <c:v>9603.8073887959108</c:v>
                </c:pt>
                <c:pt idx="207">
                  <c:v>9536.3289211062638</c:v>
                </c:pt>
                <c:pt idx="208">
                  <c:v>9468.3845339942163</c:v>
                </c:pt>
                <c:pt idx="209">
                  <c:v>9399.9838594408193</c:v>
                </c:pt>
                <c:pt idx="210">
                  <c:v>9331.1363184578822</c:v>
                </c:pt>
                <c:pt idx="211">
                  <c:v>9261.851129710818</c:v>
                </c:pt>
                <c:pt idx="212">
                  <c:v>9192.1373187887293</c:v>
                </c:pt>
                <c:pt idx="213">
                  <c:v>9122.0037281074055</c:v>
                </c:pt>
                <c:pt idx="214">
                  <c:v>9051.4590274301736</c:v>
                </c:pt>
                <c:pt idx="215">
                  <c:v>8980.5117249907162</c:v>
                </c:pt>
                <c:pt idx="216">
                  <c:v>8909.1701792010754</c:v>
                </c:pt>
                <c:pt idx="217">
                  <c:v>8837.4426109271262</c:v>
                </c:pt>
                <c:pt idx="218">
                  <c:v>8765.3371163127176</c:v>
                </c:pt>
                <c:pt idx="219">
                  <c:v>8692.8616801326243</c:v>
                </c:pt>
                <c:pt idx="220">
                  <c:v>8620.0241896531843</c:v>
                </c:pt>
                <c:pt idx="221">
                  <c:v>8546.8324489782444</c:v>
                </c:pt>
                <c:pt idx="222">
                  <c:v>8473.2941938566237</c:v>
                </c:pt>
                <c:pt idx="223">
                  <c:v>8399.41710692583</c:v>
                </c:pt>
                <c:pt idx="224">
                  <c:v>8325.2088333651973</c:v>
                </c:pt>
                <c:pt idx="225">
                  <c:v>8250.6769969299185</c:v>
                </c:pt>
                <c:pt idx="226">
                  <c:v>8175.8292163357009</c:v>
                </c:pt>
                <c:pt idx="227">
                  <c:v>8100.6731219618914</c:v>
                </c:pt>
                <c:pt idx="228">
                  <c:v>8025.2163728389896</c:v>
                </c:pt>
                <c:pt idx="229">
                  <c:v>7949.4666738844144</c:v>
                </c:pt>
                <c:pt idx="230">
                  <c:v>7873.4317933482889</c:v>
                </c:pt>
                <c:pt idx="231">
                  <c:v>7797.1195804288063</c:v>
                </c:pt>
                <c:pt idx="232">
                  <c:v>7720.5379830145093</c:v>
                </c:pt>
                <c:pt idx="233">
                  <c:v>7643.6950655084866</c:v>
                </c:pt>
                <c:pt idx="234">
                  <c:v>7566.5990266871722</c:v>
                </c:pt>
                <c:pt idx="235">
                  <c:v>7489.258217544032</c:v>
                </c:pt>
                <c:pt idx="236">
                  <c:v>7411.6811590660564</c:v>
                </c:pt>
                <c:pt idx="237">
                  <c:v>7333.8765598885866</c:v>
                </c:pt>
                <c:pt idx="238">
                  <c:v>7255.8533337716326</c:v>
                </c:pt>
                <c:pt idx="239">
                  <c:v>7177.6206168385415</c:v>
                </c:pt>
                <c:pt idx="240">
                  <c:v>7099.1877845156096</c:v>
                </c:pt>
                <c:pt idx="241">
                  <c:v>7020.5644681090616</c:v>
                </c:pt>
                <c:pt idx="242">
                  <c:v>6941.7605709537856</c:v>
                </c:pt>
                <c:pt idx="243">
                  <c:v>6862.7862840662847</c:v>
                </c:pt>
                <c:pt idx="244">
                  <c:v>6783.6521012325666</c:v>
                </c:pt>
                <c:pt idx="245">
                  <c:v>6704.3688334601566</c:v>
                </c:pt>
                <c:pt idx="246">
                  <c:v>6624.9476227220748</c:v>
                </c:pt>
                <c:pt idx="247">
                  <c:v>6545.3999549195778</c:v>
                </c:pt>
                <c:pt idx="248">
                  <c:v>6465.7376719896702</c:v>
                </c:pt>
                <c:pt idx="249">
                  <c:v>6385.9729830829519</c:v>
                </c:pt>
                <c:pt idx="250">
                  <c:v>6306.1184747372445</c:v>
                </c:pt>
                <c:pt idx="251">
                  <c:v>6226.187119972712</c:v>
                </c:pt>
                <c:pt idx="252">
                  <c:v>6146.1922862348974</c:v>
                </c:pt>
                <c:pt idx="253">
                  <c:v>6066.1477421131876</c:v>
                </c:pt>
                <c:pt idx="254">
                  <c:v>5986.0676627638195</c:v>
                </c:pt>
                <c:pt idx="255">
                  <c:v>5905.9666339686246</c:v>
                </c:pt>
                <c:pt idx="256">
                  <c:v>5825.8596547632696</c:v>
                </c:pt>
                <c:pt idx="257">
                  <c:v>5745.7621385718867</c:v>
                </c:pt>
                <c:pt idx="258">
                  <c:v>5665.6899127886409</c:v>
                </c:pt>
                <c:pt idx="259">
                  <c:v>5585.6592167509898</c:v>
                </c:pt>
                <c:pt idx="260">
                  <c:v>5505.6866980541763</c:v>
                </c:pt>
                <c:pt idx="261">
                  <c:v>5425.7894071618275</c:v>
                </c:pt>
                <c:pt idx="262">
                  <c:v>5345.98479027344</c:v>
                </c:pt>
                <c:pt idx="263">
                  <c:v>5266.2906804159802</c:v>
                </c:pt>
                <c:pt idx="264">
                  <c:v>5186.7252867338211</c:v>
                </c:pt>
                <c:pt idx="265">
                  <c:v>5107.3071819587212</c:v>
                </c:pt>
                <c:pt idx="266">
                  <c:v>5028.0552880495716</c:v>
                </c:pt>
                <c:pt idx="267">
                  <c:v>4948.988860000045</c:v>
                </c:pt>
                <c:pt idx="268">
                  <c:v>4870.1274678211503</c:v>
                </c:pt>
                <c:pt idx="269">
                  <c:v>4791.4909767149138</c:v>
                </c:pt>
                <c:pt idx="270">
                  <c:v>4713.0995254649288</c:v>
                </c:pt>
                <c:pt idx="271">
                  <c:v>4634.9735030792872</c:v>
                </c:pt>
                <c:pt idx="272">
                  <c:v>4557.133523731377</c:v>
                </c:pt>
                <c:pt idx="273">
                  <c:v>4479.6004000541016</c:v>
                </c:pt>
                <c:pt idx="274">
                  <c:v>4402.3951148531751</c:v>
                </c:pt>
                <c:pt idx="275">
                  <c:v>4325.5387913152317</c:v>
                </c:pt>
                <c:pt idx="276">
                  <c:v>4249.0526617964188</c:v>
                </c:pt>
                <c:pt idx="277">
                  <c:v>4172.9580352868634</c:v>
                </c:pt>
                <c:pt idx="278">
                  <c:v>4097.2762636558464</c:v>
                </c:pt>
                <c:pt idx="279">
                  <c:v>4022.0287067915292</c:v>
                </c:pt>
                <c:pt idx="280">
                  <c:v>3947.2366967576636</c:v>
                </c:pt>
                <c:pt idx="281">
                  <c:v>3872.9215010976768</c:v>
                </c:pt>
                <c:pt idx="282">
                  <c:v>3799.1042854238926</c:v>
                </c:pt>
                <c:pt idx="283">
                  <c:v>3725.8060754362441</c:v>
                </c:pt>
                <c:pt idx="284">
                  <c:v>3653.0477185206437</c:v>
                </c:pt>
                <c:pt idx="285">
                  <c:v>3580.8498450821107</c:v>
                </c:pt>
                <c:pt idx="286">
                  <c:v>3509.2328297717331</c:v>
                </c:pt>
                <c:pt idx="287">
                  <c:v>3438.2167527695433</c:v>
                </c:pt>
                <c:pt idx="288">
                  <c:v>3367.8213612873378</c:v>
                </c:pt>
                <c:pt idx="289">
                  <c:v>3298.0660314563434</c:v>
                </c:pt>
                <c:pt idx="290">
                  <c:v>3228.9697307644028</c:v>
                </c:pt>
                <c:pt idx="291">
                  <c:v>3160.5509812060018</c:v>
                </c:pt>
                <c:pt idx="292">
                  <c:v>3092.8278233059855</c:v>
                </c:pt>
                <c:pt idx="293">
                  <c:v>3025.8177811742139</c:v>
                </c:pt>
                <c:pt idx="294">
                  <c:v>2959.5378287437247</c:v>
                </c:pt>
                <c:pt idx="295">
                  <c:v>2894.0043573392045</c:v>
                </c:pt>
                <c:pt idx="296">
                  <c:v>2829.2331447157871</c:v>
                </c:pt>
                <c:pt idx="297">
                  <c:v>2765.239325700436</c:v>
                </c:pt>
                <c:pt idx="298">
                  <c:v>2702.0373645595005</c:v>
                </c:pt>
                <c:pt idx="299">
                  <c:v>2639.6410292065243</c:v>
                </c:pt>
                <c:pt idx="300">
                  <c:v>2578.0633673541183</c:v>
                </c:pt>
                <c:pt idx="301">
                  <c:v>2517.3166847027755</c:v>
                </c:pt>
                <c:pt idx="302">
                  <c:v>2457.4125252479953</c:v>
                </c:pt>
                <c:pt idx="303">
                  <c:v>2398.3616537751027</c:v>
                </c:pt>
                <c:pt idx="304">
                  <c:v>2340.1740405988103</c:v>
                </c:pt>
                <c:pt idx="305">
                  <c:v>2282.8588485919399</c:v>
                </c:pt>
                <c:pt idx="306">
                  <c:v>2226.4244225349876</c:v>
                </c:pt>
                <c:pt idx="307">
                  <c:v>2170.8782808053998</c:v>
                </c:pt>
                <c:pt idx="308">
                  <c:v>2116.2271094126941</c:v>
                </c:pt>
                <c:pt idx="309">
                  <c:v>2062.476758373009</c:v>
                </c:pt>
                <c:pt idx="310">
                  <c:v>2009.632240404366</c:v>
                </c:pt>
                <c:pt idx="311">
                  <c:v>1957.6977319120163</c:v>
                </c:pt>
                <c:pt idx="312">
                  <c:v>1906.6765762217924</c:v>
                </c:pt>
                <c:pt idx="313">
                  <c:v>1856.5712890084662</c:v>
                </c:pt>
                <c:pt idx="314">
                  <c:v>1807.3835658558353</c:v>
                </c:pt>
                <c:pt idx="315">
                  <c:v>1759.1142918756534</c:v>
                </c:pt>
                <c:pt idx="316">
                  <c:v>1711.7635533036737</c:v>
                </c:pt>
                <c:pt idx="317">
                  <c:v>1665.330650983019</c:v>
                </c:pt>
                <c:pt idx="318">
                  <c:v>1619.8141156378767</c:v>
                </c:pt>
                <c:pt idx="319">
                  <c:v>1575.2117248341638</c:v>
                </c:pt>
                <c:pt idx="320">
                  <c:v>1531.5205215183528</c:v>
                </c:pt>
                <c:pt idx="321">
                  <c:v>1488.7368340210803</c:v>
                </c:pt>
                <c:pt idx="322">
                  <c:v>1446.8562974085003</c:v>
                </c:pt>
                <c:pt idx="323">
                  <c:v>1405.8738760615715</c:v>
                </c:pt>
                <c:pt idx="324">
                  <c:v>1365.7838873615806</c:v>
                </c:pt>
                <c:pt idx="325">
                  <c:v>1326.5800263591582</c:v>
                </c:pt>
                <c:pt idx="326">
                  <c:v>1288.2553913038309</c:v>
                </c:pt>
                <c:pt idx="327">
                  <c:v>1250.8025099117251</c:v>
                </c:pt>
                <c:pt idx="328">
                  <c:v>1214.2133662503525</c:v>
                </c:pt>
                <c:pt idx="329">
                  <c:v>1178.479428121417</c:v>
                </c:pt>
                <c:pt idx="330">
                  <c:v>1143.59167482524</c:v>
                </c:pt>
                <c:pt idx="331">
                  <c:v>1109.5406251936538</c:v>
                </c:pt>
                <c:pt idx="332">
                  <c:v>1076.3163657819871</c:v>
                </c:pt>
                <c:pt idx="333">
                  <c:v>1043.9085791150333</c:v>
                </c:pt>
                <c:pt idx="334">
                  <c:v>1012.3065718865616</c:v>
                </c:pt>
                <c:pt idx="335">
                  <c:v>981.49930301696634</c:v>
                </c:pt>
                <c:pt idx="336">
                  <c:v>951.47541147897527</c:v>
                </c:pt>
                <c:pt idx="337">
                  <c:v>922.22324380691703</c:v>
                </c:pt>
                <c:pt idx="338">
                  <c:v>893.73088121079456</c:v>
                </c:pt>
                <c:pt idx="339">
                  <c:v>865.98616622230406</c:v>
                </c:pt>
                <c:pt idx="340">
                  <c:v>838.97672880590017</c:v>
                </c:pt>
                <c:pt idx="341">
                  <c:v>812.69001187400625</c:v>
                </c:pt>
                <c:pt idx="342">
                  <c:v>787.11329615144905</c:v>
                </c:pt>
                <c:pt idx="343">
                  <c:v>762.23372434012356</c:v>
                </c:pt>
                <c:pt idx="344">
                  <c:v>738.03832454072403</c:v>
                </c:pt>
                <c:pt idx="345">
                  <c:v>714.51403289407881</c:v>
                </c:pt>
                <c:pt idx="346">
                  <c:v>691.64771541016989</c:v>
                </c:pt>
                <c:pt idx="347">
                  <c:v>669.42618895827127</c:v>
                </c:pt>
                <c:pt idx="348">
                  <c:v>647.83624139678909</c:v>
                </c:pt>
                <c:pt idx="349">
                  <c:v>626.86465082629888</c:v>
                </c:pt>
                <c:pt idx="350">
                  <c:v>606.49820395394624</c:v>
                </c:pt>
                <c:pt idx="351">
                  <c:v>586.72371356179008</c:v>
                </c:pt>
                <c:pt idx="352">
                  <c:v>567.52803507580632</c:v>
                </c:pt>
                <c:pt idx="353">
                  <c:v>548.89808223614148</c:v>
                </c:pt>
                <c:pt idx="354">
                  <c:v>530.8208418727927</c:v>
                </c:pt>
                <c:pt idx="355">
                  <c:v>513.28338779419869</c:v>
                </c:pt>
                <c:pt idx="356">
                  <c:v>496.27289379925776</c:v>
                </c:pt>
                <c:pt idx="357">
                  <c:v>479.77664582603978</c:v>
                </c:pt>
                <c:pt idx="358">
                  <c:v>463.78205325294368</c:v>
                </c:pt>
                <c:pt idx="359">
                  <c:v>448.27665937026893</c:v>
                </c:pt>
                <c:pt idx="360">
                  <c:v>433.2481510421311</c:v>
                </c:pt>
                <c:pt idx="361">
                  <c:v>418.68436758036762</c:v>
                </c:pt>
                <c:pt idx="362">
                  <c:v>404.57330885355543</c:v>
                </c:pt>
                <c:pt idx="363">
                  <c:v>390.90314265551683</c:v>
                </c:pt>
                <c:pt idx="364">
                  <c:v>377.66221135872769</c:v>
                </c:pt>
                <c:pt idx="365">
                  <c:v>364.83903787887789</c:v>
                </c:pt>
                <c:pt idx="366">
                  <c:v>352.42233097748203</c:v>
                </c:pt>
                <c:pt idx="367">
                  <c:v>340.40098992991187</c:v>
                </c:pt>
                <c:pt idx="368">
                  <c:v>328.76410858652412</c:v>
                </c:pt>
                <c:pt idx="369">
                  <c:v>317.50097885471951</c:v>
                </c:pt>
                <c:pt idx="370">
                  <c:v>306.60109362978301</c:v>
                </c:pt>
                <c:pt idx="371">
                  <c:v>296.05414920224689</c:v>
                </c:pt>
                <c:pt idx="372">
                  <c:v>285.85004716929751</c:v>
                </c:pt>
                <c:pt idx="373">
                  <c:v>275.97889587741787</c:v>
                </c:pt>
                <c:pt idx="374">
                  <c:v>266.43101142304329</c:v>
                </c:pt>
                <c:pt idx="375">
                  <c:v>257.19691823750628</c:v>
                </c:pt>
                <c:pt idx="376">
                  <c:v>248.26734928197754</c:v>
                </c:pt>
                <c:pt idx="377">
                  <c:v>239.63324587747934</c:v>
                </c:pt>
                <c:pt idx="378">
                  <c:v>231.28575719436139</c:v>
                </c:pt>
                <c:pt idx="379">
                  <c:v>223.21623942490262</c:v>
                </c:pt>
                <c:pt idx="380">
                  <c:v>215.41625466193665</c:v>
                </c:pt>
                <c:pt idx="381">
                  <c:v>207.87756950560407</c:v>
                </c:pt>
                <c:pt idx="382">
                  <c:v>200.59215341952</c:v>
                </c:pt>
                <c:pt idx="383">
                  <c:v>193.55217685681191</c:v>
                </c:pt>
                <c:pt idx="384">
                  <c:v>186.75000917563963</c:v>
                </c:pt>
                <c:pt idx="385">
                  <c:v>180.17821636296117</c:v>
                </c:pt>
                <c:pt idx="386">
                  <c:v>173.82955858445882</c:v>
                </c:pt>
                <c:pt idx="387">
                  <c:v>167.69698757769439</c:v>
                </c:pt>
                <c:pt idx="388">
                  <c:v>161.77364390472309</c:v>
                </c:pt>
                <c:pt idx="389">
                  <c:v>156.05285407956796</c:v>
                </c:pt>
                <c:pt idx="390">
                  <c:v>150.52812758514114</c:v>
                </c:pt>
                <c:pt idx="391">
                  <c:v>145.19315379339895</c:v>
                </c:pt>
                <c:pt idx="392">
                  <c:v>140.04179880173788</c:v>
                </c:pt>
                <c:pt idx="393">
                  <c:v>135.06810219787462</c:v>
                </c:pt>
                <c:pt idx="394">
                  <c:v>130.26627376471612</c:v>
                </c:pt>
                <c:pt idx="395">
                  <c:v>125.63069013600609</c:v>
                </c:pt>
                <c:pt idx="396">
                  <c:v>121.15589141284156</c:v>
                </c:pt>
                <c:pt idx="397">
                  <c:v>116.83657775048395</c:v>
                </c:pt>
                <c:pt idx="398">
                  <c:v>112.66760592424377</c:v>
                </c:pt>
                <c:pt idx="399">
                  <c:v>108.64398588260089</c:v>
                </c:pt>
                <c:pt idx="400">
                  <c:v>104.76087729512719</c:v>
                </c:pt>
                <c:pt idx="401">
                  <c:v>101.01358610221189</c:v>
                </c:pt>
                <c:pt idx="402">
                  <c:v>97.397561073047598</c:v>
                </c:pt>
                <c:pt idx="403">
                  <c:v>93.908390377817625</c:v>
                </c:pt>
                <c:pt idx="404">
                  <c:v>90.541798179534851</c:v>
                </c:pt>
                <c:pt idx="405">
                  <c:v>87.293641250514128</c:v>
                </c:pt>
                <c:pt idx="406">
                  <c:v>84.15990561801803</c:v>
                </c:pt>
                <c:pt idx="407">
                  <c:v>81.136703243196933</c:v>
                </c:pt>
                <c:pt idx="408">
                  <c:v>78.220268737047093</c:v>
                </c:pt>
                <c:pt idx="409">
                  <c:v>75.406956116738257</c:v>
                </c:pt>
                <c:pt idx="410">
                  <c:v>72.693235605309383</c:v>
                </c:pt>
                <c:pt idx="411">
                  <c:v>70.075690477399903</c:v>
                </c:pt>
                <c:pt idx="412">
                  <c:v>67.551013953373939</c:v>
                </c:pt>
                <c:pt idx="413">
                  <c:v>65.116006143902908</c:v>
                </c:pt>
                <c:pt idx="414">
                  <c:v>62.767571046800114</c:v>
                </c:pt>
                <c:pt idx="415">
                  <c:v>60.502713597645716</c:v>
                </c:pt>
                <c:pt idx="416">
                  <c:v>58.318536775503503</c:v>
                </c:pt>
                <c:pt idx="417">
                  <c:v>56.212238764809996</c:v>
                </c:pt>
                <c:pt idx="418">
                  <c:v>54.181110174310874</c:v>
                </c:pt>
                <c:pt idx="419">
                  <c:v>52.222531313729803</c:v>
                </c:pt>
                <c:pt idx="420">
                  <c:v>50.333969528678011</c:v>
                </c:pt>
                <c:pt idx="421">
                  <c:v>48.512976594150999</c:v>
                </c:pt>
                <c:pt idx="422">
                  <c:v>46.757186166808452</c:v>
                </c:pt>
                <c:pt idx="423">
                  <c:v>45.064311296095454</c:v>
                </c:pt>
                <c:pt idx="424">
                  <c:v>43.432141994137339</c:v>
                </c:pt>
                <c:pt idx="425">
                  <c:v>41.858542864224134</c:v>
                </c:pt>
                <c:pt idx="426">
                  <c:v>40.341450787595761</c:v>
                </c:pt>
                <c:pt idx="427">
                  <c:v>38.878872668143011</c:v>
                </c:pt>
                <c:pt idx="428">
                  <c:v>37.468883234552216</c:v>
                </c:pt>
                <c:pt idx="429">
                  <c:v>36.109622899343719</c:v>
                </c:pt>
                <c:pt idx="430">
                  <c:v>34.799295674182744</c:v>
                </c:pt>
                <c:pt idx="431">
                  <c:v>33.536167140779185</c:v>
                </c:pt>
                <c:pt idx="432">
                  <c:v>32.318562476635968</c:v>
                </c:pt>
                <c:pt idx="433">
                  <c:v>31.144864534855884</c:v>
                </c:pt>
                <c:pt idx="434">
                  <c:v>30.013511977173604</c:v>
                </c:pt>
                <c:pt idx="435">
                  <c:v>28.922997459340678</c:v>
                </c:pt>
                <c:pt idx="436">
                  <c:v>27.871865867959187</c:v>
                </c:pt>
                <c:pt idx="437">
                  <c:v>26.858712607831141</c:v>
                </c:pt>
                <c:pt idx="438">
                  <c:v>25.882181938867298</c:v>
                </c:pt>
                <c:pt idx="439">
                  <c:v>24.940965361579757</c:v>
                </c:pt>
                <c:pt idx="440">
                  <c:v>24.03380005016659</c:v>
                </c:pt>
                <c:pt idx="441">
                  <c:v>23.159467332185436</c:v>
                </c:pt>
                <c:pt idx="442">
                  <c:v>22.316791213803512</c:v>
                </c:pt>
                <c:pt idx="443">
                  <c:v>21.504636949605747</c:v>
                </c:pt>
                <c:pt idx="444">
                  <c:v>20.721909655939989</c:v>
                </c:pt>
                <c:pt idx="445">
                  <c:v>19.967552966776985</c:v>
                </c:pt>
                <c:pt idx="446">
                  <c:v>19.240547731065043</c:v>
                </c:pt>
                <c:pt idx="447">
                  <c:v>18.53991075056269</c:v>
                </c:pt>
                <c:pt idx="448">
                  <c:v>17.864693557138139</c:v>
                </c:pt>
                <c:pt idx="449">
                  <c:v>17.213981228532077</c:v>
                </c:pt>
                <c:pt idx="450">
                  <c:v>16.586891241588486</c:v>
                </c:pt>
                <c:pt idx="451">
                  <c:v>15.982572361968986</c:v>
                </c:pt>
                <c:pt idx="452">
                  <c:v>15.400203569377258</c:v>
                </c:pt>
                <c:pt idx="453">
                  <c:v>14.838993017332557</c:v>
                </c:pt>
                <c:pt idx="454">
                  <c:v>14.29817702654506</c:v>
                </c:pt>
                <c:pt idx="455">
                  <c:v>13.777019110959806</c:v>
                </c:pt>
                <c:pt idx="456">
                  <c:v>13.274809035551213</c:v>
                </c:pt>
                <c:pt idx="457">
                  <c:v>12.790861904965793</c:v>
                </c:pt>
                <c:pt idx="458">
                  <c:v>12.324517282126749</c:v>
                </c:pt>
                <c:pt idx="459">
                  <c:v>11.875138335931139</c:v>
                </c:pt>
                <c:pt idx="460">
                  <c:v>11.44211101718693</c:v>
                </c:pt>
                <c:pt idx="461">
                  <c:v>11.024843261954988</c:v>
                </c:pt>
                <c:pt idx="462">
                  <c:v>10.622764221478487</c:v>
                </c:pt>
                <c:pt idx="463">
                  <c:v>10.235323517899854</c:v>
                </c:pt>
                <c:pt idx="464">
                  <c:v>9.8619905249836179</c:v>
                </c:pt>
                <c:pt idx="465">
                  <c:v>9.5022536730810714</c:v>
                </c:pt>
                <c:pt idx="466">
                  <c:v>9.155619777590946</c:v>
                </c:pt>
                <c:pt idx="467">
                  <c:v>8.8216133901881868</c:v>
                </c:pt>
                <c:pt idx="468">
                  <c:v>8.4997761721106571</c:v>
                </c:pt>
                <c:pt idx="469">
                  <c:v>8.1896662888117309</c:v>
                </c:pt>
                <c:pt idx="470">
                  <c:v>7.890857825304006</c:v>
                </c:pt>
                <c:pt idx="471">
                  <c:v>7.6029402215373265</c:v>
                </c:pt>
                <c:pt idx="472">
                  <c:v>7.3255177271713725</c:v>
                </c:pt>
                <c:pt idx="473">
                  <c:v>7.058208875120271</c:v>
                </c:pt>
                <c:pt idx="474">
                  <c:v>6.8006459732637952</c:v>
                </c:pt>
                <c:pt idx="475">
                  <c:v>6.552474613736071</c:v>
                </c:pt>
                <c:pt idx="476">
                  <c:v>6.3133531992195753</c:v>
                </c:pt>
                <c:pt idx="477">
                  <c:v>6.0829524856880122</c:v>
                </c:pt>
                <c:pt idx="478">
                  <c:v>5.8609551410577643</c:v>
                </c:pt>
                <c:pt idx="479">
                  <c:v>5.6470553192231661</c:v>
                </c:pt>
                <c:pt idx="480">
                  <c:v>5.4409582489660888</c:v>
                </c:pt>
                <c:pt idx="481">
                  <c:v>5.2423798372454948</c:v>
                </c:pt>
                <c:pt idx="482">
                  <c:v>5.0510462863871428</c:v>
                </c:pt>
                <c:pt idx="483">
                  <c:v>4.8666937247080986</c:v>
                </c:pt>
                <c:pt idx="484">
                  <c:v>4.6890678501248422</c:v>
                </c:pt>
                <c:pt idx="485">
                  <c:v>4.5179235863072922</c:v>
                </c:pt>
                <c:pt idx="486">
                  <c:v>4.3530247509547975</c:v>
                </c:pt>
                <c:pt idx="487">
                  <c:v>4.194143735783042</c:v>
                </c:pt>
                <c:pt idx="488">
                  <c:v>4.0410611978236428</c:v>
                </c:pt>
                <c:pt idx="489">
                  <c:v>3.8935657616508212</c:v>
                </c:pt>
                <c:pt idx="490">
                  <c:v>3.7514537321614805</c:v>
                </c:pt>
                <c:pt idx="491">
                  <c:v>3.6145288175470838</c:v>
                </c:pt>
                <c:pt idx="492">
                  <c:v>3.4826018621071348</c:v>
                </c:pt>
                <c:pt idx="493">
                  <c:v>3.3554905885652864</c:v>
                </c:pt>
                <c:pt idx="494">
                  <c:v>3.2330193495601423</c:v>
                </c:pt>
                <c:pt idx="495">
                  <c:v>3.1150188879932976</c:v>
                </c:pt>
                <c:pt idx="496">
                  <c:v>3.0013261059276086</c:v>
                </c:pt>
                <c:pt idx="497">
                  <c:v>2.8917838417386879</c:v>
                </c:pt>
                <c:pt idx="498">
                  <c:v>2.7862406552323074</c:v>
                </c:pt>
                <c:pt idx="499">
                  <c:v>2.6845506204500267</c:v>
                </c:pt>
                <c:pt idx="500">
                  <c:v>2.5865731258943438</c:v>
                </c:pt>
                <c:pt idx="501">
                  <c:v>2.4921726819138144</c:v>
                </c:pt>
                <c:pt idx="502">
                  <c:v>2.4012187349970944</c:v>
                </c:pt>
                <c:pt idx="503">
                  <c:v>2.3135854887333016</c:v>
                </c:pt>
                <c:pt idx="504">
                  <c:v>2.2291517312043156</c:v>
                </c:pt>
                <c:pt idx="505">
                  <c:v>2.1478006685823994</c:v>
                </c:pt>
                <c:pt idx="506">
                  <c:v>2.0694197647143344</c:v>
                </c:pt>
                <c:pt idx="507">
                  <c:v>1.9939005864805721</c:v>
                </c:pt>
                <c:pt idx="508">
                  <c:v>1.9211386547251434</c:v>
                </c:pt>
                <c:pt idx="509">
                  <c:v>1.8510333005590542</c:v>
                </c:pt>
                <c:pt idx="510">
                  <c:v>1.7834875268465684</c:v>
                </c:pt>
                <c:pt idx="511">
                  <c:v>1.7184078746904206</c:v>
                </c:pt>
                <c:pt idx="512">
                  <c:v>1.6557042947382332</c:v>
                </c:pt>
                <c:pt idx="513">
                  <c:v>1.5952900231385605</c:v>
                </c:pt>
                <c:pt idx="514">
                  <c:v>1.537081461980959</c:v>
                </c:pt>
                <c:pt idx="515">
                  <c:v>1.4809980640601181</c:v>
                </c:pt>
                <c:pt idx="516">
                  <c:v>1.4269622218097444</c:v>
                </c:pt>
                <c:pt idx="517">
                  <c:v>1.3748991602571501</c:v>
                </c:pt>
                <c:pt idx="518">
                  <c:v>1.3247368338547689</c:v>
                </c:pt>
                <c:pt idx="519">
                  <c:v>1.2764058270498053</c:v>
                </c:pt>
                <c:pt idx="520">
                  <c:v>1.2298392584580449</c:v>
                </c:pt>
                <c:pt idx="521">
                  <c:v>1.1849726885126188</c:v>
                </c:pt>
                <c:pt idx="522">
                  <c:v>1.1417440304629807</c:v>
                </c:pt>
                <c:pt idx="523">
                  <c:v>1.1000934646037541</c:v>
                </c:pt>
                <c:pt idx="524">
                  <c:v>1.0599633556173844</c:v>
                </c:pt>
                <c:pt idx="525">
                  <c:v>1.0212981729185326</c:v>
                </c:pt>
                <c:pt idx="526">
                  <c:v>0.98404441389221131</c:v>
                </c:pt>
                <c:pt idx="527">
                  <c:v>0.9481505299213927</c:v>
                </c:pt>
                <c:pt idx="528">
                  <c:v>0.91356685510354241</c:v>
                </c:pt>
                <c:pt idx="529">
                  <c:v>0.88024553755911961</c:v>
                </c:pt>
                <c:pt idx="530">
                  <c:v>0.8481404732384642</c:v>
                </c:pt>
                <c:pt idx="531">
                  <c:v>0.81720724213688678</c:v>
                </c:pt>
                <c:pt idx="532">
                  <c:v>0.78740304683093221</c:v>
                </c:pt>
                <c:pt idx="533">
                  <c:v>0.7586866532519041</c:v>
                </c:pt>
                <c:pt idx="534">
                  <c:v>0.73101833361574142</c:v>
                </c:pt>
                <c:pt idx="535">
                  <c:v>0.70435981143120341</c:v>
                </c:pt>
                <c:pt idx="536">
                  <c:v>0.67867420851111915</c:v>
                </c:pt>
                <c:pt idx="537">
                  <c:v>0.65392599391415562</c:v>
                </c:pt>
                <c:pt idx="538">
                  <c:v>0.63008093474713212</c:v>
                </c:pt>
                <c:pt idx="539">
                  <c:v>0.60710604876044383</c:v>
                </c:pt>
                <c:pt idx="540">
                  <c:v>0.58496955867154743</c:v>
                </c:pt>
                <c:pt idx="541">
                  <c:v>0.56364084815381466</c:v>
                </c:pt>
                <c:pt idx="542">
                  <c:v>0.54309041943031133</c:v>
                </c:pt>
                <c:pt idx="543">
                  <c:v>0.52328985241421677</c:v>
                </c:pt>
                <c:pt idx="544">
                  <c:v>0.50421176533970635</c:v>
                </c:pt>
                <c:pt idx="545">
                  <c:v>0.4858297768291473</c:v>
                </c:pt>
                <c:pt idx="546">
                  <c:v>0.46811846934438739</c:v>
                </c:pt>
                <c:pt idx="547">
                  <c:v>0.45105335397182944</c:v>
                </c:pt>
                <c:pt idx="548">
                  <c:v>0.43461083649276211</c:v>
                </c:pt>
                <c:pt idx="549">
                  <c:v>0.41876818469220711</c:v>
                </c:pt>
                <c:pt idx="550">
                  <c:v>0.40350349686119746</c:v>
                </c:pt>
                <c:pt idx="551">
                  <c:v>0.38879567144905097</c:v>
                </c:pt>
                <c:pt idx="552">
                  <c:v>0.37462437782377456</c:v>
                </c:pt>
                <c:pt idx="553">
                  <c:v>0.36097002810022366</c:v>
                </c:pt>
                <c:pt idx="554">
                  <c:v>0.34781374999714415</c:v>
                </c:pt>
                <c:pt idx="555">
                  <c:v>0.33513736068559158</c:v>
                </c:pt>
                <c:pt idx="556">
                  <c:v>0.3229233415926025</c:v>
                </c:pt>
                <c:pt idx="557">
                  <c:v>0.31115481412530505</c:v>
                </c:pt>
                <c:pt idx="558">
                  <c:v>0.29981551628189912</c:v>
                </c:pt>
                <c:pt idx="559">
                  <c:v>0.2888897801171742</c:v>
                </c:pt>
                <c:pt idx="560">
                  <c:v>0.27836251003139972</c:v>
                </c:pt>
                <c:pt idx="561">
                  <c:v>0.26821916185253941</c:v>
                </c:pt>
                <c:pt idx="562">
                  <c:v>0.25844572268286836</c:v>
                </c:pt>
                <c:pt idx="563">
                  <c:v>0.24902869148207268</c:v>
                </c:pt>
                <c:pt idx="564">
                  <c:v>0.23995506035997527</c:v>
                </c:pt>
                <c:pt idx="565">
                  <c:v>0.23121229655297715</c:v>
                </c:pt>
                <c:pt idx="566">
                  <c:v>0.222788325059248</c:v>
                </c:pt>
                <c:pt idx="567">
                  <c:v>0.21467151190863082</c:v>
                </c:pt>
                <c:pt idx="568">
                  <c:v>0.20685064804406511</c:v>
                </c:pt>
                <c:pt idx="569">
                  <c:v>0.19931493379221021</c:v>
                </c:pt>
                <c:pt idx="570">
                  <c:v>0.1920539639017439</c:v>
                </c:pt>
                <c:pt idx="571">
                  <c:v>0.18505771312859637</c:v>
                </c:pt>
                <c:pt idx="572">
                  <c:v>0.17831652234815032</c:v>
                </c:pt>
                <c:pt idx="573">
                  <c:v>0.17182108517513978</c:v>
                </c:pt>
                <c:pt idx="574">
                  <c:v>0.16556243507270904</c:v>
                </c:pt>
                <c:pt idx="575">
                  <c:v>0.15953193293275461</c:v>
                </c:pt>
                <c:pt idx="576">
                  <c:v>0.15372125511032031</c:v>
                </c:pt>
                <c:pt idx="577">
                  <c:v>0.14812238189546389</c:v>
                </c:pt>
                <c:pt idx="578">
                  <c:v>0.142727586406592</c:v>
                </c:pt>
                <c:pt idx="579">
                  <c:v>0.13752942388986786</c:v>
                </c:pt>
                <c:pt idx="580">
                  <c:v>0.13252072140984525</c:v>
                </c:pt>
                <c:pt idx="581">
                  <c:v>0.12769456791702249</c:v>
                </c:pt>
                <c:pt idx="582">
                  <c:v>0.1230443046785453</c:v>
                </c:pt>
                <c:pt idx="583">
                  <c:v>0.11856351605877155</c:v>
                </c:pt>
                <c:pt idx="584">
                  <c:v>0.11424602063691397</c:v>
                </c:pt>
                <c:pt idx="585">
                  <c:v>0.11008586264943382</c:v>
                </c:pt>
                <c:pt idx="586">
                  <c:v>0.10607730374530724</c:v>
                </c:pt>
                <c:pt idx="587">
                  <c:v>0.10221481504273017</c:v>
                </c:pt>
                <c:pt idx="588">
                  <c:v>9.8493069476231626E-2</c:v>
                </c:pt>
                <c:pt idx="589">
                  <c:v>9.4906934423580364E-2</c:v>
                </c:pt>
                <c:pt idx="590">
                  <c:v>9.1451464602252425E-2</c:v>
                </c:pt>
                <c:pt idx="591">
                  <c:v>8.8121895225596741E-2</c:v>
                </c:pt>
                <c:pt idx="592">
                  <c:v>8.4913635409209681E-2</c:v>
                </c:pt>
                <c:pt idx="593">
                  <c:v>8.1822261818356751E-2</c:v>
                </c:pt>
                <c:pt idx="594">
                  <c:v>7.8843512547635497E-2</c:v>
                </c:pt>
                <c:pt idx="595">
                  <c:v>7.5973281224381239E-2</c:v>
                </c:pt>
                <c:pt idx="596">
                  <c:v>7.320761132762868E-2</c:v>
                </c:pt>
                <c:pt idx="597">
                  <c:v>7.054269071475637E-2</c:v>
                </c:pt>
                <c:pt idx="598">
                  <c:v>6.7974846348203291E-2</c:v>
                </c:pt>
                <c:pt idx="599">
                  <c:v>6.5500539214953094E-2</c:v>
                </c:pt>
                <c:pt idx="600">
                  <c:v>6.311635943172865E-2</c:v>
                </c:pt>
                <c:pt idx="601">
                  <c:v>6.0819021529102568E-2</c:v>
                </c:pt>
                <c:pt idx="602">
                  <c:v>5.8605359907989374E-2</c:v>
                </c:pt>
                <c:pt idx="603">
                  <c:v>5.6472324462200324E-2</c:v>
                </c:pt>
                <c:pt idx="604">
                  <c:v>5.4416976361000208E-2</c:v>
                </c:pt>
                <c:pt idx="605">
                  <c:v>5.2436483985806734E-2</c:v>
                </c:pt>
                <c:pt idx="606">
                  <c:v>5.0528119015394307E-2</c:v>
                </c:pt>
                <c:pt idx="607">
                  <c:v>4.8689252654177909E-2</c:v>
                </c:pt>
                <c:pt idx="608">
                  <c:v>4.6917351998332482E-2</c:v>
                </c:pt>
                <c:pt idx="609">
                  <c:v>4.5209976534719046E-2</c:v>
                </c:pt>
                <c:pt idx="610">
                  <c:v>4.3564774767750586E-2</c:v>
                </c:pt>
                <c:pt idx="611">
                  <c:v>4.1979480969523503E-2</c:v>
                </c:pt>
                <c:pt idx="612">
                  <c:v>4.0451912048707225E-2</c:v>
                </c:pt>
                <c:pt idx="613">
                  <c:v>3.8979964533843295E-2</c:v>
                </c:pt>
                <c:pt idx="614">
                  <c:v>3.7561611666877243E-2</c:v>
                </c:pt>
                <c:pt idx="615">
                  <c:v>3.6194900602886382E-2</c:v>
                </c:pt>
                <c:pt idx="616">
                  <c:v>3.4877949712121367E-2</c:v>
                </c:pt>
                <c:pt idx="617">
                  <c:v>3.3608945980623597E-2</c:v>
                </c:pt>
                <c:pt idx="618">
                  <c:v>3.2386142505806056E-2</c:v>
                </c:pt>
                <c:pt idx="619">
                  <c:v>3.1207856083534338E-2</c:v>
                </c:pt>
                <c:pt idx="620">
                  <c:v>3.0072464883354119E-2</c:v>
                </c:pt>
                <c:pt idx="621">
                  <c:v>2.8978406208646473E-2</c:v>
                </c:pt>
                <c:pt idx="622">
                  <c:v>2.7924174338605487E-2</c:v>
                </c:pt>
                <c:pt idx="623">
                  <c:v>2.6908318449042373E-2</c:v>
                </c:pt>
                <c:pt idx="624">
                  <c:v>2.5929440609141048E-2</c:v>
                </c:pt>
                <c:pt idx="625">
                  <c:v>2.4986193851380636E-2</c:v>
                </c:pt>
                <c:pt idx="626">
                  <c:v>2.4077280311955891E-2</c:v>
                </c:pt>
                <c:pt idx="627">
                  <c:v>2.3201449439115236E-2</c:v>
                </c:pt>
                <c:pt idx="628">
                  <c:v>2.2357496266932765E-2</c:v>
                </c:pt>
                <c:pt idx="629">
                  <c:v>2.1544259752125927E-2</c:v>
                </c:pt>
                <c:pt idx="630">
                  <c:v>2.0760621171609213E-2</c:v>
                </c:pt>
                <c:pt idx="631">
                  <c:v>2.0005502578567258E-2</c:v>
                </c:pt>
                <c:pt idx="632">
                  <c:v>1.9277865314908098E-2</c:v>
                </c:pt>
                <c:pt idx="633">
                  <c:v>1.8576708578032015E-2</c:v>
                </c:pt>
                <c:pt idx="634">
                  <c:v>1.7901068039937226E-2</c:v>
                </c:pt>
                <c:pt idx="635">
                  <c:v>1.7250014516741685E-2</c:v>
                </c:pt>
                <c:pt idx="636">
                  <c:v>1.6622652686786532E-2</c:v>
                </c:pt>
                <c:pt idx="637">
                  <c:v>1.6018119855537062E-2</c:v>
                </c:pt>
                <c:pt idx="638">
                  <c:v>1.5435584765580768E-2</c:v>
                </c:pt>
                <c:pt idx="639">
                  <c:v>1.4874246450062238E-2</c:v>
                </c:pt>
                <c:pt idx="640">
                  <c:v>1.4333333127983412E-2</c:v>
                </c:pt>
                <c:pt idx="641">
                  <c:v>1.3812101139818247E-2</c:v>
                </c:pt>
                <c:pt idx="642">
                  <c:v>1.3309833921996726E-2</c:v>
                </c:pt>
                <c:pt idx="643">
                  <c:v>1.2825841018800972E-2</c:v>
                </c:pt>
                <c:pt idx="644">
                  <c:v>1.2359457130354981E-2</c:v>
                </c:pt>
                <c:pt idx="645">
                  <c:v>1.1910041195325984E-2</c:v>
                </c:pt>
                <c:pt idx="646">
                  <c:v>1.1476975507151432E-2</c:v>
                </c:pt>
                <c:pt idx="647">
                  <c:v>1.1059664862459375E-2</c:v>
                </c:pt>
                <c:pt idx="648">
                  <c:v>1.0657535740648687E-2</c:v>
                </c:pt>
                <c:pt idx="649">
                  <c:v>1.0270035513297839E-2</c:v>
                </c:pt>
                <c:pt idx="650">
                  <c:v>9.8966316825786944E-3</c:v>
                </c:pt>
                <c:pt idx="651">
                  <c:v>9.5368111472435083E-3</c:v>
                </c:pt>
                <c:pt idx="652">
                  <c:v>9.1900794957048525E-3</c:v>
                </c:pt>
                <c:pt idx="653">
                  <c:v>8.8559603244654575E-3</c:v>
                </c:pt>
                <c:pt idx="654">
                  <c:v>8.5339945820610899E-3</c:v>
                </c:pt>
                <c:pt idx="655">
                  <c:v>8.2237399359927736E-3</c:v>
                </c:pt>
                <c:pt idx="656">
                  <c:v>7.9247701641630072E-3</c:v>
                </c:pt>
                <c:pt idx="657">
                  <c:v>7.6366745663979142E-3</c:v>
                </c:pt>
                <c:pt idx="658">
                  <c:v>7.359057400657093E-3</c:v>
                </c:pt>
                <c:pt idx="659">
                  <c:v>7.0915373348547188E-3</c:v>
                </c:pt>
                <c:pt idx="660">
                  <c:v>6.833746926395174E-3</c:v>
                </c:pt>
                <c:pt idx="661">
                  <c:v>6.5853321085343197E-3</c:v>
                </c:pt>
                <c:pt idx="662">
                  <c:v>6.3459517148544108E-3</c:v>
                </c:pt>
                <c:pt idx="663">
                  <c:v>6.1152769898456666E-3</c:v>
                </c:pt>
                <c:pt idx="664">
                  <c:v>5.8929911682699017E-3</c:v>
                </c:pt>
                <c:pt idx="665">
                  <c:v>5.6787889858783865E-3</c:v>
                </c:pt>
                <c:pt idx="666">
                  <c:v>5.4723763480423668E-3</c:v>
                </c:pt>
                <c:pt idx="667">
                  <c:v>5.2734697742309114E-3</c:v>
                </c:pt>
                <c:pt idx="668">
                  <c:v>5.0817962656665317E-3</c:v>
                </c:pt>
                <c:pt idx="669">
                  <c:v>4.8970924828993598E-3</c:v>
                </c:pt>
                <c:pt idx="670">
                  <c:v>4.719105165239993E-3</c:v>
                </c:pt>
                <c:pt idx="671">
                  <c:v>4.547589398001364E-3</c:v>
                </c:pt>
                <c:pt idx="672">
                  <c:v>4.3823107526251986E-3</c:v>
                </c:pt>
                <c:pt idx="673">
                  <c:v>4.2230404818996339E-3</c:v>
                </c:pt>
                <c:pt idx="674">
                  <c:v>4.0695634035680262E-3</c:v>
                </c:pt>
                <c:pt idx="675">
                  <c:v>3.9216624449306091E-3</c:v>
                </c:pt>
                <c:pt idx="676">
                  <c:v>3.7791466785335615E-3</c:v>
                </c:pt>
                <c:pt idx="677">
                  <c:v>3.6417975269464626E-3</c:v>
                </c:pt>
                <c:pt idx="678">
                  <c:v>3.5094706905654579E-3</c:v>
                </c:pt>
                <c:pt idx="679">
                  <c:v>3.3818986341248389E-3</c:v>
                </c:pt>
                <c:pt idx="680">
                  <c:v>3.2590751329015823E-3</c:v>
                </c:pt>
                <c:pt idx="681">
                  <c:v>3.1404963945307219E-3</c:v>
                </c:pt>
                <c:pt idx="682">
                  <c:v>3.0266723695354502E-3</c:v>
                </c:pt>
                <c:pt idx="683">
                  <c:v>2.9160830336579339E-3</c:v>
                </c:pt>
                <c:pt idx="684">
                  <c:v>2.8113707909736153E-3</c:v>
                </c:pt>
                <c:pt idx="685">
                  <c:v>2.7066078768491937E-3</c:v>
                </c:pt>
                <c:pt idx="686">
                  <c:v>2.613748458270294E-3</c:v>
                </c:pt>
                <c:pt idx="687">
                  <c:v>2.5070995077856421E-3</c:v>
                </c:pt>
                <c:pt idx="688">
                  <c:v>2.4410980853986838E-3</c:v>
                </c:pt>
                <c:pt idx="689">
                  <c:v>2.2979183780789418E-3</c:v>
                </c:pt>
                <c:pt idx="690">
                  <c:v>2.3339191433614983E-3</c:v>
                </c:pt>
                <c:pt idx="691">
                  <c:v>1.9843838331878609E-3</c:v>
                </c:pt>
                <c:pt idx="692">
                  <c:v>2.5047345807541364E-3</c:v>
                </c:pt>
                <c:pt idx="693">
                  <c:v>1.0745224331487092E-3</c:v>
                </c:pt>
                <c:pt idx="694">
                  <c:v>4.0931459796836687E-3</c:v>
                </c:pt>
                <c:pt idx="695">
                  <c:v>-3.1067508205840245E-3</c:v>
                </c:pt>
                <c:pt idx="696">
                  <c:v>1.3429135289105222E-2</c:v>
                </c:pt>
                <c:pt idx="697">
                  <c:v>-2.5690890235239412E-2</c:v>
                </c:pt>
                <c:pt idx="698">
                  <c:v>6.7020133311913255E-2</c:v>
                </c:pt>
                <c:pt idx="699">
                  <c:v>-0.15560852333751729</c:v>
                </c:pt>
                <c:pt idx="700">
                  <c:v>0.38355232361714886</c:v>
                </c:pt>
                <c:pt idx="701">
                  <c:v>-0.93574488220613794</c:v>
                </c:pt>
                <c:pt idx="702">
                  <c:v>2.323511576371736</c:v>
                </c:pt>
                <c:pt idx="703">
                  <c:v>-5.8078184685622283</c:v>
                </c:pt>
                <c:pt idx="704">
                  <c:v>14.675964315314683</c:v>
                </c:pt>
                <c:pt idx="705">
                  <c:v>-37.428130343534363</c:v>
                </c:pt>
                <c:pt idx="706">
                  <c:v>96.393941707225153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C-4CC4-9507-2816EFDF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391984"/>
        <c:axId val="1307530720"/>
      </c:barChart>
      <c:lineChart>
        <c:grouping val="standard"/>
        <c:varyColors val="0"/>
        <c:ser>
          <c:idx val="1"/>
          <c:order val="1"/>
          <c:tx>
            <c:strRef>
              <c:f>'5度地区 (情境3) '!$C$1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'5度地区 (情境3) '!$C$2:$C$1002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377.73099159630311</c:v>
                </c:pt>
                <c:pt idx="52">
                  <c:v>382.92121388678441</c:v>
                </c:pt>
                <c:pt idx="53">
                  <c:v>388.1487663742825</c:v>
                </c:pt>
                <c:pt idx="54">
                  <c:v>393.41298281164404</c:v>
                </c:pt>
                <c:pt idx="55">
                  <c:v>398.7131719710539</c:v>
                </c:pt>
                <c:pt idx="56">
                  <c:v>404.04861778352921</c:v>
                </c:pt>
                <c:pt idx="57">
                  <c:v>409.41857950837948</c:v>
                </c:pt>
                <c:pt idx="58">
                  <c:v>414.82229193289209</c:v>
                </c:pt>
                <c:pt idx="59">
                  <c:v>420.2589656024382</c:v>
                </c:pt>
                <c:pt idx="60">
                  <c:v>425.72778708113083</c:v>
                </c:pt>
                <c:pt idx="61">
                  <c:v>431.22791924309996</c:v>
                </c:pt>
                <c:pt idx="62">
                  <c:v>436.75850159438403</c:v>
                </c:pt>
                <c:pt idx="63">
                  <c:v>442.31865062536394</c:v>
                </c:pt>
                <c:pt idx="64">
                  <c:v>447.90746019359892</c:v>
                </c:pt>
                <c:pt idx="65">
                  <c:v>453.52400193684747</c:v>
                </c:pt>
                <c:pt idx="66">
                  <c:v>459.16732571598862</c:v>
                </c:pt>
                <c:pt idx="67">
                  <c:v>464.83646008747945</c:v>
                </c:pt>
                <c:pt idx="68">
                  <c:v>470.53041280491641</c:v>
                </c:pt>
                <c:pt idx="69">
                  <c:v>476.24817134918868</c:v>
                </c:pt>
                <c:pt idx="70">
                  <c:v>481.98870348664309</c:v>
                </c:pt>
                <c:pt idx="71">
                  <c:v>487.75095785460041</c:v>
                </c:pt>
                <c:pt idx="72">
                  <c:v>493.53386457349461</c:v>
                </c:pt>
                <c:pt idx="73">
                  <c:v>499.33633588483184</c:v>
                </c:pt>
                <c:pt idx="74">
                  <c:v>505.15726681409535</c:v>
                </c:pt>
                <c:pt idx="75">
                  <c:v>510.99553585765403</c:v>
                </c:pt>
                <c:pt idx="76">
                  <c:v>516.85000569266003</c:v>
                </c:pt>
                <c:pt idx="77">
                  <c:v>522.71952390886372</c:v>
                </c:pt>
                <c:pt idx="78">
                  <c:v>528.60292376119799</c:v>
                </c:pt>
                <c:pt idx="79">
                  <c:v>534.49902494193555</c:v>
                </c:pt>
                <c:pt idx="80">
                  <c:v>540.40663437115472</c:v>
                </c:pt>
                <c:pt idx="81">
                  <c:v>546.32454700419862</c:v>
                </c:pt>
                <c:pt idx="82">
                  <c:v>552.25154665475827</c:v>
                </c:pt>
                <c:pt idx="83">
                  <c:v>558.18640683216427</c:v>
                </c:pt>
                <c:pt idx="84">
                  <c:v>564.12789159141994</c:v>
                </c:pt>
                <c:pt idx="85">
                  <c:v>570.07475639447603</c:v>
                </c:pt>
                <c:pt idx="86">
                  <c:v>576.02574898120463</c:v>
                </c:pt>
                <c:pt idx="87">
                  <c:v>581.97961024849394</c:v>
                </c:pt>
                <c:pt idx="88">
                  <c:v>587.93507513586542</c:v>
                </c:pt>
                <c:pt idx="89">
                  <c:v>593.89087351598187</c:v>
                </c:pt>
                <c:pt idx="90">
                  <c:v>599.84573108839982</c:v>
                </c:pt>
                <c:pt idx="91">
                  <c:v>605.79837027490203</c:v>
                </c:pt>
                <c:pt idx="92">
                  <c:v>611.74751111473859</c:v>
                </c:pt>
                <c:pt idx="93">
                  <c:v>617.69187215809461</c:v>
                </c:pt>
                <c:pt idx="94">
                  <c:v>623.63017135610505</c:v>
                </c:pt>
                <c:pt idx="95">
                  <c:v>629.56112694573972</c:v>
                </c:pt>
                <c:pt idx="96">
                  <c:v>635.48345832789096</c:v>
                </c:pt>
                <c:pt idx="97">
                  <c:v>641.39588693700739</c:v>
                </c:pt>
                <c:pt idx="98">
                  <c:v>647.29713710063754</c:v>
                </c:pt>
                <c:pt idx="99">
                  <c:v>653.18593688726787</c:v>
                </c:pt>
                <c:pt idx="100">
                  <c:v>659.0610189408676</c:v>
                </c:pt>
                <c:pt idx="101">
                  <c:v>664.92112130058433</c:v>
                </c:pt>
                <c:pt idx="102">
                  <c:v>670.76498820406766</c:v>
                </c:pt>
                <c:pt idx="103">
                  <c:v>676.59137087293914</c:v>
                </c:pt>
                <c:pt idx="104">
                  <c:v>682.3990282789739</c:v>
                </c:pt>
                <c:pt idx="105">
                  <c:v>688.18672788959748</c:v>
                </c:pt>
                <c:pt idx="106">
                  <c:v>693.95324639136118</c:v>
                </c:pt>
                <c:pt idx="107">
                  <c:v>699.6973703901084</c:v>
                </c:pt>
                <c:pt idx="108">
                  <c:v>705.4178970866019</c:v>
                </c:pt>
                <c:pt idx="109">
                  <c:v>711.11363492644352</c:v>
                </c:pt>
                <c:pt idx="110">
                  <c:v>716.78340422317729</c:v>
                </c:pt>
                <c:pt idx="111">
                  <c:v>722.42603775353712</c:v>
                </c:pt>
                <c:pt idx="112">
                  <c:v>728.04038132385745</c:v>
                </c:pt>
                <c:pt idx="113">
                  <c:v>733.62529430674749</c:v>
                </c:pt>
                <c:pt idx="114">
                  <c:v>739.17965014718641</c:v>
                </c:pt>
                <c:pt idx="115">
                  <c:v>744.70233683727622</c:v>
                </c:pt>
                <c:pt idx="116">
                  <c:v>750.19225735896362</c:v>
                </c:pt>
                <c:pt idx="117">
                  <c:v>755.6483300941037</c:v>
                </c:pt>
                <c:pt idx="118">
                  <c:v>761.06948920132845</c:v>
                </c:pt>
                <c:pt idx="119">
                  <c:v>766.45468495924467</c:v>
                </c:pt>
                <c:pt idx="120">
                  <c:v>771.8028840755635</c:v>
                </c:pt>
                <c:pt idx="121">
                  <c:v>777.11306996184192</c:v>
                </c:pt>
                <c:pt idx="122">
                  <c:v>782.38424297358335</c:v>
                </c:pt>
                <c:pt idx="123">
                  <c:v>787.61542061551995</c:v>
                </c:pt>
                <c:pt idx="124">
                  <c:v>792.80563771197615</c:v>
                </c:pt>
                <c:pt idx="125">
                  <c:v>797.9539465422705</c:v>
                </c:pt>
                <c:pt idx="126">
                  <c:v>803.05941694120065</c:v>
                </c:pt>
                <c:pt idx="127">
                  <c:v>808.12113636470269</c:v>
                </c:pt>
                <c:pt idx="128">
                  <c:v>813.13820992086437</c:v>
                </c:pt>
                <c:pt idx="129">
                  <c:v>818.10976036651846</c:v>
                </c:pt>
                <c:pt idx="130">
                  <c:v>823.03492806971258</c:v>
                </c:pt>
                <c:pt idx="131">
                  <c:v>827.91287093841504</c:v>
                </c:pt>
                <c:pt idx="132">
                  <c:v>832.74276431586577</c:v>
                </c:pt>
                <c:pt idx="133">
                  <c:v>837.52380084304741</c:v>
                </c:pt>
                <c:pt idx="134">
                  <c:v>842.25519028879614</c:v>
                </c:pt>
                <c:pt idx="135">
                  <c:v>846.93615934812942</c:v>
                </c:pt>
                <c:pt idx="136">
                  <c:v>851.56595140941272</c:v>
                </c:pt>
                <c:pt idx="137">
                  <c:v>856.1438262910375</c:v>
                </c:pt>
                <c:pt idx="138">
                  <c:v>860.66905994832064</c:v>
                </c:pt>
                <c:pt idx="139">
                  <c:v>865.14094415138322</c:v>
                </c:pt>
                <c:pt idx="140">
                  <c:v>869.55878613479945</c:v>
                </c:pt>
                <c:pt idx="141">
                  <c:v>873.92190821985002</c:v>
                </c:pt>
                <c:pt idx="142">
                  <c:v>878.22964741023884</c:v>
                </c:pt>
                <c:pt idx="143">
                  <c:v>882.48135496217208</c:v>
                </c:pt>
                <c:pt idx="144">
                  <c:v>886.67639592972307</c:v>
                </c:pt>
                <c:pt idx="145">
                  <c:v>890.8141486864364</c:v>
                </c:pt>
                <c:pt idx="146">
                  <c:v>894.89400442414387</c:v>
                </c:pt>
                <c:pt idx="147">
                  <c:v>898.91536662999954</c:v>
                </c:pt>
                <c:pt idx="148">
                  <c:v>902.87765054274735</c:v>
                </c:pt>
                <c:pt idx="149">
                  <c:v>906.78028258926543</c:v>
                </c:pt>
                <c:pt idx="150">
                  <c:v>910.62269980244298</c:v>
                </c:pt>
                <c:pt idx="151">
                  <c:v>914.40434922146721</c:v>
                </c:pt>
                <c:pt idx="152">
                  <c:v>918.12468727560122</c:v>
                </c:pt>
                <c:pt idx="153">
                  <c:v>921.78317915256378</c:v>
                </c:pt>
                <c:pt idx="154">
                  <c:v>925.37929815261691</c:v>
                </c:pt>
                <c:pt idx="155">
                  <c:v>928.91252502949271</c:v>
                </c:pt>
                <c:pt idx="156">
                  <c:v>932.38234731929094</c:v>
                </c:pt>
                <c:pt idx="157">
                  <c:v>935.78825865849763</c:v>
                </c:pt>
                <c:pt idx="158">
                  <c:v>939.12975809227476</c:v>
                </c:pt>
                <c:pt idx="159">
                  <c:v>942.40634937419259</c:v>
                </c:pt>
                <c:pt idx="160">
                  <c:v>945.61754025857033</c:v>
                </c:pt>
                <c:pt idx="161">
                  <c:v>948.76284178661581</c:v>
                </c:pt>
                <c:pt idx="162">
                  <c:v>951.84176756754982</c:v>
                </c:pt>
                <c:pt idx="163">
                  <c:v>954.85383305592052</c:v>
                </c:pt>
                <c:pt idx="164">
                  <c:v>957.79855482632001</c:v>
                </c:pt>
                <c:pt idx="165">
                  <c:v>960.67544984672088</c:v>
                </c:pt>
                <c:pt idx="166">
                  <c:v>963.48403475167413</c:v>
                </c:pt>
                <c:pt idx="167">
                  <c:v>966.22382511661044</c:v>
                </c:pt>
                <c:pt idx="168">
                  <c:v>968.89433473450481</c:v>
                </c:pt>
                <c:pt idx="169">
                  <c:v>971.49507489618463</c:v>
                </c:pt>
                <c:pt idx="170">
                  <c:v>974.02555367556647</c:v>
                </c:pt>
                <c:pt idx="171">
                  <c:v>976.48527522113625</c:v>
                </c:pt>
                <c:pt idx="172">
                  <c:v>978.87373905499862</c:v>
                </c:pt>
                <c:pt idx="173">
                  <c:v>981.1904393808436</c:v>
                </c:pt>
                <c:pt idx="174">
                  <c:v>983.43486440220659</c:v>
                </c:pt>
                <c:pt idx="175">
                  <c:v>985.60649565241431</c:v>
                </c:pt>
                <c:pt idx="176">
                  <c:v>987.70480733764134</c:v>
                </c:pt>
                <c:pt idx="177">
                  <c:v>989.72926569452795</c:v>
                </c:pt>
                <c:pt idx="178">
                  <c:v>991.67932836384034</c:v>
                </c:pt>
                <c:pt idx="179">
                  <c:v>993.55444378168568</c:v>
                </c:pt>
                <c:pt idx="180">
                  <c:v>995.35405058983497</c:v>
                </c:pt>
                <c:pt idx="181">
                  <c:v>997.07757706672476</c:v>
                </c:pt>
                <c:pt idx="182">
                  <c:v>998.72444058077633</c:v>
                </c:pt>
                <c:pt idx="183">
                  <c:v>1000.2940470676788</c:v>
                </c:pt>
                <c:pt idx="184">
                  <c:v>1001.7857905333459</c:v>
                </c:pt>
                <c:pt idx="185">
                  <c:v>1003.1990525842938</c:v>
                </c:pt>
                <c:pt idx="186">
                  <c:v>1004.5332019872257</c:v>
                </c:pt>
                <c:pt idx="187">
                  <c:v>1005.7875942596635</c:v>
                </c:pt>
                <c:pt idx="188">
                  <c:v>1006.9615712935098</c:v>
                </c:pt>
                <c:pt idx="189">
                  <c:v>1008.0544610134717</c:v>
                </c:pt>
                <c:pt idx="190">
                  <c:v>1009.0655770723276</c:v>
                </c:pt>
                <c:pt idx="191">
                  <c:v>1009.9942185850678</c:v>
                </c:pt>
                <c:pt idx="192">
                  <c:v>1010.8396699039848</c:v>
                </c:pt>
                <c:pt idx="193">
                  <c:v>1011.6012004368512</c:v>
                </c:pt>
                <c:pt idx="194">
                  <c:v>1012.2780645103475</c:v>
                </c:pt>
                <c:pt idx="195">
                  <c:v>1012.8695012809794</c:v>
                </c:pt>
                <c:pt idx="196">
                  <c:v>1013.3747346957443</c:v>
                </c:pt>
                <c:pt idx="197">
                  <c:v>1013.7929735048663</c:v>
                </c:pt>
                <c:pt idx="198">
                  <c:v>1014.1234113289531</c:v>
                </c:pt>
                <c:pt idx="199">
                  <c:v>1014.3652267829689</c:v>
                </c:pt>
                <c:pt idx="200">
                  <c:v>1014.5175836594506</c:v>
                </c:pt>
                <c:pt idx="201">
                  <c:v>1014.579631173426</c:v>
                </c:pt>
                <c:pt idx="202">
                  <c:v>1014.5505042715142</c:v>
                </c:pt>
                <c:pt idx="203">
                  <c:v>1014.4293240077095</c:v>
                </c:pt>
                <c:pt idx="204">
                  <c:v>1014.2151979883622</c:v>
                </c:pt>
                <c:pt idx="205">
                  <c:v>1013.9072208888732</c:v>
                </c:pt>
                <c:pt idx="206">
                  <c:v>1013.5044750446095</c:v>
                </c:pt>
                <c:pt idx="207">
                  <c:v>1013.006031118548</c:v>
                </c:pt>
                <c:pt idx="208">
                  <c:v>1012.4109488481116</c:v>
                </c:pt>
                <c:pt idx="209">
                  <c:v>1011.7182778736428</c:v>
                </c:pt>
                <c:pt idx="210">
                  <c:v>1010.9270586509015</c:v>
                </c:pt>
                <c:pt idx="211">
                  <c:v>1010.0363234499118</c:v>
                </c:pt>
                <c:pt idx="212">
                  <c:v>1009.0450974424159</c:v>
                </c:pt>
                <c:pt idx="213">
                  <c:v>1007.9523998800844</c:v>
                </c:pt>
                <c:pt idx="214">
                  <c:v>1006.7572453655388</c:v>
                </c:pt>
                <c:pt idx="215">
                  <c:v>1005.4586452181035</c:v>
                </c:pt>
                <c:pt idx="216">
                  <c:v>1004.0556089360624</c:v>
                </c:pt>
                <c:pt idx="217">
                  <c:v>1002.5471457570297</c:v>
                </c:pt>
                <c:pt idx="218">
                  <c:v>1000.932266317848</c:v>
                </c:pt>
                <c:pt idx="219">
                  <c:v>999.20998441522863</c:v>
                </c:pt>
                <c:pt idx="220">
                  <c:v>997.37931886810338</c:v>
                </c:pt>
                <c:pt idx="221">
                  <c:v>995.43929548240362</c:v>
                </c:pt>
                <c:pt idx="222">
                  <c:v>993.38894911869659</c:v>
                </c:pt>
                <c:pt idx="223">
                  <c:v>991.22732586280438</c:v>
                </c:pt>
                <c:pt idx="224">
                  <c:v>988.95348529918647</c:v>
                </c:pt>
                <c:pt idx="225">
                  <c:v>986.56650288650758</c:v>
                </c:pt>
                <c:pt idx="226">
                  <c:v>984.06547243442674</c:v>
                </c:pt>
                <c:pt idx="227">
                  <c:v>981.44950868021112</c:v>
                </c:pt>
                <c:pt idx="228">
                  <c:v>978.71774996335216</c:v>
                </c:pt>
                <c:pt idx="229">
                  <c:v>975.86936099586558</c:v>
                </c:pt>
                <c:pt idx="230">
                  <c:v>972.90353572547701</c:v>
                </c:pt>
                <c:pt idx="231">
                  <c:v>969.81950028835638</c:v>
                </c:pt>
                <c:pt idx="232">
                  <c:v>966.61651604751148</c:v>
                </c:pt>
                <c:pt idx="233">
                  <c:v>963.29388271238952</c:v>
                </c:pt>
                <c:pt idx="234">
                  <c:v>959.85094153461432</c:v>
                </c:pt>
                <c:pt idx="235">
                  <c:v>956.28707857419613</c:v>
                </c:pt>
                <c:pt idx="236">
                  <c:v>952.60172802988427</c:v>
                </c:pt>
                <c:pt idx="237">
                  <c:v>948.79437562671126</c:v>
                </c:pt>
                <c:pt idx="238">
                  <c:v>944.86456205308252</c:v>
                </c:pt>
                <c:pt idx="239">
                  <c:v>940.81188643911889</c:v>
                </c:pt>
                <c:pt idx="240">
                  <c:v>936.6360098672551</c:v>
                </c:pt>
                <c:pt idx="241">
                  <c:v>932.33665890543853</c:v>
                </c:pt>
                <c:pt idx="242">
                  <c:v>927.91362915257469</c:v>
                </c:pt>
                <c:pt idx="243">
                  <c:v>923.36678878521388</c:v>
                </c:pt>
                <c:pt idx="244">
                  <c:v>918.69608209380442</c:v>
                </c:pt>
                <c:pt idx="245">
                  <c:v>913.90153299620545</c:v>
                </c:pt>
                <c:pt idx="246">
                  <c:v>908.98324851554094</c:v>
                </c:pt>
                <c:pt idx="247">
                  <c:v>903.94142220888978</c:v>
                </c:pt>
                <c:pt idx="248">
                  <c:v>898.77633753276837</c:v>
                </c:pt>
                <c:pt idx="249">
                  <c:v>893.48837113085483</c:v>
                </c:pt>
                <c:pt idx="250">
                  <c:v>888.07799602896534</c:v>
                </c:pt>
                <c:pt idx="251">
                  <c:v>882.54578472187836</c:v>
                </c:pt>
                <c:pt idx="252">
                  <c:v>876.89241213630783</c:v>
                </c:pt>
                <c:pt idx="253">
                  <c:v>871.11865845403668</c:v>
                </c:pt>
                <c:pt idx="254">
                  <c:v>865.2254117790618</c:v>
                </c:pt>
                <c:pt idx="255">
                  <c:v>859.21367063250534</c:v>
                </c:pt>
                <c:pt idx="256">
                  <c:v>853.08454625903335</c:v>
                </c:pt>
                <c:pt idx="257">
                  <c:v>846.83926472862731</c:v>
                </c:pt>
                <c:pt idx="258">
                  <c:v>840.4791688177346</c:v>
                </c:pt>
                <c:pt idx="259">
                  <c:v>834.0057196541336</c:v>
                </c:pt>
                <c:pt idx="260">
                  <c:v>827.42049811025163</c:v>
                </c:pt>
                <c:pt idx="261">
                  <c:v>820.72520593019988</c:v>
                </c:pt>
                <c:pt idx="262">
                  <c:v>813.92166657642656</c:v>
                </c:pt>
                <c:pt idx="263">
                  <c:v>807.01182578264479</c:v>
                </c:pt>
                <c:pt idx="264">
                  <c:v>799.99775180056679</c:v>
                </c:pt>
                <c:pt idx="265">
                  <c:v>792.8816353289609</c:v>
                </c:pt>
                <c:pt idx="266">
                  <c:v>785.66578911466161</c:v>
                </c:pt>
                <c:pt idx="267">
                  <c:v>778.35264721637077</c:v>
                </c:pt>
                <c:pt idx="268">
                  <c:v>770.94476392341664</c:v>
                </c:pt>
                <c:pt idx="269">
                  <c:v>763.44481232306748</c:v>
                </c:pt>
                <c:pt idx="270">
                  <c:v>755.85558251151565</c:v>
                </c:pt>
                <c:pt idx="271">
                  <c:v>748.1799794452553</c:v>
                </c:pt>
                <c:pt idx="272">
                  <c:v>740.42102043127375</c:v>
                </c:pt>
                <c:pt idx="273">
                  <c:v>732.58183225622372</c:v>
                </c:pt>
                <c:pt idx="274">
                  <c:v>724.66564795656041</c:v>
                </c:pt>
                <c:pt idx="275">
                  <c:v>716.67580323348136</c:v>
                </c:pt>
                <c:pt idx="276">
                  <c:v>708.61573251839741</c:v>
                </c:pt>
                <c:pt idx="277">
                  <c:v>700.48896469655597</c:v>
                </c:pt>
                <c:pt idx="278">
                  <c:v>692.29911849835321</c:v>
                </c:pt>
                <c:pt idx="279">
                  <c:v>684.04989756974896</c:v>
                </c:pt>
                <c:pt idx="280">
                  <c:v>675.74508523506552</c:v>
                </c:pt>
                <c:pt idx="281">
                  <c:v>667.38853896725993</c:v>
                </c:pt>
                <c:pt idx="282">
                  <c:v>658.98418458250978</c:v>
                </c:pt>
                <c:pt idx="283">
                  <c:v>650.53601017763094</c:v>
                </c:pt>
                <c:pt idx="284">
                  <c:v>642.04805983042081</c:v>
                </c:pt>
                <c:pt idx="285">
                  <c:v>633.52442708449757</c:v>
                </c:pt>
                <c:pt idx="286">
                  <c:v>624.96924824155667</c:v>
                </c:pt>
                <c:pt idx="287">
                  <c:v>616.38669548518681</c:v>
                </c:pt>
                <c:pt idx="288">
                  <c:v>607.7809698614584</c:v>
                </c:pt>
                <c:pt idx="289">
                  <c:v>599.15629414241255</c:v>
                </c:pt>
                <c:pt idx="290">
                  <c:v>590.51690559933547</c:v>
                </c:pt>
                <c:pt idx="291">
                  <c:v>581.86704871327959</c:v>
                </c:pt>
                <c:pt idx="292">
                  <c:v>573.21096785069199</c:v>
                </c:pt>
                <c:pt idx="293">
                  <c:v>564.55289993223471</c:v>
                </c:pt>
                <c:pt idx="294">
                  <c:v>555.89706712291593</c:v>
                </c:pt>
                <c:pt idx="295">
                  <c:v>547.24766957149654</c:v>
                </c:pt>
                <c:pt idx="296">
                  <c:v>538.60887822681673</c:v>
                </c:pt>
                <c:pt idx="297">
                  <c:v>529.98482775815967</c:v>
                </c:pt>
                <c:pt idx="298">
                  <c:v>521.37960960610098</c:v>
                </c:pt>
                <c:pt idx="299">
                  <c:v>512.79726518942903</c:v>
                </c:pt>
                <c:pt idx="300">
                  <c:v>504.24177929270911</c:v>
                </c:pt>
                <c:pt idx="301">
                  <c:v>495.71707365791428</c:v>
                </c:pt>
                <c:pt idx="302">
                  <c:v>487.22700080223092</c:v>
                </c:pt>
                <c:pt idx="303">
                  <c:v>478.77533808274018</c:v>
                </c:pt>
                <c:pt idx="304">
                  <c:v>470.36578202712906</c:v>
                </c:pt>
                <c:pt idx="305">
                  <c:v>462.00194294795574</c:v>
                </c:pt>
                <c:pt idx="306">
                  <c:v>453.68733985628086</c:v>
                </c:pt>
                <c:pt idx="307">
                  <c:v>445.42539568869284</c:v>
                </c:pt>
                <c:pt idx="308">
                  <c:v>437.2194328599179</c:v>
                </c:pt>
                <c:pt idx="309">
                  <c:v>429.07266915134522</c:v>
                </c:pt>
                <c:pt idx="310">
                  <c:v>420.98821394390177</c:v>
                </c:pt>
                <c:pt idx="311">
                  <c:v>412.96906480182457</c:v>
                </c:pt>
                <c:pt idx="312">
                  <c:v>405.01810441199109</c:v>
                </c:pt>
                <c:pt idx="313">
                  <c:v>397.13809788161956</c:v>
                </c:pt>
                <c:pt idx="314">
                  <c:v>389.3316903953276</c:v>
                </c:pt>
                <c:pt idx="315">
                  <c:v>381.60140523077365</c:v>
                </c:pt>
                <c:pt idx="316">
                  <c:v>373.94964213040629</c:v>
                </c:pt>
                <c:pt idx="317">
                  <c:v>366.37867602521504</c:v>
                </c:pt>
                <c:pt idx="318">
                  <c:v>358.89065610483431</c:v>
                </c:pt>
                <c:pt idx="319">
                  <c:v>351.48760522689781</c:v>
                </c:pt>
                <c:pt idx="320">
                  <c:v>344.17141965719253</c:v>
                </c:pt>
                <c:pt idx="321">
                  <c:v>336.94386913090779</c:v>
                </c:pt>
                <c:pt idx="322">
                  <c:v>329.80659722414185</c:v>
                </c:pt>
                <c:pt idx="323">
                  <c:v>322.76112202379977</c:v>
                </c:pt>
                <c:pt idx="324">
                  <c:v>315.80883708311245</c:v>
                </c:pt>
                <c:pt idx="325">
                  <c:v>308.95101264920618</c:v>
                </c:pt>
                <c:pt idx="326">
                  <c:v>302.18879714848248</c:v>
                </c:pt>
                <c:pt idx="327">
                  <c:v>295.5232189150023</c:v>
                </c:pt>
                <c:pt idx="328">
                  <c:v>288.95518814662262</c:v>
                </c:pt>
                <c:pt idx="329">
                  <c:v>282.48549907329345</c:v>
                </c:pt>
                <c:pt idx="330">
                  <c:v>276.11483232169309</c:v>
                </c:pt>
                <c:pt idx="331">
                  <c:v>269.84375746025188</c:v>
                </c:pt>
                <c:pt idx="332">
                  <c:v>263.67273570857765</c:v>
                </c:pt>
                <c:pt idx="333">
                  <c:v>257.60212279535995</c:v>
                </c:pt>
                <c:pt idx="334">
                  <c:v>251.63217194897379</c:v>
                </c:pt>
                <c:pt idx="335">
                  <c:v>245.76303700522521</c:v>
                </c:pt>
                <c:pt idx="336">
                  <c:v>239.99477561698319</c:v>
                </c:pt>
                <c:pt idx="337">
                  <c:v>234.32735255079928</c:v>
                </c:pt>
                <c:pt idx="338">
                  <c:v>228.76064305604626</c:v>
                </c:pt>
                <c:pt idx="339">
                  <c:v>223.29443629257452</c:v>
                </c:pt>
                <c:pt idx="340">
                  <c:v>217.92843880341289</c:v>
                </c:pt>
                <c:pt idx="341">
                  <c:v>212.66227801959676</c:v>
                </c:pt>
                <c:pt idx="342">
                  <c:v>207.49550578480188</c:v>
                </c:pt>
                <c:pt idx="343">
                  <c:v>202.42760188808265</c:v>
                </c:pt>
                <c:pt idx="344">
                  <c:v>197.45797759365311</c:v>
                </c:pt>
                <c:pt idx="345">
                  <c:v>192.58597915730826</c:v>
                </c:pt>
                <c:pt idx="346">
                  <c:v>187.81089131974693</c:v>
                </c:pt>
                <c:pt idx="347">
                  <c:v>183.13194076773081</c:v>
                </c:pt>
                <c:pt idx="348">
                  <c:v>178.54829955468568</c:v>
                </c:pt>
                <c:pt idx="349">
                  <c:v>174.05908847301856</c:v>
                </c:pt>
                <c:pt idx="350">
                  <c:v>169.66338037108613</c:v>
                </c:pt>
                <c:pt idx="351">
                  <c:v>165.36020340839704</c:v>
                </c:pt>
                <c:pt idx="352">
                  <c:v>161.14854424326978</c:v>
                </c:pt>
                <c:pt idx="353">
                  <c:v>157.02735114778133</c:v>
                </c:pt>
                <c:pt idx="354">
                  <c:v>152.99553704544525</c:v>
                </c:pt>
                <c:pt idx="355">
                  <c:v>149.05198246763243</c:v>
                </c:pt>
                <c:pt idx="356">
                  <c:v>145.1955384253049</c:v>
                </c:pt>
                <c:pt idx="357">
                  <c:v>141.42502919316073</c:v>
                </c:pt>
                <c:pt idx="358">
                  <c:v>137.73925500379676</c:v>
                </c:pt>
                <c:pt idx="359">
                  <c:v>134.13699464996964</c:v>
                </c:pt>
                <c:pt idx="360">
                  <c:v>130.61700799349239</c:v>
                </c:pt>
                <c:pt idx="361">
                  <c:v>127.17803837972374</c:v>
                </c:pt>
                <c:pt idx="362">
                  <c:v>123.81881495700853</c:v>
                </c:pt>
                <c:pt idx="363">
                  <c:v>120.53805490079449</c:v>
                </c:pt>
                <c:pt idx="364">
                  <c:v>117.33446554249598</c:v>
                </c:pt>
                <c:pt idx="365">
                  <c:v>114.20674640349046</c:v>
                </c:pt>
                <c:pt idx="366">
                  <c:v>111.15359113492423</c:v>
                </c:pt>
                <c:pt idx="367">
                  <c:v>108.17368936427064</c:v>
                </c:pt>
                <c:pt idx="368">
                  <c:v>105.26572844982171</c:v>
                </c:pt>
                <c:pt idx="369">
                  <c:v>102.42839514451434</c:v>
                </c:pt>
                <c:pt idx="370">
                  <c:v>99.660377170684384</c:v>
                </c:pt>
                <c:pt idx="371">
                  <c:v>96.960364707514444</c:v>
                </c:pt>
                <c:pt idx="372">
                  <c:v>94.327051793094185</c:v>
                </c:pt>
                <c:pt idx="373">
                  <c:v>91.759137643141926</c:v>
                </c:pt>
                <c:pt idx="374">
                  <c:v>89.255327888551165</c:v>
                </c:pt>
                <c:pt idx="375">
                  <c:v>86.814335734020574</c:v>
                </c:pt>
                <c:pt idx="376">
                  <c:v>84.434883040104538</c:v>
                </c:pt>
                <c:pt idx="377">
                  <c:v>82.115701331087024</c:v>
                </c:pt>
                <c:pt idx="378">
                  <c:v>79.855532731128079</c:v>
                </c:pt>
                <c:pt idx="379">
                  <c:v>77.653130831171055</c:v>
                </c:pt>
                <c:pt idx="380">
                  <c:v>75.507261489120992</c:v>
                </c:pt>
                <c:pt idx="381">
                  <c:v>73.416703565816391</c:v>
                </c:pt>
                <c:pt idx="382">
                  <c:v>71.38024959932082</c:v>
                </c:pt>
                <c:pt idx="383">
                  <c:v>69.396706420051032</c:v>
                </c:pt>
                <c:pt idx="384">
                  <c:v>67.46489570924426</c:v>
                </c:pt>
                <c:pt idx="385">
                  <c:v>65.583654503242471</c:v>
                </c:pt>
                <c:pt idx="386">
                  <c:v>63.751835646041251</c:v>
                </c:pt>
                <c:pt idx="387">
                  <c:v>61.96830819251489</c:v>
                </c:pt>
                <c:pt idx="388">
                  <c:v>60.231957764685589</c:v>
                </c:pt>
                <c:pt idx="389">
                  <c:v>58.541686863359779</c:v>
                </c:pt>
                <c:pt idx="390">
                  <c:v>56.896415137401675</c:v>
                </c:pt>
                <c:pt idx="391">
                  <c:v>55.295079612860626</c:v>
                </c:pt>
                <c:pt idx="392">
                  <c:v>53.736634884111602</c:v>
                </c:pt>
                <c:pt idx="393">
                  <c:v>52.220053269106558</c:v>
                </c:pt>
                <c:pt idx="394">
                  <c:v>50.744324930774489</c:v>
                </c:pt>
                <c:pt idx="395">
                  <c:v>49.308457966542676</c:v>
                </c:pt>
                <c:pt idx="396">
                  <c:v>47.911478467887328</c:v>
                </c:pt>
                <c:pt idx="397">
                  <c:v>46.552430551757297</c:v>
                </c:pt>
                <c:pt idx="398">
                  <c:v>45.230376365646471</c:v>
                </c:pt>
                <c:pt idx="399">
                  <c:v>43.9443960680264</c:v>
                </c:pt>
                <c:pt idx="400">
                  <c:v>42.693587785783045</c:v>
                </c:pt>
                <c:pt idx="401">
                  <c:v>41.477067550236441</c:v>
                </c:pt>
                <c:pt idx="402">
                  <c:v>40.293969213257242</c:v>
                </c:pt>
                <c:pt idx="403">
                  <c:v>39.14344434492866</c:v>
                </c:pt>
                <c:pt idx="404">
                  <c:v>38.024662114140199</c:v>
                </c:pt>
                <c:pt idx="405">
                  <c:v>36.936809153436108</c:v>
                </c:pt>
                <c:pt idx="406">
                  <c:v>35.879089409380811</c:v>
                </c:pt>
                <c:pt idx="407">
                  <c:v>34.850723979644002</c:v>
                </c:pt>
                <c:pt idx="408">
                  <c:v>33.850950937949058</c:v>
                </c:pt>
                <c:pt idx="409">
                  <c:v>32.879025147972186</c:v>
                </c:pt>
                <c:pt idx="410">
                  <c:v>31.934218067224261</c:v>
                </c:pt>
                <c:pt idx="411">
                  <c:v>31.015817541893103</c:v>
                </c:pt>
                <c:pt idx="412">
                  <c:v>30.123127593572946</c:v>
                </c:pt>
                <c:pt idx="413">
                  <c:v>29.255468198756613</c:v>
                </c:pt>
                <c:pt idx="414">
                  <c:v>28.41217506191775</c:v>
                </c:pt>
                <c:pt idx="415">
                  <c:v>27.592599382963702</c:v>
                </c:pt>
                <c:pt idx="416">
                  <c:v>26.796107619794014</c:v>
                </c:pt>
                <c:pt idx="417">
                  <c:v>26.022081246656601</c:v>
                </c:pt>
                <c:pt idx="418">
                  <c:v>25.269916508951642</c:v>
                </c:pt>
                <c:pt idx="419">
                  <c:v>24.539024175093164</c:v>
                </c:pt>
                <c:pt idx="420">
                  <c:v>23.828829286000175</c:v>
                </c:pt>
                <c:pt idx="421">
                  <c:v>23.138770902752171</c:v>
                </c:pt>
                <c:pt idx="422">
                  <c:v>22.468301852909057</c:v>
                </c:pt>
                <c:pt idx="423">
                  <c:v>21.816888475961687</c:v>
                </c:pt>
                <c:pt idx="424">
                  <c:v>21.184010368347323</c:v>
                </c:pt>
                <c:pt idx="425">
                  <c:v>20.56916012843412</c:v>
                </c:pt>
                <c:pt idx="426">
                  <c:v>19.971843101849025</c:v>
                </c:pt>
                <c:pt idx="427">
                  <c:v>19.391577127496749</c:v>
                </c:pt>
                <c:pt idx="428">
                  <c:v>18.827892284590476</c:v>
                </c:pt>
                <c:pt idx="429">
                  <c:v>18.280330640990574</c:v>
                </c:pt>
                <c:pt idx="430">
                  <c:v>17.748446003123536</c:v>
                </c:pt>
                <c:pt idx="431">
                  <c:v>17.231803667731594</c:v>
                </c:pt>
                <c:pt idx="432">
                  <c:v>16.729980175681654</c:v>
                </c:pt>
                <c:pt idx="433">
                  <c:v>16.242563068042582</c:v>
                </c:pt>
                <c:pt idx="434">
                  <c:v>15.769150644620957</c:v>
                </c:pt>
                <c:pt idx="435">
                  <c:v>15.309351725127234</c:v>
                </c:pt>
                <c:pt idx="436">
                  <c:v>14.862785413127982</c:v>
                </c:pt>
                <c:pt idx="437">
                  <c:v>14.429080862923545</c:v>
                </c:pt>
                <c:pt idx="438">
                  <c:v>14.007877049475857</c:v>
                </c:pt>
                <c:pt idx="439">
                  <c:v>13.598822541497125</c:v>
                </c:pt>
                <c:pt idx="440">
                  <c:v>13.201575277796666</c:v>
                </c:pt>
                <c:pt idx="441">
                  <c:v>12.815802346971466</c:v>
                </c:pt>
                <c:pt idx="442">
                  <c:v>12.44117977051379</c:v>
                </c:pt>
                <c:pt idx="443">
                  <c:v>12.077392289398903</c:v>
                </c:pt>
                <c:pt idx="444">
                  <c:v>11.724133154205624</c:v>
                </c:pt>
                <c:pt idx="445">
                  <c:v>11.381103918813023</c:v>
                </c:pt>
                <c:pt idx="446">
                  <c:v>11.048014237707942</c:v>
                </c:pt>
                <c:pt idx="447">
                  <c:v>10.724581666929685</c:v>
                </c:pt>
                <c:pt idx="448">
                  <c:v>10.410531468670731</c:v>
                </c:pt>
                <c:pt idx="449">
                  <c:v>10.105596419545282</c:v>
                </c:pt>
                <c:pt idx="450">
                  <c:v>9.8095166225307207</c:v>
                </c:pt>
                <c:pt idx="451">
                  <c:v>9.5220393225814437</c:v>
                </c:pt>
                <c:pt idx="452">
                  <c:v>9.2429187259084848</c:v>
                </c:pt>
                <c:pt idx="453">
                  <c:v>8.9719158229134823</c:v>
                </c:pt>
                <c:pt idx="454">
                  <c:v>8.7087982147607672</c:v>
                </c:pt>
                <c:pt idx="455">
                  <c:v>8.4533399435669097</c:v>
                </c:pt>
                <c:pt idx="456">
                  <c:v>8.2053213261832525</c:v>
                </c:pt>
                <c:pt idx="457">
                  <c:v>7.9645287915431613</c:v>
                </c:pt>
                <c:pt idx="458">
                  <c:v>7.7307547215425512</c:v>
                </c:pt>
                <c:pt idx="459">
                  <c:v>7.5037972954191865</c:v>
                </c:pt>
                <c:pt idx="460">
                  <c:v>7.283460337593497</c:v>
                </c:pt>
                <c:pt idx="461">
                  <c:v>7.069553168931356</c:v>
                </c:pt>
                <c:pt idx="462">
                  <c:v>6.8618904613869489</c:v>
                </c:pt>
                <c:pt idx="463">
                  <c:v>6.6602920959819185</c:v>
                </c:pt>
                <c:pt idx="464">
                  <c:v>6.4645830240753579</c:v>
                </c:pt>
                <c:pt idx="465">
                  <c:v>6.2745931318774986</c:v>
                </c:pt>
                <c:pt idx="466">
                  <c:v>6.090157108158861</c:v>
                </c:pt>
                <c:pt idx="467">
                  <c:v>5.9111143151052747</c:v>
                </c:pt>
                <c:pt idx="468">
                  <c:v>5.7373086622682896</c:v>
                </c:pt>
                <c:pt idx="469">
                  <c:v>5.5685884835597346</c:v>
                </c:pt>
                <c:pt idx="470">
                  <c:v>5.4048064172383041</c:v>
                </c:pt>
                <c:pt idx="471">
                  <c:v>5.2458192888358006</c:v>
                </c:pt>
                <c:pt idx="472">
                  <c:v>5.0914879969699882</c:v>
                </c:pt>
                <c:pt idx="473">
                  <c:v>4.9416774019908472</c:v>
                </c:pt>
                <c:pt idx="474">
                  <c:v>4.796256217406845</c:v>
                </c:pt>
                <c:pt idx="475">
                  <c:v>4.6550969040375998</c:v>
                </c:pt>
                <c:pt idx="476">
                  <c:v>4.5180755668395642</c:v>
                </c:pt>
                <c:pt idx="477">
                  <c:v>4.3850718543511729</c:v>
                </c:pt>
                <c:pt idx="478">
                  <c:v>4.255968860704284</c:v>
                </c:pt>
                <c:pt idx="479">
                  <c:v>4.1306530301488271</c:v>
                </c:pt>
                <c:pt idx="480">
                  <c:v>4.0090140640379541</c:v>
                </c:pt>
                <c:pt idx="481">
                  <c:v>3.8909448302213496</c:v>
                </c:pt>
                <c:pt idx="482">
                  <c:v>3.7763412747947145</c:v>
                </c:pt>
                <c:pt idx="483">
                  <c:v>3.6651023361539634</c:v>
                </c:pt>
                <c:pt idx="484">
                  <c:v>3.557129861303181</c:v>
                </c:pt>
                <c:pt idx="485">
                  <c:v>3.4523285243658459</c:v>
                </c:pt>
                <c:pt idx="486">
                  <c:v>3.3506057472495678</c:v>
                </c:pt>
                <c:pt idx="487">
                  <c:v>3.2518716224150728</c:v>
                </c:pt>
                <c:pt idx="488">
                  <c:v>3.1560388377008555</c:v>
                </c:pt>
                <c:pt idx="489">
                  <c:v>3.0630226031556447</c:v>
                </c:pt>
                <c:pt idx="490">
                  <c:v>2.9727405798314117</c:v>
                </c:pt>
                <c:pt idx="491">
                  <c:v>2.8851128104904937</c:v>
                </c:pt>
                <c:pt idx="492">
                  <c:v>2.8000616521810313</c:v>
                </c:pt>
                <c:pt idx="493">
                  <c:v>2.7175117106357094</c:v>
                </c:pt>
                <c:pt idx="494">
                  <c:v>2.6373897764495613</c:v>
                </c:pt>
                <c:pt idx="495">
                  <c:v>2.5596247629933031</c:v>
                </c:pt>
                <c:pt idx="496">
                  <c:v>2.4841476460195113</c:v>
                </c:pt>
                <c:pt idx="497">
                  <c:v>2.4108914049196901</c:v>
                </c:pt>
                <c:pt idx="498">
                  <c:v>2.3397909655910487</c:v>
                </c:pt>
                <c:pt idx="499">
                  <c:v>2.2707831448726585</c:v>
                </c:pt>
                <c:pt idx="500">
                  <c:v>2.2038065965113334</c:v>
                </c:pt>
                <c:pt idx="501">
                  <c:v>2.1388017586185</c:v>
                </c:pt>
                <c:pt idx="502">
                  <c:v>2.0757108025799949</c:v>
                </c:pt>
                <c:pt idx="503">
                  <c:v>2.0144775833815562</c:v>
                </c:pt>
                <c:pt idx="504">
                  <c:v>1.9550475913135708</c:v>
                </c:pt>
                <c:pt idx="505">
                  <c:v>1.8973679050193435</c:v>
                </c:pt>
                <c:pt idx="506">
                  <c:v>1.8413871458520215</c:v>
                </c:pt>
                <c:pt idx="507">
                  <c:v>1.7870554335059636</c:v>
                </c:pt>
                <c:pt idx="508">
                  <c:v>1.7343243428891766</c:v>
                </c:pt>
                <c:pt idx="509">
                  <c:v>1.6831468622041434</c:v>
                </c:pt>
                <c:pt idx="510">
                  <c:v>1.6334773522051036</c:v>
                </c:pt>
                <c:pt idx="511">
                  <c:v>1.5852715066006189</c:v>
                </c:pt>
                <c:pt idx="512">
                  <c:v>1.5384863135709139</c:v>
                </c:pt>
                <c:pt idx="513">
                  <c:v>1.4930800183702346</c:v>
                </c:pt>
                <c:pt idx="514">
                  <c:v>1.4490120869851568</c:v>
                </c:pt>
                <c:pt idx="515">
                  <c:v>1.406243170820441</c:v>
                </c:pt>
                <c:pt idx="516">
                  <c:v>1.3647350723847549</c:v>
                </c:pt>
                <c:pt idx="517">
                  <c:v>1.3244507119492028</c:v>
                </c:pt>
                <c:pt idx="518">
                  <c:v>1.2853540951522862</c:v>
                </c:pt>
                <c:pt idx="519">
                  <c:v>1.2474102815255654</c:v>
                </c:pt>
                <c:pt idx="520">
                  <c:v>1.2105853539148943</c:v>
                </c:pt>
                <c:pt idx="521">
                  <c:v>1.1748463887727689</c:v>
                </c:pt>
                <c:pt idx="522">
                  <c:v>1.140161427297903</c:v>
                </c:pt>
                <c:pt idx="523">
                  <c:v>1.1064994473987528</c:v>
                </c:pt>
                <c:pt idx="524">
                  <c:v>1.0738303364583186</c:v>
                </c:pt>
                <c:pt idx="525">
                  <c:v>1.0421248648780841</c:v>
                </c:pt>
                <c:pt idx="526">
                  <c:v>1.0113546603795724</c:v>
                </c:pt>
                <c:pt idx="527">
                  <c:v>0.9814921830425053</c:v>
                </c:pt>
                <c:pt idx="528">
                  <c:v>0.9525107010591104</c:v>
                </c:pt>
                <c:pt idx="529">
                  <c:v>0.92438426718465949</c:v>
                </c:pt>
                <c:pt idx="530">
                  <c:v>0.89708769586481452</c:v>
                </c:pt>
                <c:pt idx="531">
                  <c:v>0.87059654102089368</c:v>
                </c:pt>
                <c:pt idx="532">
                  <c:v>0.84488707447464173</c:v>
                </c:pt>
                <c:pt idx="533">
                  <c:v>0.81993626499458561</c:v>
                </c:pt>
                <c:pt idx="534">
                  <c:v>0.795721757946526</c:v>
                </c:pt>
                <c:pt idx="535">
                  <c:v>0.77222185553118428</c:v>
                </c:pt>
                <c:pt idx="536">
                  <c:v>0.74941549759245896</c:v>
                </c:pt>
                <c:pt idx="537">
                  <c:v>0.72728224298021416</c:v>
                </c:pt>
                <c:pt idx="538">
                  <c:v>0.70580225145193254</c:v>
                </c:pt>
                <c:pt idx="539">
                  <c:v>0.68495626609799076</c:v>
                </c:pt>
                <c:pt idx="540">
                  <c:v>0.66472559627573702</c:v>
                </c:pt>
                <c:pt idx="541">
                  <c:v>0.64509210103793102</c:v>
                </c:pt>
                <c:pt idx="542">
                  <c:v>0.62603817304152376</c:v>
                </c:pt>
                <c:pt idx="543">
                  <c:v>0.60754672292311585</c:v>
                </c:pt>
                <c:pt idx="544">
                  <c:v>0.58960116412780972</c:v>
                </c:pt>
                <c:pt idx="545">
                  <c:v>0.5721853981785473</c:v>
                </c:pt>
                <c:pt idx="546">
                  <c:v>0.55528380037335501</c:v>
                </c:pt>
                <c:pt idx="547">
                  <c:v>0.53888120589829036</c:v>
                </c:pt>
                <c:pt idx="548">
                  <c:v>0.52296289634419912</c:v>
                </c:pt>
                <c:pt idx="549">
                  <c:v>0.5075145866157309</c:v>
                </c:pt>
                <c:pt idx="550">
                  <c:v>0.49252241222138038</c:v>
                </c:pt>
                <c:pt idx="551">
                  <c:v>0.47797291693362448</c:v>
                </c:pt>
                <c:pt idx="552">
                  <c:v>0.46385304080854506</c:v>
                </c:pt>
                <c:pt idx="553">
                  <c:v>0.45015010855460358</c:v>
                </c:pt>
                <c:pt idx="554">
                  <c:v>0.43685181824053654</c:v>
                </c:pt>
                <c:pt idx="555">
                  <c:v>0.42394623033261614</c:v>
                </c:pt>
                <c:pt idx="556">
                  <c:v>0.41142175705178619</c:v>
                </c:pt>
                <c:pt idx="557">
                  <c:v>0.3992671520414659</c:v>
                </c:pt>
                <c:pt idx="558">
                  <c:v>0.38747150033705668</c:v>
                </c:pt>
                <c:pt idx="559">
                  <c:v>0.37602420862844343</c:v>
                </c:pt>
                <c:pt idx="560">
                  <c:v>0.36491499580704073</c:v>
                </c:pt>
                <c:pt idx="561">
                  <c:v>0.35413388378914212</c:v>
                </c:pt>
                <c:pt idx="562">
                  <c:v>0.34367118860760437</c:v>
                </c:pt>
                <c:pt idx="563">
                  <c:v>0.3335175117640839</c:v>
                </c:pt>
                <c:pt idx="564">
                  <c:v>0.32366373183428865</c:v>
                </c:pt>
                <c:pt idx="565">
                  <c:v>0.3141009963189213</c:v>
                </c:pt>
                <c:pt idx="566">
                  <c:v>0.3048207137331756</c:v>
                </c:pt>
                <c:pt idx="567">
                  <c:v>0.29581454592788453</c:v>
                </c:pt>
                <c:pt idx="568">
                  <c:v>0.28707440063558354</c:v>
                </c:pt>
                <c:pt idx="569">
                  <c:v>0.27859242423496211</c:v>
                </c:pt>
                <c:pt idx="570">
                  <c:v>0.27036099472736574</c:v>
                </c:pt>
                <c:pt idx="571">
                  <c:v>0.26237271491917019</c:v>
                </c:pt>
                <c:pt idx="572">
                  <c:v>0.25462040580405776</c:v>
                </c:pt>
                <c:pt idx="573">
                  <c:v>0.24709710013936514</c:v>
                </c:pt>
                <c:pt idx="574">
                  <c:v>0.2397960362108599</c:v>
                </c:pt>
                <c:pt idx="575">
                  <c:v>0.23271065178046221</c:v>
                </c:pt>
                <c:pt idx="576">
                  <c:v>0.22583457821157069</c:v>
                </c:pt>
                <c:pt idx="577">
                  <c:v>0.21916163476682876</c:v>
                </c:pt>
                <c:pt idx="578">
                  <c:v>0.21268582307329276</c:v>
                </c:pt>
                <c:pt idx="579">
                  <c:v>0.20640132175012343</c:v>
                </c:pt>
                <c:pt idx="580">
                  <c:v>0.20030248119406086</c:v>
                </c:pt>
                <c:pt idx="581">
                  <c:v>0.19438381851806835</c:v>
                </c:pt>
                <c:pt idx="582">
                  <c:v>0.18864001263868271</c:v>
                </c:pt>
                <c:pt idx="583">
                  <c:v>0.18306589950771812</c:v>
                </c:pt>
                <c:pt idx="584">
                  <c:v>0.1776564674841086</c:v>
                </c:pt>
                <c:pt idx="585">
                  <c:v>0.17240685284179547</c:v>
                </c:pt>
                <c:pt idx="586">
                  <c:v>0.16731233540967416</c:v>
                </c:pt>
                <c:pt idx="587">
                  <c:v>0.16236833433974593</c:v>
                </c:pt>
                <c:pt idx="588">
                  <c:v>0.15757040399971647</c:v>
                </c:pt>
                <c:pt idx="589">
                  <c:v>0.15291422998640178</c:v>
                </c:pt>
                <c:pt idx="590">
                  <c:v>0.14839562525640679</c:v>
                </c:pt>
                <c:pt idx="591">
                  <c:v>0.14401052637063616</c:v>
                </c:pt>
                <c:pt idx="592">
                  <c:v>0.13975498984931087</c:v>
                </c:pt>
                <c:pt idx="593">
                  <c:v>0.13562518863424522</c:v>
                </c:pt>
                <c:pt idx="594">
                  <c:v>0.13161740865524485</c:v>
                </c:pt>
                <c:pt idx="595">
                  <c:v>0.12772804549757438</c:v>
                </c:pt>
                <c:pt idx="596">
                  <c:v>0.12395360116752638</c:v>
                </c:pt>
                <c:pt idx="597">
                  <c:v>0.1202906809532206</c:v>
                </c:pt>
                <c:pt idx="598">
                  <c:v>0.11673599037783472</c:v>
                </c:pt>
                <c:pt idx="599">
                  <c:v>0.11328633224255666</c:v>
                </c:pt>
                <c:pt idx="600">
                  <c:v>0.10993860375662746</c:v>
                </c:pt>
                <c:pt idx="601">
                  <c:v>0.106689793751913</c:v>
                </c:pt>
                <c:pt idx="602">
                  <c:v>0.1035369799795291</c:v>
                </c:pt>
                <c:pt idx="603">
                  <c:v>0.10047732648610559</c:v>
                </c:pt>
                <c:pt idx="604">
                  <c:v>9.7508081067351968E-2</c:v>
                </c:pt>
                <c:pt idx="605">
                  <c:v>9.4626572796656025E-2</c:v>
                </c:pt>
                <c:pt idx="606">
                  <c:v>9.1830209626506412E-2</c:v>
                </c:pt>
                <c:pt idx="607">
                  <c:v>8.9116476060603994E-2</c:v>
                </c:pt>
                <c:pt idx="608">
                  <c:v>8.6482930894580506E-2</c:v>
                </c:pt>
                <c:pt idx="609">
                  <c:v>8.3927205023309567E-2</c:v>
                </c:pt>
                <c:pt idx="610">
                  <c:v>8.1446999312853166E-2</c:v>
                </c:pt>
                <c:pt idx="611">
                  <c:v>7.9040082535140055E-2</c:v>
                </c:pt>
                <c:pt idx="612">
                  <c:v>7.6704289363534919E-2</c:v>
                </c:pt>
                <c:pt idx="613">
                  <c:v>7.4437518427504096E-2</c:v>
                </c:pt>
                <c:pt idx="614">
                  <c:v>7.2237730424640823E-2</c:v>
                </c:pt>
                <c:pt idx="615">
                  <c:v>7.010294628836361E-2</c:v>
                </c:pt>
                <c:pt idx="616">
                  <c:v>6.803124540964639E-2</c:v>
                </c:pt>
                <c:pt idx="617">
                  <c:v>6.6020763911194186E-2</c:v>
                </c:pt>
                <c:pt idx="618">
                  <c:v>6.4069692972517536E-2</c:v>
                </c:pt>
                <c:pt idx="619">
                  <c:v>6.2176277204408853E-2</c:v>
                </c:pt>
                <c:pt idx="620">
                  <c:v>6.0338813071367174E-2</c:v>
                </c:pt>
                <c:pt idx="621">
                  <c:v>5.8555647360557204E-2</c:v>
                </c:pt>
                <c:pt idx="622">
                  <c:v>5.6825175695935197E-2</c:v>
                </c:pt>
                <c:pt idx="623">
                  <c:v>5.5145841096209486E-2</c:v>
                </c:pt>
                <c:pt idx="624">
                  <c:v>5.351613257534512E-2</c:v>
                </c:pt>
                <c:pt idx="625">
                  <c:v>5.1934583784360888E-2</c:v>
                </c:pt>
                <c:pt idx="626">
                  <c:v>5.039977169319982E-2</c:v>
                </c:pt>
                <c:pt idx="627">
                  <c:v>4.8910315311495235E-2</c:v>
                </c:pt>
                <c:pt idx="628">
                  <c:v>4.7464874447084367E-2</c:v>
                </c:pt>
                <c:pt idx="629">
                  <c:v>4.6062148501157946E-2</c:v>
                </c:pt>
                <c:pt idx="630">
                  <c:v>4.4700875298967262E-2</c:v>
                </c:pt>
                <c:pt idx="631">
                  <c:v>4.3379829955038141E-2</c:v>
                </c:pt>
                <c:pt idx="632">
                  <c:v>4.2097823771878318E-2</c:v>
                </c:pt>
                <c:pt idx="633">
                  <c:v>4.0853703171187576E-2</c:v>
                </c:pt>
                <c:pt idx="634">
                  <c:v>3.9646348656614955E-2</c:v>
                </c:pt>
                <c:pt idx="635">
                  <c:v>3.847467380713214E-2</c:v>
                </c:pt>
                <c:pt idx="636">
                  <c:v>3.7337624300119741E-2</c:v>
                </c:pt>
                <c:pt idx="637">
                  <c:v>3.6234176963292106E-2</c:v>
                </c:pt>
                <c:pt idx="638">
                  <c:v>3.5163338854608345E-2</c:v>
                </c:pt>
                <c:pt idx="639">
                  <c:v>3.4124146369345916E-2</c:v>
                </c:pt>
                <c:pt idx="640">
                  <c:v>3.311566437353515E-2</c:v>
                </c:pt>
                <c:pt idx="641">
                  <c:v>3.2136985362976565E-2</c:v>
                </c:pt>
                <c:pt idx="642">
                  <c:v>3.1187228647088148E-2</c:v>
                </c:pt>
                <c:pt idx="643">
                  <c:v>3.0265539556848256E-2</c:v>
                </c:pt>
                <c:pt idx="644">
                  <c:v>2.9371088676125007E-2</c:v>
                </c:pt>
                <c:pt idx="645">
                  <c:v>2.8503071095701549E-2</c:v>
                </c:pt>
                <c:pt idx="646">
                  <c:v>2.7660705689327329E-2</c:v>
                </c:pt>
                <c:pt idx="647">
                  <c:v>2.6843234411146718E-2</c:v>
                </c:pt>
                <c:pt idx="648">
                  <c:v>2.604992161387288E-2</c:v>
                </c:pt>
                <c:pt idx="649">
                  <c:v>2.5280053387095911E-2</c:v>
                </c:pt>
                <c:pt idx="650">
                  <c:v>2.4532936915130806E-2</c:v>
                </c:pt>
                <c:pt idx="651">
                  <c:v>2.3807899853828175E-2</c:v>
                </c:pt>
                <c:pt idx="652">
                  <c:v>2.3104289725789227E-2</c:v>
                </c:pt>
                <c:pt idx="653">
                  <c:v>2.2421473333440654E-2</c:v>
                </c:pt>
                <c:pt idx="654">
                  <c:v>2.1758836189443409E-2</c:v>
                </c:pt>
                <c:pt idx="655">
                  <c:v>2.1115781963923337E-2</c:v>
                </c:pt>
                <c:pt idx="656">
                  <c:v>2.0491731948026868E-2</c:v>
                </c:pt>
                <c:pt idx="657">
                  <c:v>1.9886124533320795E-2</c:v>
                </c:pt>
                <c:pt idx="658">
                  <c:v>1.929841470656753E-2</c:v>
                </c:pt>
                <c:pt idx="659">
                  <c:v>1.8728073559422725E-2</c:v>
                </c:pt>
                <c:pt idx="660">
                  <c:v>1.817458781261452E-2</c:v>
                </c:pt>
                <c:pt idx="661">
                  <c:v>1.7637459354176589E-2</c:v>
                </c:pt>
                <c:pt idx="662">
                  <c:v>1.7116204791320935E-2</c:v>
                </c:pt>
                <c:pt idx="663">
                  <c:v>1.6610355015546776E-2</c:v>
                </c:pt>
                <c:pt idx="664">
                  <c:v>1.6119454780595618E-2</c:v>
                </c:pt>
                <c:pt idx="665">
                  <c:v>1.5643062292872836E-2</c:v>
                </c:pt>
                <c:pt idx="666">
                  <c:v>1.5180748813967552E-2</c:v>
                </c:pt>
                <c:pt idx="667">
                  <c:v>1.473209827491421E-2</c:v>
                </c:pt>
                <c:pt idx="668">
                  <c:v>1.4296706901848415E-2</c:v>
                </c:pt>
                <c:pt idx="669">
                  <c:v>1.3874182852721207E-2</c:v>
                </c:pt>
                <c:pt idx="670">
                  <c:v>1.3464145864745038E-2</c:v>
                </c:pt>
                <c:pt idx="671">
                  <c:v>1.3066226912254314E-2</c:v>
                </c:pt>
                <c:pt idx="672">
                  <c:v>1.2680067874673533E-2</c:v>
                </c:pt>
                <c:pt idx="673">
                  <c:v>1.2305321214293884E-2</c:v>
                </c:pt>
                <c:pt idx="674">
                  <c:v>1.1941649663569254E-2</c:v>
                </c:pt>
                <c:pt idx="675">
                  <c:v>1.1588725921650221E-2</c:v>
                </c:pt>
                <c:pt idx="676">
                  <c:v>1.1246232359883118E-2</c:v>
                </c:pt>
                <c:pt idx="677">
                  <c:v>1.0913860736009815E-2</c:v>
                </c:pt>
                <c:pt idx="678">
                  <c:v>1.0591311916810769E-2</c:v>
                </c:pt>
                <c:pt idx="679">
                  <c:v>1.0278295608942393E-2</c:v>
                </c:pt>
                <c:pt idx="680">
                  <c:v>9.9745300977265652E-3</c:v>
                </c:pt>
                <c:pt idx="681">
                  <c:v>9.6797419936572662E-3</c:v>
                </c:pt>
                <c:pt idx="682">
                  <c:v>9.3936659863968104E-3</c:v>
                </c:pt>
                <c:pt idx="683">
                  <c:v>9.1160446060399788E-3</c:v>
                </c:pt>
                <c:pt idx="684">
                  <c:v>8.8466279914318022E-3</c:v>
                </c:pt>
                <c:pt idx="685">
                  <c:v>8.585173665330471E-3</c:v>
                </c:pt>
                <c:pt idx="686">
                  <c:v>8.3314463162130602E-3</c:v>
                </c:pt>
                <c:pt idx="687">
                  <c:v>8.0852175865282101E-3</c:v>
                </c:pt>
                <c:pt idx="688">
                  <c:v>7.8462658672049032E-3</c:v>
                </c:pt>
                <c:pt idx="689">
                  <c:v>7.6143760982328983E-3</c:v>
                </c:pt>
                <c:pt idx="690">
                  <c:v>7.3893395751353256E-3</c:v>
                </c:pt>
                <c:pt idx="691">
                  <c:v>7.1709537611592631E-3</c:v>
                </c:pt>
                <c:pt idx="692">
                  <c:v>6.9590221050157075E-3</c:v>
                </c:pt>
                <c:pt idx="693">
                  <c:v>6.7533538640046397E-3</c:v>
                </c:pt>
                <c:pt idx="694">
                  <c:v>6.5537639323664078E-3</c:v>
                </c:pt>
                <c:pt idx="695">
                  <c:v>6.360072674704894E-3</c:v>
                </c:pt>
                <c:pt idx="696">
                  <c:v>6.1721057643325692E-3</c:v>
                </c:pt>
                <c:pt idx="697">
                  <c:v>5.9896940263922819E-3</c:v>
                </c:pt>
                <c:pt idx="698">
                  <c:v>5.8126732856143308E-3</c:v>
                </c:pt>
                <c:pt idx="699">
                  <c:v>5.6408842185721826E-3</c:v>
                </c:pt>
                <c:pt idx="700">
                  <c:v>5.4741722103038154E-3</c:v>
                </c:pt>
                <c:pt idx="701">
                  <c:v>5.3123872151695818E-3</c:v>
                </c:pt>
                <c:pt idx="702">
                  <c:v>5.1553836218217247E-3</c:v>
                </c:pt>
                <c:pt idx="703">
                  <c:v>5.0030201221637621E-3</c:v>
                </c:pt>
                <c:pt idx="704">
                  <c:v>4.8551595841820859E-3</c:v>
                </c:pt>
                <c:pt idx="705">
                  <c:v>4.7116689285353029E-3</c:v>
                </c:pt>
                <c:pt idx="706">
                  <c:v>4.5724190087901989E-3</c:v>
                </c:pt>
                <c:pt idx="707">
                  <c:v>4.4372844951967947E-3</c:v>
                </c:pt>
                <c:pt idx="708">
                  <c:v>4.3061437618977074E-3</c:v>
                </c:pt>
                <c:pt idx="709">
                  <c:v>4.1788787774705051E-3</c:v>
                </c:pt>
                <c:pt idx="710">
                  <c:v>4.0553749987045536E-3</c:v>
                </c:pt>
                <c:pt idx="711">
                  <c:v>3.9355212675166781E-3</c:v>
                </c:pt>
                <c:pt idx="712">
                  <c:v>3.8192097109130863E-3</c:v>
                </c:pt>
                <c:pt idx="713">
                  <c:v>3.7063356439073565E-3</c:v>
                </c:pt>
                <c:pt idx="714">
                  <c:v>3.5967974753072967E-3</c:v>
                </c:pt>
                <c:pt idx="715">
                  <c:v>3.4904966162858527E-3</c:v>
                </c:pt>
                <c:pt idx="716">
                  <c:v>3.3873373916537375E-3</c:v>
                </c:pt>
                <c:pt idx="717">
                  <c:v>3.2872269537541189E-3</c:v>
                </c:pt>
                <c:pt idx="718">
                  <c:v>3.1900751989016921E-3</c:v>
                </c:pt>
                <c:pt idx="719">
                  <c:v>3.0957946862911171E-3</c:v>
                </c:pt>
                <c:pt idx="720">
                  <c:v>3.0043005593017977E-3</c:v>
                </c:pt>
                <c:pt idx="721">
                  <c:v>2.9155104691281309E-3</c:v>
                </c:pt>
                <c:pt idx="722">
                  <c:v>2.8293445006666602E-3</c:v>
                </c:pt>
                <c:pt idx="723">
                  <c:v>2.7457251005932799E-3</c:v>
                </c:pt>
                <c:pt idx="724">
                  <c:v>2.6645770075659054E-3</c:v>
                </c:pt>
                <c:pt idx="725">
                  <c:v>2.5858271844897648E-3</c:v>
                </c:pt>
                <c:pt idx="726">
                  <c:v>2.5094047527842943E-3</c:v>
                </c:pt>
                <c:pt idx="727">
                  <c:v>2.435240928592639E-3</c:v>
                </c:pt>
                <c:pt idx="728">
                  <c:v>2.3632689608761889E-3</c:v>
                </c:pt>
                <c:pt idx="729">
                  <c:v>2.293424071338587E-3</c:v>
                </c:pt>
                <c:pt idx="730">
                  <c:v>2.2256433961250887E-3</c:v>
                </c:pt>
                <c:pt idx="731">
                  <c:v>2.1598659292447735E-3</c:v>
                </c:pt>
                <c:pt idx="732">
                  <c:v>2.0960324676648065E-3</c:v>
                </c:pt>
                <c:pt idx="733">
                  <c:v>2.0340855580272179E-3</c:v>
                </c:pt>
                <c:pt idx="734">
                  <c:v>1.9739694449403497E-3</c:v>
                </c:pt>
                <c:pt idx="735">
                  <c:v>1.9156300207984094E-3</c:v>
                </c:pt>
                <c:pt idx="736">
                  <c:v>1.8590147770839228E-3</c:v>
                </c:pt>
                <c:pt idx="737">
                  <c:v>1.8040727571093729E-3</c:v>
                </c:pt>
                <c:pt idx="738">
                  <c:v>1.7507545101553776E-3</c:v>
                </c:pt>
                <c:pt idx="739">
                  <c:v>1.6990120469642306E-3</c:v>
                </c:pt>
                <c:pt idx="740">
                  <c:v>1.6487987965487191E-3</c:v>
                </c:pt>
                <c:pt idx="741">
                  <c:v>1.6000695642773158E-3</c:v>
                </c:pt>
                <c:pt idx="742">
                  <c:v>1.5527804911981088E-3</c:v>
                </c:pt>
                <c:pt idx="743">
                  <c:v>1.5068890145647712E-3</c:v>
                </c:pt>
                <c:pt idx="744">
                  <c:v>1.4623538295291236E-3</c:v>
                </c:pt>
                <c:pt idx="745">
                  <c:v>1.4191348519657827E-3</c:v>
                </c:pt>
                <c:pt idx="746">
                  <c:v>1.3771931823954211E-3</c:v>
                </c:pt>
                <c:pt idx="747">
                  <c:v>1.3364910709742334E-3</c:v>
                </c:pt>
                <c:pt idx="748">
                  <c:v>1.296991883518025E-3</c:v>
                </c:pt>
                <c:pt idx="749">
                  <c:v>1.258660068530414E-3</c:v>
                </c:pt>
                <c:pt idx="750">
                  <c:v>1.221461125205445E-3</c:v>
                </c:pt>
                <c:pt idx="751">
                  <c:v>1.1853615723757989E-3</c:v>
                </c:pt>
                <c:pt idx="752">
                  <c:v>1.1503289183787098E-3</c:v>
                </c:pt>
                <c:pt idx="753">
                  <c:v>1.116331631812404E-3</c:v>
                </c:pt>
                <c:pt idx="754">
                  <c:v>1.0833391131567973E-3</c:v>
                </c:pt>
                <c:pt idx="755">
                  <c:v>1.051321667232892E-3</c:v>
                </c:pt>
                <c:pt idx="756">
                  <c:v>1.0202504764760608E-3</c:v>
                </c:pt>
                <c:pt idx="757">
                  <c:v>9.9009757499922521E-4</c:v>
                </c:pt>
                <c:pt idx="758">
                  <c:v>9.6083582342251989E-4</c:v>
                </c:pt>
                <c:pt idx="759">
                  <c:v>9.324388844468407E-4</c:v>
                </c:pt>
                <c:pt idx="760">
                  <c:v>9.0488119914927645E-4</c:v>
                </c:pt>
                <c:pt idx="761">
                  <c:v>8.7813796397907145E-4</c:v>
                </c:pt>
                <c:pt idx="762">
                  <c:v>8.5218510843345849E-4</c:v>
                </c:pt>
                <c:pt idx="763">
                  <c:v>8.2699927339322465E-4</c:v>
                </c:pt>
                <c:pt idx="764">
                  <c:v>8.0255779009855003E-4</c:v>
                </c:pt>
                <c:pt idx="765">
                  <c:v>7.7883865974618066E-4</c:v>
                </c:pt>
                <c:pt idx="766">
                  <c:v>7.5582053368956502E-4</c:v>
                </c:pt>
                <c:pt idx="767">
                  <c:v>7.3348269422416235E-4</c:v>
                </c:pt>
                <c:pt idx="768">
                  <c:v>7.1180503594059699E-4</c:v>
                </c:pt>
                <c:pt idx="769">
                  <c:v>6.9076804762890247E-4</c:v>
                </c:pt>
                <c:pt idx="770">
                  <c:v>6.7035279471756165E-4</c:v>
                </c:pt>
                <c:pt idx="771">
                  <c:v>6.5054090223152518E-4</c:v>
                </c:pt>
                <c:pt idx="772">
                  <c:v>6.3131453825389242E-4</c:v>
                </c:pt>
                <c:pt idx="773">
                  <c:v>6.1265639787635962E-4</c:v>
                </c:pt>
                <c:pt idx="774">
                  <c:v>5.9454968762398053E-4</c:v>
                </c:pt>
                <c:pt idx="775">
                  <c:v>5.7697811034024846E-4</c:v>
                </c:pt>
                <c:pt idx="776">
                  <c:v>5.5992585051886407E-4</c:v>
                </c:pt>
                <c:pt idx="777">
                  <c:v>5.4337756006901574E-4</c:v>
                </c:pt>
                <c:pt idx="778">
                  <c:v>5.2731834450134686E-4</c:v>
                </c:pt>
                <c:pt idx="779">
                  <c:v>5.1173374952217122E-4</c:v>
                </c:pt>
                <c:pt idx="780">
                  <c:v>4.9660974802389452E-4</c:v>
                </c:pt>
                <c:pt idx="781">
                  <c:v>4.8193272745990359E-4</c:v>
                </c:pt>
                <c:pt idx="782">
                  <c:v>4.6768947759258524E-4</c:v>
                </c:pt>
                <c:pt idx="783">
                  <c:v>4.5386717860343781E-4</c:v>
                </c:pt>
                <c:pt idx="784">
                  <c:v>4.4045338955456649E-4</c:v>
                </c:pt>
                <c:pt idx="785">
                  <c:v>4.2743603719119756E-4</c:v>
                </c:pt>
                <c:pt idx="786">
                  <c:v>4.1480340507511087E-4</c:v>
                </c:pt>
                <c:pt idx="787">
                  <c:v>4.0254412303922845E-4</c:v>
                </c:pt>
                <c:pt idx="788">
                  <c:v>3.9064715695386206E-4</c:v>
                </c:pt>
                <c:pt idx="789">
                  <c:v>3.791017987953999E-4</c:v>
                </c:pt>
                <c:pt idx="790">
                  <c:v>3.6789765700851433E-4</c:v>
                </c:pt>
                <c:pt idx="791">
                  <c:v>3.5702464715319356E-4</c:v>
                </c:pt>
                <c:pt idx="792">
                  <c:v>3.464729828281972E-4</c:v>
                </c:pt>
                <c:pt idx="793">
                  <c:v>3.3623316686276033E-4</c:v>
                </c:pt>
                <c:pt idx="794">
                  <c:v>3.2629598276861095E-4</c:v>
                </c:pt>
                <c:pt idx="795">
                  <c:v>3.1665248644462357E-4</c:v>
                </c:pt>
                <c:pt idx="796">
                  <c:v>3.0729399812662539E-4</c:v>
                </c:pt>
                <c:pt idx="797">
                  <c:v>2.9821209457512335E-4</c:v>
                </c:pt>
                <c:pt idx="798">
                  <c:v>2.8939860149391496E-4</c:v>
                </c:pt>
                <c:pt idx="799">
                  <c:v>2.8084558617275541E-4</c:v>
                </c:pt>
                <c:pt idx="800">
                  <c:v>2.7254535034747067E-4</c:v>
                </c:pt>
                <c:pt idx="801">
                  <c:v>2.64490423271076E-4</c:v>
                </c:pt>
                <c:pt idx="802">
                  <c:v>2.5667355498967652E-4</c:v>
                </c:pt>
                <c:pt idx="803">
                  <c:v>2.4908770981709133E-4</c:v>
                </c:pt>
                <c:pt idx="804">
                  <c:v>2.4172606000232548E-4</c:v>
                </c:pt>
                <c:pt idx="805">
                  <c:v>2.345819795842006E-4</c:v>
                </c:pt>
                <c:pt idx="806">
                  <c:v>2.2764903842759996E-4</c:v>
                </c:pt>
                <c:pt idx="807">
                  <c:v>2.2092099643597105E-4</c:v>
                </c:pt>
                <c:pt idx="808">
                  <c:v>2.1439179793487302E-4</c:v>
                </c:pt>
                <c:pt idx="809">
                  <c:v>2.0805556622150915E-4</c:v>
                </c:pt>
                <c:pt idx="810">
                  <c:v>2.019065982753495E-4</c:v>
                </c:pt>
                <c:pt idx="811">
                  <c:v>1.9593935962507056E-4</c:v>
                </c:pt>
                <c:pt idx="812">
                  <c:v>1.9014847936720214E-4</c:v>
                </c:pt>
                <c:pt idx="813">
                  <c:v>1.8452874533199395E-4</c:v>
                </c:pt>
                <c:pt idx="814">
                  <c:v>1.790750993921474E-4</c:v>
                </c:pt>
                <c:pt idx="815">
                  <c:v>1.7378263291019947E-4</c:v>
                </c:pt>
                <c:pt idx="816">
                  <c:v>1.6864658232044991E-4</c:v>
                </c:pt>
                <c:pt idx="817">
                  <c:v>1.6366232484146503E-4</c:v>
                </c:pt>
                <c:pt idx="818">
                  <c:v>1.5882537431529433E-4</c:v>
                </c:pt>
                <c:pt idx="819">
                  <c:v>1.5413137716965315E-4</c:v>
                </c:pt>
                <c:pt idx="820">
                  <c:v>1.4957610849944419E-4</c:v>
                </c:pt>
                <c:pt idx="821">
                  <c:v>1.4515546826408238E-4</c:v>
                </c:pt>
                <c:pt idx="822">
                  <c:v>1.4086547759720755E-4</c:v>
                </c:pt>
                <c:pt idx="823">
                  <c:v>1.3670227522546085E-4</c:v>
                </c:pt>
                <c:pt idx="824">
                  <c:v>1.3266211399309889E-4</c:v>
                </c:pt>
                <c:pt idx="825">
                  <c:v>1.2874135748932385E-4</c:v>
                </c:pt>
                <c:pt idx="826">
                  <c:v>1.2493647677528708E-4</c:v>
                </c:pt>
                <c:pt idx="827">
                  <c:v>1.2124404720782594E-4</c:v>
                </c:pt>
                <c:pt idx="828">
                  <c:v>1.1766074535707137E-4</c:v>
                </c:pt>
                <c:pt idx="829">
                  <c:v>1.1418334601515566E-4</c:v>
                </c:pt>
                <c:pt idx="830">
                  <c:v>1.1080871929332121E-4</c:v>
                </c:pt>
                <c:pt idx="831">
                  <c:v>1.0753382780482667E-4</c:v>
                </c:pt>
                <c:pt idx="832">
                  <c:v>1.0435572393110809E-4</c:v>
                </c:pt>
                <c:pt idx="833">
                  <c:v>1.0127154716873677E-4</c:v>
                </c:pt>
                <c:pt idx="834">
                  <c:v>9.8278521554787365E-5</c:v>
                </c:pt>
                <c:pt idx="835">
                  <c:v>9.5373953168294574E-5</c:v>
                </c:pt>
                <c:pt idx="836">
                  <c:v>9.2555227705555241E-5</c:v>
                </c:pt>
                <c:pt idx="837">
                  <c:v>8.9819808127089757E-5</c:v>
                </c:pt>
                <c:pt idx="838">
                  <c:v>8.7165232374145232E-5</c:v>
                </c:pt>
                <c:pt idx="839">
                  <c:v>8.4589111152687775E-5</c:v>
                </c:pt>
                <c:pt idx="840">
                  <c:v>8.2089125782884291E-5</c:v>
                </c:pt>
                <c:pt idx="841">
                  <c:v>7.9663026112144266E-5</c:v>
                </c:pt>
                <c:pt idx="842">
                  <c:v>7.7308628489838771E-5</c:v>
                </c:pt>
                <c:pt idx="843">
                  <c:v>7.5023813801875351E-5</c:v>
                </c:pt>
                <c:pt idx="844">
                  <c:v>7.2806525563360973E-5</c:v>
                </c:pt>
                <c:pt idx="845">
                  <c:v>7.0654768067632395E-5</c:v>
                </c:pt>
                <c:pt idx="846">
                  <c:v>6.8566604589993582E-5</c:v>
                </c:pt>
                <c:pt idx="847">
                  <c:v>6.6540155644538758E-5</c:v>
                </c:pt>
                <c:pt idx="848">
                  <c:v>6.457359729249432E-5</c:v>
                </c:pt>
                <c:pt idx="849">
                  <c:v>6.2665159500557548E-5</c:v>
                </c:pt>
                <c:pt idx="850">
                  <c:v>6.0813124547751224E-5</c:v>
                </c:pt>
                <c:pt idx="851">
                  <c:v>5.9015825479365157E-5</c:v>
                </c:pt>
                <c:pt idx="852">
                  <c:v>5.727164460658894E-5</c:v>
                </c:pt>
                <c:pt idx="853">
                  <c:v>5.5579012050487545E-5</c:v>
                </c:pt>
                <c:pt idx="854">
                  <c:v>5.3936404329009435E-5</c:v>
                </c:pt>
                <c:pt idx="855">
                  <c:v>5.2342342985752993E-5</c:v>
                </c:pt>
                <c:pt idx="856">
                  <c:v>5.0795393259260731E-5</c:v>
                </c:pt>
                <c:pt idx="857">
                  <c:v>4.9294162791640742E-5</c:v>
                </c:pt>
                <c:pt idx="858">
                  <c:v>4.7837300375354103E-5</c:v>
                </c:pt>
                <c:pt idx="859">
                  <c:v>4.6423494737040864E-5</c:v>
                </c:pt>
                <c:pt idx="860">
                  <c:v>4.5051473357287842E-5</c:v>
                </c:pt>
                <c:pt idx="861">
                  <c:v>4.3720001325278945E-5</c:v>
                </c:pt>
                <c:pt idx="862">
                  <c:v>4.2427880227294806E-5</c:v>
                </c:pt>
                <c:pt idx="863">
                  <c:v>4.1173947068062219E-5</c:v>
                </c:pt>
                <c:pt idx="864">
                  <c:v>3.9957073223983013E-5</c:v>
                </c:pt>
                <c:pt idx="865">
                  <c:v>3.8776163427298268E-5</c:v>
                </c:pt>
                <c:pt idx="866">
                  <c:v>3.7630154780276341E-5</c:v>
                </c:pt>
                <c:pt idx="867">
                  <c:v>3.6518015798535228E-5</c:v>
                </c:pt>
                <c:pt idx="868">
                  <c:v>3.543874548263898E-5</c:v>
                </c:pt>
                <c:pt idx="869">
                  <c:v>3.4391372417133146E-5</c:v>
                </c:pt>
                <c:pt idx="870">
                  <c:v>3.3374953896206459E-5</c:v>
                </c:pt>
                <c:pt idx="871">
                  <c:v>3.238857507519422E-5</c:v>
                </c:pt>
                <c:pt idx="872">
                  <c:v>3.1431348147158005E-5</c:v>
                </c:pt>
                <c:pt idx="873">
                  <c:v>3.0502411543800917E-5</c:v>
                </c:pt>
                <c:pt idx="874">
                  <c:v>2.960092916E-5</c:v>
                </c:pt>
                <c:pt idx="875">
                  <c:v>2.8726089601255945E-5</c:v>
                </c:pt>
                <c:pt idx="876">
                  <c:v>2.7877105453385117E-5</c:v>
                </c:pt>
                <c:pt idx="877">
                  <c:v>2.7053212573794806E-5</c:v>
                </c:pt>
                <c:pt idx="878">
                  <c:v>2.6253669403704493E-5</c:v>
                </c:pt>
                <c:pt idx="879">
                  <c:v>2.5477756300694418E-5</c:v>
                </c:pt>
                <c:pt idx="880">
                  <c:v>2.4724774890979378E-5</c:v>
                </c:pt>
                <c:pt idx="881">
                  <c:v>2.3994047440826618E-5</c:v>
                </c:pt>
                <c:pt idx="882">
                  <c:v>2.3284916246550642E-5</c:v>
                </c:pt>
                <c:pt idx="883">
                  <c:v>2.2596743042536356E-5</c:v>
                </c:pt>
                <c:pt idx="884">
                  <c:v>2.1928908426758158E-5</c:v>
                </c:pt>
                <c:pt idx="885">
                  <c:v>2.1280811303276669E-5</c:v>
                </c:pt>
                <c:pt idx="886">
                  <c:v>2.0651868341212966E-5</c:v>
                </c:pt>
                <c:pt idx="887">
                  <c:v>2.0041513449712082E-5</c:v>
                </c:pt>
                <c:pt idx="888">
                  <c:v>1.9449197268423709E-5</c:v>
                </c:pt>
                <c:pt idx="889">
                  <c:v>1.8874386673041746E-5</c:v>
                </c:pt>
                <c:pt idx="890">
                  <c:v>1.8316564295456681E-5</c:v>
                </c:pt>
                <c:pt idx="891">
                  <c:v>1.7775228058090284E-5</c:v>
                </c:pt>
                <c:pt idx="892">
                  <c:v>1.7249890721992404E-5</c:v>
                </c:pt>
                <c:pt idx="893">
                  <c:v>1.6740079448293521E-5</c:v>
                </c:pt>
                <c:pt idx="894">
                  <c:v>1.6245335372618644E-5</c:v>
                </c:pt>
                <c:pt idx="895">
                  <c:v>1.5765213192078495E-5</c:v>
                </c:pt>
                <c:pt idx="896">
                  <c:v>1.5299280764467624E-5</c:v>
                </c:pt>
                <c:pt idx="897">
                  <c:v>1.4847118719307595E-5</c:v>
                </c:pt>
                <c:pt idx="898">
                  <c:v>1.4408320080385678E-5</c:v>
                </c:pt>
                <c:pt idx="899">
                  <c:v>1.398248989944935E-5</c:v>
                </c:pt>
                <c:pt idx="900">
                  <c:v>1.3569244900726316E-5</c:v>
                </c:pt>
                <c:pt idx="901">
                  <c:v>1.3168213135951018E-5</c:v>
                </c:pt>
                <c:pt idx="902">
                  <c:v>1.2779033649586361E-5</c:v>
                </c:pt>
                <c:pt idx="903">
                  <c:v>1.2401356153939682E-5</c:v>
                </c:pt>
                <c:pt idx="904">
                  <c:v>1.2034840713880642E-5</c:v>
                </c:pt>
                <c:pt idx="905">
                  <c:v>1.1679157440876723E-5</c:v>
                </c:pt>
                <c:pt idx="906">
                  <c:v>1.1333986196071715E-5</c:v>
                </c:pt>
                <c:pt idx="907">
                  <c:v>1.0999016302139378E-5</c:v>
                </c:pt>
                <c:pt idx="908">
                  <c:v>1.067394626365308E-5</c:v>
                </c:pt>
                <c:pt idx="909">
                  <c:v>1.0358483495719969E-5</c:v>
                </c:pt>
                <c:pt idx="910">
                  <c:v>1.00523440606348E-5</c:v>
                </c:pt>
                <c:pt idx="911">
                  <c:v>9.7552524123172208E-6</c:v>
                </c:pt>
                <c:pt idx="912">
                  <c:v>9.4669411483018704E-6</c:v>
                </c:pt>
                <c:pt idx="913">
                  <c:v>9.1871507690582508E-6</c:v>
                </c:pt>
                <c:pt idx="914">
                  <c:v>8.91562944442397E-6</c:v>
                </c:pt>
                <c:pt idx="915">
                  <c:v>8.6521327869405681E-6</c:v>
                </c:pt>
                <c:pt idx="916">
                  <c:v>8.3964236318886075E-6</c:v>
                </c:pt>
                <c:pt idx="917">
                  <c:v>8.1482718238235434E-6</c:v>
                </c:pt>
                <c:pt idx="918">
                  <c:v>7.9074540094204083E-6</c:v>
                </c:pt>
                <c:pt idx="919">
                  <c:v>7.6737534364409977E-6</c:v>
                </c:pt>
                <c:pt idx="920">
                  <c:v>7.4469597586421966E-6</c:v>
                </c:pt>
                <c:pt idx="921">
                  <c:v>7.2268688464503904E-6</c:v>
                </c:pt>
                <c:pt idx="922">
                  <c:v>7.0132826032311806E-6</c:v>
                </c:pt>
                <c:pt idx="923">
                  <c:v>6.8060087869891219E-6</c:v>
                </c:pt>
                <c:pt idx="924">
                  <c:v>6.6048608373371566E-6</c:v>
                </c:pt>
                <c:pt idx="925">
                  <c:v>6.4096577075796397E-6</c:v>
                </c:pt>
                <c:pt idx="926">
                  <c:v>6.2202237017582779E-6</c:v>
                </c:pt>
                <c:pt idx="927">
                  <c:v>6.0363883165139888E-6</c:v>
                </c:pt>
                <c:pt idx="928">
                  <c:v>5.8579860876224232E-6</c:v>
                </c:pt>
                <c:pt idx="929">
                  <c:v>5.6848564410651727E-6</c:v>
                </c:pt>
                <c:pt idx="930">
                  <c:v>5.5168435485022688E-6</c:v>
                </c:pt>
                <c:pt idx="931">
                  <c:v>5.3537961870163098E-6</c:v>
                </c:pt>
                <c:pt idx="932">
                  <c:v>5.1955676030016841E-6</c:v>
                </c:pt>
                <c:pt idx="933">
                  <c:v>5.0420153800764757E-6</c:v>
                </c:pt>
                <c:pt idx="934">
                  <c:v>4.8930013108982313E-6</c:v>
                </c:pt>
                <c:pt idx="935">
                  <c:v>4.7483912727679902E-6</c:v>
                </c:pt>
                <c:pt idx="936">
                  <c:v>4.6080551069109216E-6</c:v>
                </c:pt>
                <c:pt idx="937">
                  <c:v>4.4718665013246862E-6</c:v>
                </c:pt>
                <c:pt idx="938">
                  <c:v>4.3397028770901416E-6</c:v>
                </c:pt>
                <c:pt idx="939">
                  <c:v>4.2114452780421553E-6</c:v>
                </c:pt>
                <c:pt idx="940">
                  <c:v>4.0869782637009804E-6</c:v>
                </c:pt>
                <c:pt idx="941">
                  <c:v>3.9661898053681379E-6</c:v>
                </c:pt>
                <c:pt idx="942">
                  <c:v>3.848971185293053E-6</c:v>
                </c:pt>
                <c:pt idx="943">
                  <c:v>3.7352168988197703E-6</c:v>
                </c:pt>
                <c:pt idx="944">
                  <c:v>3.6248245594257364E-6</c:v>
                </c:pt>
                <c:pt idx="945">
                  <c:v>3.5176948065669655E-6</c:v>
                </c:pt>
                <c:pt idx="946">
                  <c:v>3.4137312162469425E-6</c:v>
                </c:pt>
                <c:pt idx="947">
                  <c:v>3.3128402142285302E-6</c:v>
                </c:pt>
                <c:pt idx="948">
                  <c:v>3.214930991810861E-6</c:v>
                </c:pt>
                <c:pt idx="949">
                  <c:v>3.1199154240954539E-6</c:v>
                </c:pt>
                <c:pt idx="950">
                  <c:v>3.0277079906678141E-6</c:v>
                </c:pt>
                <c:pt idx="951">
                  <c:v>2.9382256986233632E-6</c:v>
                </c:pt>
                <c:pt idx="952">
                  <c:v>2.8513880078682343E-6</c:v>
                </c:pt>
                <c:pt idx="953">
                  <c:v>2.7671167586277659E-6</c:v>
                </c:pt>
                <c:pt idx="954">
                  <c:v>2.6853361010974947E-6</c:v>
                </c:pt>
                <c:pt idx="955">
                  <c:v>2.6059724271731667E-6</c:v>
                </c:pt>
                <c:pt idx="956">
                  <c:v>2.5289543041985455E-6</c:v>
                </c:pt>
                <c:pt idx="957">
                  <c:v>2.4542124106712E-6</c:v>
                </c:pt>
                <c:pt idx="958">
                  <c:v>2.3816794738484881E-6</c:v>
                </c:pt>
                <c:pt idx="959">
                  <c:v>2.3112902091976002E-6</c:v>
                </c:pt>
                <c:pt idx="960">
                  <c:v>2.2429812616350346E-6</c:v>
                </c:pt>
                <c:pt idx="961">
                  <c:v>2.1766911485027995E-6</c:v>
                </c:pt>
                <c:pt idx="962">
                  <c:v>2.1123602042298745E-6</c:v>
                </c:pt>
                <c:pt idx="963">
                  <c:v>2.0499305266291804E-6</c:v>
                </c:pt>
                <c:pt idx="964">
                  <c:v>1.9893459247817397E-6</c:v>
                </c:pt>
                <c:pt idx="965">
                  <c:v>1.9305518684610308E-6</c:v>
                </c:pt>
                <c:pt idx="966">
                  <c:v>1.8734954390521436E-6</c:v>
                </c:pt>
                <c:pt idx="967">
                  <c:v>1.8181252819214559E-6</c:v>
                </c:pt>
                <c:pt idx="968">
                  <c:v>1.7643915601940049E-6</c:v>
                </c:pt>
                <c:pt idx="969">
                  <c:v>1.7122459098969694E-6</c:v>
                </c:pt>
                <c:pt idx="970">
                  <c:v>1.6616413964288027E-6</c:v>
                </c:pt>
                <c:pt idx="971">
                  <c:v>1.6125324723149574E-6</c:v>
                </c:pt>
                <c:pt idx="972">
                  <c:v>1.5648749362120875E-6</c:v>
                </c:pt>
                <c:pt idx="973">
                  <c:v>1.518625893123858E-6</c:v>
                </c:pt>
                <c:pt idx="974">
                  <c:v>1.4737437157925823E-6</c:v>
                </c:pt>
                <c:pt idx="975">
                  <c:v>1.4301880072318576E-6</c:v>
                </c:pt>
                <c:pt idx="976">
                  <c:v>1.3879195643665778E-6</c:v>
                </c:pt>
                <c:pt idx="977">
                  <c:v>1.3469003427475203E-6</c:v>
                </c:pt>
                <c:pt idx="978">
                  <c:v>1.3070934223087785E-6</c:v>
                </c:pt>
                <c:pt idx="979">
                  <c:v>1.2684629741372324E-6</c:v>
                </c:pt>
                <c:pt idx="980">
                  <c:v>1.2309742282240888E-6</c:v>
                </c:pt>
                <c:pt idx="981">
                  <c:v>1.1945934421695488E-6</c:v>
                </c:pt>
                <c:pt idx="982">
                  <c:v>1.1592878708123718E-6</c:v>
                </c:pt>
                <c:pt idx="983">
                  <c:v>1.1250257367570217E-6</c:v>
                </c:pt>
                <c:pt idx="984">
                  <c:v>1.091776201771887E-6</c:v>
                </c:pt>
                <c:pt idx="985">
                  <c:v>1.0595093390327692E-6</c:v>
                </c:pt>
                <c:pt idx="986">
                  <c:v>1.0281961061867441E-6</c:v>
                </c:pt>
                <c:pt idx="987">
                  <c:v>9.9780831921208265E-7</c:v>
                </c:pt>
                <c:pt idx="988">
                  <c:v>9.6831862705072904E-7</c:v>
                </c:pt>
                <c:pt idx="989">
                  <c:v>9.3970048699052101E-7</c:v>
                </c:pt>
                <c:pt idx="990">
                  <c:v>9.1192814077493913E-7</c:v>
                </c:pt>
                <c:pt idx="991">
                  <c:v>8.8497659141895509E-7</c:v>
                </c:pt>
                <c:pt idx="992">
                  <c:v>8.5882158071005689E-7</c:v>
                </c:pt>
                <c:pt idx="993">
                  <c:v>8.3343956737422116E-7</c:v>
                </c:pt>
                <c:pt idx="994">
                  <c:v>8.0880770588719172E-7</c:v>
                </c:pt>
                <c:pt idx="995">
                  <c:v>7.8490382591195072E-7</c:v>
                </c:pt>
                <c:pt idx="996">
                  <c:v>7.6170641234393319E-7</c:v>
                </c:pt>
                <c:pt idx="997">
                  <c:v>7.3919458594598016E-7</c:v>
                </c:pt>
                <c:pt idx="998">
                  <c:v>7.1734808455561649E-7</c:v>
                </c:pt>
                <c:pt idx="999">
                  <c:v>6.9614724484774801E-7</c:v>
                </c:pt>
                <c:pt idx="1000">
                  <c:v>6.7557298463632946E-7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E6C-4CC4-9507-2816EFDF47D5}"/>
            </c:ext>
          </c:extLst>
        </c:ser>
        <c:ser>
          <c:idx val="2"/>
          <c:order val="2"/>
          <c:tx>
            <c:strRef>
              <c:f>'5度地区 (情境3) '!$D$1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'5度地区 (情境3) '!$A$2:$A$1002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'5度地区 (情境3) '!$D$2:$D$1002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371.35982449608503</c:v>
                </c:pt>
                <c:pt idx="52">
                  <c:v>374.18762855922591</c:v>
                </c:pt>
                <c:pt idx="53">
                  <c:v>377.12820411330068</c:v>
                </c:pt>
                <c:pt idx="54">
                  <c:v>380.18067980289612</c:v>
                </c:pt>
                <c:pt idx="55">
                  <c:v>383.34413827782333</c:v>
                </c:pt>
                <c:pt idx="56">
                  <c:v>386.61761619761802</c:v>
                </c:pt>
                <c:pt idx="57">
                  <c:v>390.00010426538904</c:v>
                </c:pt>
                <c:pt idx="58">
                  <c:v>393.49054729202641</c:v>
                </c:pt>
                <c:pt idx="59">
                  <c:v>397.08784429178104</c:v>
                </c:pt>
                <c:pt idx="60">
                  <c:v>400.7908486102092</c:v>
                </c:pt>
                <c:pt idx="61">
                  <c:v>404.59836808546703</c:v>
                </c:pt>
                <c:pt idx="62">
                  <c:v>408.50916524391698</c:v>
                </c:pt>
                <c:pt idx="63">
                  <c:v>412.5219575309859</c:v>
                </c:pt>
                <c:pt idx="64">
                  <c:v>416.63541757818979</c:v>
                </c:pt>
                <c:pt idx="65">
                  <c:v>420.84817350720476</c:v>
                </c:pt>
                <c:pt idx="66">
                  <c:v>425.15880927183088</c:v>
                </c:pt>
                <c:pt idx="67">
                  <c:v>429.56586503865361</c:v>
                </c:pt>
                <c:pt idx="68">
                  <c:v>434.06783760716348</c:v>
                </c:pt>
                <c:pt idx="69">
                  <c:v>438.66318087004282</c:v>
                </c:pt>
                <c:pt idx="70">
                  <c:v>443.35030631427884</c:v>
                </c:pt>
                <c:pt idx="71">
                  <c:v>448.12758356369824</c:v>
                </c:pt>
                <c:pt idx="72">
                  <c:v>452.99334096345825</c:v>
                </c:pt>
                <c:pt idx="73">
                  <c:v>457.94586620696185</c:v>
                </c:pt>
                <c:pt idx="74">
                  <c:v>462.98340700559083</c:v>
                </c:pt>
                <c:pt idx="75">
                  <c:v>468.10417180157327</c:v>
                </c:pt>
                <c:pt idx="76">
                  <c:v>473.30633052422678</c:v>
                </c:pt>
                <c:pt idx="77">
                  <c:v>478.58801538972432</c:v>
                </c:pt>
                <c:pt idx="78">
                  <c:v>483.94732174445119</c:v>
                </c:pt>
                <c:pt idx="79">
                  <c:v>489.38230895192197</c:v>
                </c:pt>
                <c:pt idx="80">
                  <c:v>494.89100132313354</c:v>
                </c:pt>
                <c:pt idx="81">
                  <c:v>500.47138909013097</c:v>
                </c:pt>
                <c:pt idx="82">
                  <c:v>506.1214294224589</c:v>
                </c:pt>
                <c:pt idx="83">
                  <c:v>511.83904748607046</c:v>
                </c:pt>
                <c:pt idx="84">
                  <c:v>517.62213754415211</c:v>
                </c:pt>
                <c:pt idx="85">
                  <c:v>523.46856409922134</c:v>
                </c:pt>
                <c:pt idx="86">
                  <c:v>529.37616307573342</c:v>
                </c:pt>
                <c:pt idx="87">
                  <c:v>535.3427430423327</c:v>
                </c:pt>
                <c:pt idx="88">
                  <c:v>541.36608647275625</c:v>
                </c:pt>
                <c:pt idx="89">
                  <c:v>547.44395104429884</c:v>
                </c:pt>
                <c:pt idx="90">
                  <c:v>553.57407097261944</c:v>
                </c:pt>
                <c:pt idx="91">
                  <c:v>559.75415838156732</c:v>
                </c:pt>
                <c:pt idx="92">
                  <c:v>565.98190470658221</c:v>
                </c:pt>
                <c:pt idx="93">
                  <c:v>572.25498213011929</c:v>
                </c:pt>
                <c:pt idx="94">
                  <c:v>578.57104504743279</c:v>
                </c:pt>
                <c:pt idx="95">
                  <c:v>584.9277315609437</c:v>
                </c:pt>
                <c:pt idx="96">
                  <c:v>591.32266500131539</c:v>
                </c:pt>
                <c:pt idx="97">
                  <c:v>597.75345547325117</c:v>
                </c:pt>
                <c:pt idx="98">
                  <c:v>604.21770142392984</c:v>
                </c:pt>
                <c:pt idx="99">
                  <c:v>610.71299123189976</c:v>
                </c:pt>
                <c:pt idx="100">
                  <c:v>617.23690481416008</c:v>
                </c:pt>
                <c:pt idx="101">
                  <c:v>623.78701524906558</c:v>
                </c:pt>
                <c:pt idx="102">
                  <c:v>630.36089041261312</c:v>
                </c:pt>
                <c:pt idx="103">
                  <c:v>636.95609462559139</c:v>
                </c:pt>
                <c:pt idx="104">
                  <c:v>643.57019030899858</c:v>
                </c:pt>
                <c:pt idx="105">
                  <c:v>650.20073964507253</c:v>
                </c:pt>
                <c:pt idx="106">
                  <c:v>656.84530624121771</c:v>
                </c:pt>
                <c:pt idx="107">
                  <c:v>663.50145679406148</c:v>
                </c:pt>
                <c:pt idx="108">
                  <c:v>670.16676275082455</c:v>
                </c:pt>
                <c:pt idx="109">
                  <c:v>676.83880196515986</c:v>
                </c:pt>
                <c:pt idx="110">
                  <c:v>683.5151603445795</c:v>
                </c:pt>
                <c:pt idx="111">
                  <c:v>690.19343348656491</c:v>
                </c:pt>
                <c:pt idx="112">
                  <c:v>696.87122830045394</c:v>
                </c:pt>
                <c:pt idx="113">
                  <c:v>703.54616461217495</c:v>
                </c:pt>
                <c:pt idx="114">
                  <c:v>710.21587674892135</c:v>
                </c:pt>
                <c:pt idx="115">
                  <c:v>716.87801510085217</c:v>
                </c:pt>
                <c:pt idx="116">
                  <c:v>723.53024765693874</c:v>
                </c:pt>
                <c:pt idx="117">
                  <c:v>730.1702615121003</c:v>
                </c:pt>
                <c:pt idx="118">
                  <c:v>736.79576434280182</c:v>
                </c:pt>
                <c:pt idx="119">
                  <c:v>743.40448584834905</c:v>
                </c:pt>
                <c:pt idx="120">
                  <c:v>749.99417915515005</c:v>
                </c:pt>
                <c:pt idx="121">
                  <c:v>756.56262218128791</c:v>
                </c:pt>
                <c:pt idx="122">
                  <c:v>763.10761895881592</c:v>
                </c:pt>
                <c:pt idx="123">
                  <c:v>769.62700091125691</c:v>
                </c:pt>
                <c:pt idx="124">
                  <c:v>776.11862808388651</c:v>
                </c:pt>
                <c:pt idx="125">
                  <c:v>782.58039032445879</c:v>
                </c:pt>
                <c:pt idx="126">
                  <c:v>789.01020841214586</c:v>
                </c:pt>
                <c:pt idx="127">
                  <c:v>795.40603513255587</c:v>
                </c:pt>
                <c:pt idx="128">
                  <c:v>801.76585629681517</c:v>
                </c:pt>
                <c:pt idx="129">
                  <c:v>808.08769170282062</c:v>
                </c:pt>
                <c:pt idx="130">
                  <c:v>814.36959603688081</c:v>
                </c:pt>
                <c:pt idx="131">
                  <c:v>820.60965971410826</c:v>
                </c:pt>
                <c:pt idx="132">
                  <c:v>826.80600965604788</c:v>
                </c:pt>
                <c:pt idx="133">
                  <c:v>832.95681000417255</c:v>
                </c:pt>
                <c:pt idx="134">
                  <c:v>839.06026276801299</c:v>
                </c:pt>
                <c:pt idx="135">
                  <c:v>845.11460840683958</c:v>
                </c:pt>
                <c:pt idx="136">
                  <c:v>851.11812634395835</c:v>
                </c:pt>
                <c:pt idx="137">
                  <c:v>857.06913541283541</c:v>
                </c:pt>
                <c:pt idx="138">
                  <c:v>862.96599423441592</c:v>
                </c:pt>
                <c:pt idx="139">
                  <c:v>868.80710152515871</c:v>
                </c:pt>
                <c:pt idx="140">
                  <c:v>874.59089633546057</c:v>
                </c:pt>
                <c:pt idx="141">
                  <c:v>880.31585821829628</c:v>
                </c:pt>
                <c:pt idx="142">
                  <c:v>885.98050732806576</c:v>
                </c:pt>
                <c:pt idx="143">
                  <c:v>891.58340444977557</c:v>
                </c:pt>
                <c:pt idx="144">
                  <c:v>897.12315095885242</c:v>
                </c:pt>
                <c:pt idx="145">
                  <c:v>902.5983887120284</c:v>
                </c:pt>
                <c:pt idx="146">
                  <c:v>908.00779986988346</c:v>
                </c:pt>
                <c:pt idx="147">
                  <c:v>913.35010665178913</c:v>
                </c:pt>
                <c:pt idx="148">
                  <c:v>918.62407102412442</c:v>
                </c:pt>
                <c:pt idx="149">
                  <c:v>923.8284943227917</c:v>
                </c:pt>
                <c:pt idx="150">
                  <c:v>928.96221681118266</c:v>
                </c:pt>
                <c:pt idx="151">
                  <c:v>934.02411717488928</c:v>
                </c:pt>
                <c:pt idx="152">
                  <c:v>939.01311195457004</c:v>
                </c:pt>
                <c:pt idx="153">
                  <c:v>943.92815491851434</c:v>
                </c:pt>
                <c:pt idx="154">
                  <c:v>948.76823637656958</c:v>
                </c:pt>
                <c:pt idx="155">
                  <c:v>953.53238243719159</c:v>
                </c:pt>
                <c:pt idx="156">
                  <c:v>958.2196542095088</c:v>
                </c:pt>
                <c:pt idx="157">
                  <c:v>962.82914695238094</c:v>
                </c:pt>
                <c:pt idx="158">
                  <c:v>967.35998917252664</c:v>
                </c:pt>
                <c:pt idx="159">
                  <c:v>971.81134167390121</c:v>
                </c:pt>
                <c:pt idx="160">
                  <c:v>976.18239656057358</c:v>
                </c:pt>
                <c:pt idx="161">
                  <c:v>980.47237619544535</c:v>
                </c:pt>
                <c:pt idx="162">
                  <c:v>984.68053211721781</c:v>
                </c:pt>
                <c:pt idx="163">
                  <c:v>988.80614391809206</c:v>
                </c:pt>
                <c:pt idx="164">
                  <c:v>992.84851808473786</c:v>
                </c:pt>
                <c:pt idx="165">
                  <c:v>996.80698680513774</c:v>
                </c:pt>
                <c:pt idx="166">
                  <c:v>1000.6809067439488</c:v>
                </c:pt>
                <c:pt idx="167">
                  <c:v>1004.4696577890851</c:v>
                </c:pt>
                <c:pt idx="168">
                  <c:v>1008.1726417722554</c:v>
                </c:pt>
                <c:pt idx="169">
                  <c:v>1011.7892811662296</c:v>
                </c:pt>
                <c:pt idx="170">
                  <c:v>1015.3190177616369</c:v>
                </c:pt>
                <c:pt idx="171">
                  <c:v>1018.7613113261356</c:v>
                </c:pt>
                <c:pt idx="172">
                  <c:v>1022.1156382487958</c:v>
                </c:pt>
                <c:pt idx="173">
                  <c:v>1025.3814901725752</c:v>
                </c:pt>
                <c:pt idx="174">
                  <c:v>1028.5583726177788</c:v>
                </c:pt>
                <c:pt idx="175">
                  <c:v>1031.6458035993883</c:v>
                </c:pt>
                <c:pt idx="176">
                  <c:v>1034.6433122411854</c:v>
                </c:pt>
                <c:pt idx="177">
                  <c:v>1037.5504373895681</c:v>
                </c:pt>
                <c:pt idx="178">
                  <c:v>1040.366726229983</c:v>
                </c:pt>
                <c:pt idx="179">
                  <c:v>1043.0917329088929</c:v>
                </c:pt>
                <c:pt idx="180">
                  <c:v>1045.7250171641922</c:v>
                </c:pt>
                <c:pt idx="181">
                  <c:v>1048.2661429669897</c:v>
                </c:pt>
                <c:pt idx="182">
                  <c:v>1050.7146771776743</c:v>
                </c:pt>
                <c:pt idx="183">
                  <c:v>1053.0701882191629</c:v>
                </c:pt>
                <c:pt idx="184">
                  <c:v>1055.3322447702533</c:v>
                </c:pt>
                <c:pt idx="185">
                  <c:v>1057.5004144819684</c:v>
                </c:pt>
                <c:pt idx="186">
                  <c:v>1059.5742627197988</c:v>
                </c:pt>
                <c:pt idx="187">
                  <c:v>1061.5533513347375</c:v>
                </c:pt>
                <c:pt idx="188">
                  <c:v>1063.437237465997</c:v>
                </c:pt>
                <c:pt idx="189">
                  <c:v>1065.2254723783001</c:v>
                </c:pt>
                <c:pt idx="190">
                  <c:v>1066.9176003366367</c:v>
                </c:pt>
                <c:pt idx="191">
                  <c:v>1068.5131575213718</c:v>
                </c:pt>
                <c:pt idx="192">
                  <c:v>1070.0116709866022</c:v>
                </c:pt>
                <c:pt idx="193">
                  <c:v>1071.4126576646522</c:v>
                </c:pt>
                <c:pt idx="194">
                  <c:v>1072.7156234196059</c:v>
                </c:pt>
                <c:pt idx="195">
                  <c:v>1073.9200621527903</c:v>
                </c:pt>
                <c:pt idx="196">
                  <c:v>1075.0254549631079</c:v>
                </c:pt>
                <c:pt idx="197">
                  <c:v>1076.0312693651474</c:v>
                </c:pt>
                <c:pt idx="198">
                  <c:v>1076.9369585679999</c:v>
                </c:pt>
                <c:pt idx="199">
                  <c:v>1077.7419608177138</c:v>
                </c:pt>
                <c:pt idx="200">
                  <c:v>1078.4456988063419</c:v>
                </c:pt>
                <c:pt idx="201">
                  <c:v>1079.0475791505396</c:v>
                </c:pt>
                <c:pt idx="202">
                  <c:v>1079.5469919426778</c:v>
                </c:pt>
                <c:pt idx="203">
                  <c:v>1079.9433103774527</c:v>
                </c:pt>
                <c:pt idx="204">
                  <c:v>1080.2358904569726</c:v>
                </c:pt>
                <c:pt idx="205">
                  <c:v>1080.4240707773156</c:v>
                </c:pt>
                <c:pt idx="206">
                  <c:v>1080.5071723995475</c:v>
                </c:pt>
                <c:pt idx="207">
                  <c:v>1080.4844988081952</c:v>
                </c:pt>
                <c:pt idx="208">
                  <c:v>1080.3553359601592</c:v>
                </c:pt>
                <c:pt idx="209">
                  <c:v>1080.1189524270392</c:v>
                </c:pt>
                <c:pt idx="210">
                  <c:v>1079.7745996338388</c:v>
                </c:pt>
                <c:pt idx="211">
                  <c:v>1079.3215121969756</c:v>
                </c:pt>
                <c:pt idx="212">
                  <c:v>1078.7589083645037</c:v>
                </c:pt>
                <c:pt idx="213">
                  <c:v>1078.0859905614077</c:v>
                </c:pt>
                <c:pt idx="214">
                  <c:v>1077.3019460427704</c:v>
                </c:pt>
                <c:pt idx="215">
                  <c:v>1076.4059476575615</c:v>
                </c:pt>
                <c:pt idx="216">
                  <c:v>1075.3971547257026</c:v>
                </c:pt>
                <c:pt idx="217">
                  <c:v>1074.2747140309796</c:v>
                </c:pt>
                <c:pt idx="218">
                  <c:v>1073.0377609322568</c:v>
                </c:pt>
                <c:pt idx="219">
                  <c:v>1071.6854205953225</c:v>
                </c:pt>
                <c:pt idx="220">
                  <c:v>1070.2168093475429</c:v>
                </c:pt>
                <c:pt idx="221">
                  <c:v>1068.6310361573428</c:v>
                </c:pt>
                <c:pt idx="222">
                  <c:v>1066.927204240317</c:v>
                </c:pt>
                <c:pt idx="223">
                  <c:v>1065.1044127935979</c:v>
                </c:pt>
                <c:pt idx="224">
                  <c:v>1063.1617588598194</c:v>
                </c:pt>
                <c:pt idx="225">
                  <c:v>1061.0983393217862</c:v>
                </c:pt>
                <c:pt idx="226">
                  <c:v>1058.9132530286442</c:v>
                </c:pt>
                <c:pt idx="227">
                  <c:v>1056.6056030540205</c:v>
                </c:pt>
                <c:pt idx="228">
                  <c:v>1054.1744990862542</c:v>
                </c:pt>
                <c:pt idx="229">
                  <c:v>1051.6190599504409</c:v>
                </c:pt>
                <c:pt idx="230">
                  <c:v>1048.9384162616029</c:v>
                </c:pt>
                <c:pt idx="231">
                  <c:v>1046.1317132078389</c:v>
                </c:pt>
                <c:pt idx="232">
                  <c:v>1043.1981134618086</c:v>
                </c:pt>
                <c:pt idx="233">
                  <c:v>1040.136800218412</c:v>
                </c:pt>
                <c:pt idx="234">
                  <c:v>1036.9469803559286</c:v>
                </c:pt>
                <c:pt idx="235">
                  <c:v>1033.6278877173365</c:v>
                </c:pt>
                <c:pt idx="236">
                  <c:v>1030.1787865078597</c:v>
                </c:pt>
                <c:pt idx="237">
                  <c:v>1026.5989748041807</c:v>
                </c:pt>
                <c:pt idx="238">
                  <c:v>1022.887788170037</c:v>
                </c:pt>
                <c:pt idx="239">
                  <c:v>1019.0446033722097</c:v>
                </c:pt>
                <c:pt idx="240">
                  <c:v>1015.0688421901872</c:v>
                </c:pt>
                <c:pt idx="241">
                  <c:v>1010.9599753119863</c:v>
                </c:pt>
                <c:pt idx="242">
                  <c:v>1006.7175263078502</c:v>
                </c:pt>
                <c:pt idx="243">
                  <c:v>1002.341075672715</c:v>
                </c:pt>
                <c:pt idx="244">
                  <c:v>997.83026492752242</c:v>
                </c:pt>
                <c:pt idx="245">
                  <c:v>993.18480076861545</c:v>
                </c:pt>
                <c:pt idx="246">
                  <c:v>988.40445925362303</c:v>
                </c:pt>
                <c:pt idx="247">
                  <c:v>983.48909001138725</c:v>
                </c:pt>
                <c:pt idx="248">
                  <c:v>978.438620462676</c:v>
                </c:pt>
                <c:pt idx="249">
                  <c:v>973.25306003757282</c:v>
                </c:pt>
                <c:pt idx="250">
                  <c:v>967.9325043746727</c:v>
                </c:pt>
                <c:pt idx="251">
                  <c:v>962.47713948641081</c:v>
                </c:pt>
                <c:pt idx="252">
                  <c:v>956.88724587412207</c:v>
                </c:pt>
                <c:pt idx="253">
                  <c:v>951.16320257574671</c:v>
                </c:pt>
                <c:pt idx="254">
                  <c:v>945.30549112842982</c:v>
                </c:pt>
                <c:pt idx="255">
                  <c:v>939.31469942769991</c:v>
                </c:pt>
                <c:pt idx="256">
                  <c:v>933.19152546438875</c:v>
                </c:pt>
                <c:pt idx="257">
                  <c:v>926.93678092001062</c:v>
                </c:pt>
                <c:pt idx="258">
                  <c:v>920.55139460098076</c:v>
                </c:pt>
                <c:pt idx="259">
                  <c:v>914.03641569178444</c:v>
                </c:pt>
                <c:pt idx="260">
                  <c:v>907.39301680706478</c:v>
                </c:pt>
                <c:pt idx="261">
                  <c:v>900.62249682254844</c:v>
                </c:pt>
                <c:pt idx="262">
                  <c:v>893.72628346481383</c:v>
                </c:pt>
                <c:pt idx="263">
                  <c:v>886.70593564010426</c:v>
                </c:pt>
                <c:pt idx="264">
                  <c:v>879.56314548272621</c:v>
                </c:pt>
                <c:pt idx="265">
                  <c:v>872.29974010406067</c:v>
                </c:pt>
                <c:pt idx="266">
                  <c:v>864.91768302381092</c:v>
                </c:pt>
                <c:pt idx="267">
                  <c:v>857.41907526589739</c:v>
                </c:pt>
                <c:pt idx="268">
                  <c:v>849.80615610231166</c:v>
                </c:pt>
                <c:pt idx="269">
                  <c:v>842.08130342930417</c:v>
                </c:pt>
                <c:pt idx="270">
                  <c:v>834.24703376150069</c:v>
                </c:pt>
                <c:pt idx="271">
                  <c:v>826.30600183089734</c:v>
                </c:pt>
                <c:pt idx="272">
                  <c:v>818.26099977918363</c:v>
                </c:pt>
                <c:pt idx="273">
                  <c:v>810.114955933499</c:v>
                </c:pt>
                <c:pt idx="274">
                  <c:v>801.870933157487</c:v>
                </c:pt>
                <c:pt idx="275">
                  <c:v>793.53212677142437</c:v>
                </c:pt>
                <c:pt idx="276">
                  <c:v>785.10186203721037</c:v>
                </c:pt>
                <c:pt idx="277">
                  <c:v>776.5835912061109</c:v>
                </c:pt>
                <c:pt idx="278">
                  <c:v>767.98089012937032</c:v>
                </c:pt>
                <c:pt idx="279">
                  <c:v>759.29745443406603</c:v>
                </c:pt>
                <c:pt idx="280">
                  <c:v>750.53709526893135</c:v>
                </c:pt>
                <c:pt idx="281">
                  <c:v>741.7037346272466</c:v>
                </c:pt>
                <c:pt idx="282">
                  <c:v>732.80140025629385</c:v>
                </c:pt>
                <c:pt idx="283">
                  <c:v>723.8342201652797</c:v>
                </c:pt>
                <c:pt idx="284">
                  <c:v>714.80641674602123</c:v>
                </c:pt>
                <c:pt idx="285">
                  <c:v>705.72230052303041</c:v>
                </c:pt>
                <c:pt idx="286">
                  <c:v>696.58626355193405</c:v>
                </c:pt>
                <c:pt idx="287">
                  <c:v>687.40277248737652</c:v>
                </c:pt>
                <c:pt idx="288">
                  <c:v>678.17636134366376</c:v>
                </c:pt>
                <c:pt idx="289">
                  <c:v>668.9116239734069</c:v>
                </c:pt>
                <c:pt idx="290">
                  <c:v>659.61320629127624</c:v>
                </c:pt>
                <c:pt idx="291">
                  <c:v>650.28579827168039</c:v>
                </c:pt>
                <c:pt idx="292">
                  <c:v>640.93412575070818</c:v>
                </c:pt>
                <c:pt idx="293">
                  <c:v>631.56294206400628</c:v>
                </c:pt>
                <c:pt idx="294">
                  <c:v>622.17701955340499</c:v>
                </c:pt>
                <c:pt idx="295">
                  <c:v>612.7811409760169</c:v>
                </c:pt>
                <c:pt idx="296">
                  <c:v>603.38009085023418</c:v>
                </c:pt>
                <c:pt idx="297">
                  <c:v>593.97864677351072</c:v>
                </c:pt>
                <c:pt idx="298">
                  <c:v>584.58157074703661</c:v>
                </c:pt>
                <c:pt idx="299">
                  <c:v>575.19360054240508</c:v>
                </c:pt>
                <c:pt idx="300">
                  <c:v>565.81944114511521</c:v>
                </c:pt>
                <c:pt idx="301">
                  <c:v>556.46375630925706</c:v>
                </c:pt>
                <c:pt idx="302">
                  <c:v>547.1311602570114</c:v>
                </c:pt>
                <c:pt idx="303">
                  <c:v>537.82620955563266</c:v>
                </c:pt>
                <c:pt idx="304">
                  <c:v>528.55339520342147</c:v>
                </c:pt>
                <c:pt idx="305">
                  <c:v>519.31713495482609</c:v>
                </c:pt>
                <c:pt idx="306">
                  <c:v>510.12176591323299</c:v>
                </c:pt>
                <c:pt idx="307">
                  <c:v>500.97153741828055</c:v>
                </c:pt>
                <c:pt idx="308">
                  <c:v>491.87060425262348</c:v>
                </c:pt>
                <c:pt idx="309">
                  <c:v>482.82302019103008</c:v>
                </c:pt>
                <c:pt idx="310">
                  <c:v>473.83273191254483</c:v>
                </c:pt>
                <c:pt idx="311">
                  <c:v>464.90357329417429</c:v>
                </c:pt>
                <c:pt idx="312">
                  <c:v>456.03926010221494</c:v>
                </c:pt>
                <c:pt idx="313">
                  <c:v>447.24338509494572</c:v>
                </c:pt>
                <c:pt idx="314">
                  <c:v>438.51941354795855</c:v>
                </c:pt>
                <c:pt idx="315">
                  <c:v>429.87067921095559</c:v>
                </c:pt>
                <c:pt idx="316">
                  <c:v>421.30038070238612</c:v>
                </c:pt>
                <c:pt idx="317">
                  <c:v>412.81157834586969</c:v>
                </c:pt>
                <c:pt idx="318">
                  <c:v>404.40719144997666</c:v>
                </c:pt>
                <c:pt idx="319">
                  <c:v>396.08999603061085</c:v>
                </c:pt>
                <c:pt idx="320">
                  <c:v>387.86262297300357</c:v>
                </c:pt>
                <c:pt idx="321">
                  <c:v>379.72755662818031</c:v>
                </c:pt>
                <c:pt idx="322">
                  <c:v>371.68713383672196</c:v>
                </c:pt>
                <c:pt idx="323">
                  <c:v>363.74354337072862</c:v>
                </c:pt>
                <c:pt idx="324">
                  <c:v>355.89882578310335</c:v>
                </c:pt>
                <c:pt idx="325">
                  <c:v>348.15487365162852</c:v>
                </c:pt>
                <c:pt idx="326">
                  <c:v>340.51343220380983</c:v>
                </c:pt>
                <c:pt idx="327">
                  <c:v>332.97610030710814</c:v>
                </c:pt>
                <c:pt idx="328">
                  <c:v>325.54433180799521</c:v>
                </c:pt>
                <c:pt idx="329">
                  <c:v>318.21943720222902</c:v>
                </c:pt>
                <c:pt idx="330">
                  <c:v>311.00258561787001</c:v>
                </c:pt>
                <c:pt idx="331">
                  <c:v>303.89480709183812</c:v>
                </c:pt>
                <c:pt idx="332">
                  <c:v>296.89699512024436</c:v>
                </c:pt>
                <c:pt idx="333">
                  <c:v>290.00990946231389</c:v>
                </c:pt>
                <c:pt idx="334">
                  <c:v>283.23417917744536</c:v>
                </c:pt>
                <c:pt idx="335">
                  <c:v>276.57030587482052</c:v>
                </c:pt>
                <c:pt idx="336">
                  <c:v>270.0186671549742</c:v>
                </c:pt>
                <c:pt idx="337">
                  <c:v>263.57952022285752</c:v>
                </c:pt>
                <c:pt idx="338">
                  <c:v>257.25300565216872</c:v>
                </c:pt>
                <c:pt idx="339">
                  <c:v>251.03915128106505</c:v>
                </c:pt>
                <c:pt idx="340">
                  <c:v>244.93787621981676</c:v>
                </c:pt>
                <c:pt idx="341">
                  <c:v>238.94899495149068</c:v>
                </c:pt>
                <c:pt idx="342">
                  <c:v>233.0722215073591</c:v>
                </c:pt>
                <c:pt idx="343">
                  <c:v>227.30717369940811</c:v>
                </c:pt>
                <c:pt idx="344">
                  <c:v>221.65337739305266</c:v>
                </c:pt>
                <c:pt idx="345">
                  <c:v>216.11027080395348</c:v>
                </c:pt>
                <c:pt idx="346">
                  <c:v>210.6772088036559</c:v>
                </c:pt>
                <c:pt idx="347">
                  <c:v>205.35346721962941</c:v>
                </c:pt>
                <c:pt idx="348">
                  <c:v>200.13824711616783</c:v>
                </c:pt>
                <c:pt idx="349">
                  <c:v>195.03067904350883</c:v>
                </c:pt>
                <c:pt idx="350">
                  <c:v>190.02982724343875</c:v>
                </c:pt>
                <c:pt idx="351">
                  <c:v>185.13469380055321</c:v>
                </c:pt>
                <c:pt idx="352">
                  <c:v>180.34422272925352</c:v>
                </c:pt>
                <c:pt idx="353">
                  <c:v>175.6573039874462</c:v>
                </c:pt>
                <c:pt idx="354">
                  <c:v>171.07277740879405</c:v>
                </c:pt>
                <c:pt idx="355">
                  <c:v>166.58943654622647</c:v>
                </c:pt>
                <c:pt idx="356">
                  <c:v>162.20603242024583</c:v>
                </c:pt>
                <c:pt idx="357">
                  <c:v>157.9212771663787</c:v>
                </c:pt>
                <c:pt idx="358">
                  <c:v>153.73384757689283</c:v>
                </c:pt>
                <c:pt idx="359">
                  <c:v>149.64238853264442</c:v>
                </c:pt>
                <c:pt idx="360">
                  <c:v>145.6455163216302</c:v>
                </c:pt>
                <c:pt idx="361">
                  <c:v>141.74182184148722</c:v>
                </c:pt>
                <c:pt idx="362">
                  <c:v>137.92987368382072</c:v>
                </c:pt>
                <c:pt idx="363">
                  <c:v>134.20822109883306</c:v>
                </c:pt>
                <c:pt idx="364">
                  <c:v>130.5753968392851</c:v>
                </c:pt>
                <c:pt idx="365">
                  <c:v>127.02991988334027</c:v>
                </c:pt>
                <c:pt idx="366">
                  <c:v>123.57029803632007</c:v>
                </c:pt>
                <c:pt idx="367">
                  <c:v>120.1950304118408</c:v>
                </c:pt>
                <c:pt idx="368">
                  <c:v>116.90260979320949</c:v>
                </c:pt>
                <c:pt idx="369">
                  <c:v>113.69152487631895</c:v>
                </c:pt>
                <c:pt idx="370">
                  <c:v>110.56026239562085</c:v>
                </c:pt>
                <c:pt idx="371">
                  <c:v>107.50730913505053</c:v>
                </c:pt>
                <c:pt idx="372">
                  <c:v>104.53115382604356</c:v>
                </c:pt>
                <c:pt idx="373">
                  <c:v>101.63028893502155</c:v>
                </c:pt>
                <c:pt idx="374">
                  <c:v>98.803212342925733</c:v>
                </c:pt>
                <c:pt idx="375">
                  <c:v>96.04842891955758</c:v>
                </c:pt>
                <c:pt idx="376">
                  <c:v>93.364451995633274</c:v>
                </c:pt>
                <c:pt idx="377">
                  <c:v>90.749804735585244</c:v>
                </c:pt>
                <c:pt idx="378">
                  <c:v>88.203021414246038</c:v>
                </c:pt>
                <c:pt idx="379">
                  <c:v>85.722648600629825</c:v>
                </c:pt>
                <c:pt idx="380">
                  <c:v>83.307246252086955</c:v>
                </c:pt>
                <c:pt idx="381">
                  <c:v>80.955388722148982</c:v>
                </c:pt>
                <c:pt idx="382">
                  <c:v>78.665665685404889</c:v>
                </c:pt>
                <c:pt idx="383">
                  <c:v>76.436682982759109</c:v>
                </c:pt>
                <c:pt idx="384">
                  <c:v>74.267063390416538</c:v>
                </c:pt>
                <c:pt idx="385">
                  <c:v>72.155447315920924</c:v>
                </c:pt>
                <c:pt idx="386">
                  <c:v>70.1004934245436</c:v>
                </c:pt>
                <c:pt idx="387">
                  <c:v>68.100879199279333</c:v>
                </c:pt>
                <c:pt idx="388">
                  <c:v>66.155301437656888</c:v>
                </c:pt>
                <c:pt idx="389">
                  <c:v>64.262476688514894</c:v>
                </c:pt>
                <c:pt idx="390">
                  <c:v>62.42114163182849</c:v>
                </c:pt>
                <c:pt idx="391">
                  <c:v>60.630053404602805</c:v>
                </c:pt>
                <c:pt idx="392">
                  <c:v>58.887989875772661</c:v>
                </c:pt>
                <c:pt idx="393">
                  <c:v>57.193749872969825</c:v>
                </c:pt>
                <c:pt idx="394">
                  <c:v>55.546153363933009</c:v>
                </c:pt>
                <c:pt idx="395">
                  <c:v>53.944041595252699</c:v>
                </c:pt>
                <c:pt idx="396">
                  <c:v>52.38627719105186</c:v>
                </c:pt>
                <c:pt idx="397">
                  <c:v>50.871744214114898</c:v>
                </c:pt>
                <c:pt idx="398">
                  <c:v>49.399348191886652</c:v>
                </c:pt>
                <c:pt idx="399">
                  <c:v>47.968016109669286</c:v>
                </c:pt>
                <c:pt idx="400">
                  <c:v>46.576696373256738</c:v>
                </c:pt>
                <c:pt idx="401">
                  <c:v>45.22435874315174</c:v>
                </c:pt>
                <c:pt idx="402">
                  <c:v>43.909994242421526</c:v>
                </c:pt>
                <c:pt idx="403">
                  <c:v>42.632615040158633</c:v>
                </c:pt>
                <c:pt idx="404">
                  <c:v>41.39125431242298</c:v>
                </c:pt>
                <c:pt idx="405">
                  <c:v>40.184966082456832</c:v>
                </c:pt>
                <c:pt idx="406">
                  <c:v>39.012825041876901</c:v>
                </c:pt>
                <c:pt idx="407">
                  <c:v>37.873926354465098</c:v>
                </c:pt>
                <c:pt idx="408">
                  <c:v>36.767385444098906</c:v>
                </c:pt>
                <c:pt idx="409">
                  <c:v>35.692337768281028</c:v>
                </c:pt>
                <c:pt idx="410">
                  <c:v>34.64793857865314</c:v>
                </c:pt>
                <c:pt idx="411">
                  <c:v>33.633362669802587</c:v>
                </c:pt>
                <c:pt idx="412">
                  <c:v>32.647804117598916</c:v>
                </c:pt>
                <c:pt idx="413">
                  <c:v>31.690476008227645</c:v>
                </c:pt>
                <c:pt idx="414">
                  <c:v>30.760610159020548</c:v>
                </c:pt>
                <c:pt idx="415">
                  <c:v>29.8574568321181</c:v>
                </c:pt>
                <c:pt idx="416">
                  <c:v>28.980284441936224</c:v>
                </c:pt>
                <c:pt idx="417">
                  <c:v>28.128379257350108</c:v>
                </c:pt>
                <c:pt idx="418">
                  <c:v>27.301045099450764</c:v>
                </c:pt>
                <c:pt idx="419">
                  <c:v>26.497603035674238</c:v>
                </c:pt>
                <c:pt idx="420">
                  <c:v>25.717391071051971</c:v>
                </c:pt>
                <c:pt idx="421">
                  <c:v>24.959763837279187</c:v>
                </c:pt>
                <c:pt idx="422">
                  <c:v>24.224092280251607</c:v>
                </c:pt>
                <c:pt idx="423">
                  <c:v>23.509763346674681</c:v>
                </c:pt>
                <c:pt idx="424">
                  <c:v>22.816179670305438</c:v>
                </c:pt>
                <c:pt idx="425">
                  <c:v>22.142759258347322</c:v>
                </c:pt>
                <c:pt idx="426">
                  <c:v>21.488935178477394</c:v>
                </c:pt>
                <c:pt idx="427">
                  <c:v>20.8541552469495</c:v>
                </c:pt>
                <c:pt idx="428">
                  <c:v>20.237881718181271</c:v>
                </c:pt>
                <c:pt idx="429">
                  <c:v>19.639590976199067</c:v>
                </c:pt>
                <c:pt idx="430">
                  <c:v>19.058773228284512</c:v>
                </c:pt>
                <c:pt idx="431">
                  <c:v>18.49493220113515</c:v>
                </c:pt>
                <c:pt idx="432">
                  <c:v>17.94758483982487</c:v>
                </c:pt>
                <c:pt idx="433">
                  <c:v>17.416261009822666</c:v>
                </c:pt>
                <c:pt idx="434">
                  <c:v>16.900503202303238</c:v>
                </c:pt>
                <c:pt idx="435">
                  <c:v>16.399866242960158</c:v>
                </c:pt>
                <c:pt idx="436">
                  <c:v>15.913917004509473</c:v>
                </c:pt>
                <c:pt idx="437">
                  <c:v>15.442234123051591</c:v>
                </c:pt>
                <c:pt idx="438">
                  <c:v>14.984407718439698</c:v>
                </c:pt>
                <c:pt idx="439">
                  <c:v>14.540039118784664</c:v>
                </c:pt>
                <c:pt idx="440">
                  <c:v>14.108740589209832</c:v>
                </c:pt>
                <c:pt idx="441">
                  <c:v>13.690135064952623</c:v>
                </c:pt>
                <c:pt idx="442">
                  <c:v>13.283855888895715</c:v>
                </c:pt>
                <c:pt idx="443">
                  <c:v>12.889546553596668</c:v>
                </c:pt>
                <c:pt idx="444">
                  <c:v>12.506860447871382</c:v>
                </c:pt>
                <c:pt idx="445">
                  <c:v>12.135460607976027</c:v>
                </c:pt>
                <c:pt idx="446">
                  <c:v>11.775019473419883</c:v>
                </c:pt>
                <c:pt idx="447">
                  <c:v>11.425218647432036</c:v>
                </c:pt>
                <c:pt idx="448">
                  <c:v>11.085748662095281</c:v>
                </c:pt>
                <c:pt idx="449">
                  <c:v>10.756308748151342</c:v>
                </c:pt>
                <c:pt idx="450">
                  <c:v>10.436606609474312</c:v>
                </c:pt>
                <c:pt idx="451">
                  <c:v>10.126358202200944</c:v>
                </c:pt>
                <c:pt idx="452">
                  <c:v>9.8252875185002129</c:v>
                </c:pt>
                <c:pt idx="453">
                  <c:v>9.5331263749581829</c:v>
                </c:pt>
                <c:pt idx="454">
                  <c:v>9.249614205548264</c:v>
                </c:pt>
                <c:pt idx="455">
                  <c:v>8.974497859152164</c:v>
                </c:pt>
                <c:pt idx="456">
                  <c:v>8.7075314015918455</c:v>
                </c:pt>
                <c:pt idx="457">
                  <c:v>8.4484759221285817</c:v>
                </c:pt>
                <c:pt idx="458">
                  <c:v>8.1970993443815949</c:v>
                </c:pt>
                <c:pt idx="459">
                  <c:v>7.9531762416147966</c:v>
                </c:pt>
                <c:pt idx="460">
                  <c:v>7.7164876563377058</c:v>
                </c:pt>
                <c:pt idx="461">
                  <c:v>7.4868209241632977</c:v>
                </c:pt>
                <c:pt idx="462">
                  <c:v>7.2639695018634498</c:v>
                </c:pt>
                <c:pt idx="463">
                  <c:v>7.0477327995605519</c:v>
                </c:pt>
                <c:pt idx="464">
                  <c:v>6.8379160169915938</c:v>
                </c:pt>
                <c:pt idx="465">
                  <c:v>6.634329983780046</c:v>
                </c:pt>
                <c:pt idx="466">
                  <c:v>6.4367910036489873</c:v>
                </c:pt>
                <c:pt idx="467">
                  <c:v>6.2451207025080349</c:v>
                </c:pt>
                <c:pt idx="468">
                  <c:v>6.0591458803458202</c:v>
                </c:pt>
                <c:pt idx="469">
                  <c:v>5.8786983668586608</c:v>
                </c:pt>
                <c:pt idx="470">
                  <c:v>5.703614880746029</c:v>
                </c:pt>
                <c:pt idx="471">
                  <c:v>5.5337368926024801</c:v>
                </c:pt>
                <c:pt idx="472">
                  <c:v>5.3689104913359422</c:v>
                </c:pt>
                <c:pt idx="473">
                  <c:v>5.2089862540419487</c:v>
                </c:pt>
                <c:pt idx="474">
                  <c:v>5.0538191192633208</c:v>
                </c:pt>
                <c:pt idx="475">
                  <c:v>4.903268263565324</c:v>
                </c:pt>
                <c:pt idx="476">
                  <c:v>4.75719698135606</c:v>
                </c:pt>
                <c:pt idx="477">
                  <c:v>4.615472567882736</c:v>
                </c:pt>
                <c:pt idx="478">
                  <c:v>4.4779662053345319</c:v>
                </c:pt>
                <c:pt idx="479">
                  <c:v>4.3445528519834253</c:v>
                </c:pt>
                <c:pt idx="480">
                  <c:v>4.2151111342950314</c:v>
                </c:pt>
                <c:pt idx="481">
                  <c:v>4.0895232419419436</c:v>
                </c:pt>
                <c:pt idx="482">
                  <c:v>3.967674825653067</c:v>
                </c:pt>
                <c:pt idx="483">
                  <c:v>3.8494548978330076</c:v>
                </c:pt>
                <c:pt idx="484">
                  <c:v>3.7347557358864374</c:v>
                </c:pt>
                <c:pt idx="485">
                  <c:v>3.6234727881833959</c:v>
                </c:pt>
                <c:pt idx="486">
                  <c:v>3.5155045826020626</c:v>
                </c:pt>
                <c:pt idx="487">
                  <c:v>3.4107526375868278</c:v>
                </c:pt>
                <c:pt idx="488">
                  <c:v>3.3091213756602551</c:v>
                </c:pt>
                <c:pt idx="489">
                  <c:v>3.2105180393284662</c:v>
                </c:pt>
                <c:pt idx="490">
                  <c:v>3.1148526093207525</c:v>
                </c:pt>
                <c:pt idx="491">
                  <c:v>3.0220377251048904</c:v>
                </c:pt>
                <c:pt idx="492">
                  <c:v>2.9319886076209802</c:v>
                </c:pt>
                <c:pt idx="493">
                  <c:v>2.8446229841775579</c:v>
                </c:pt>
                <c:pt idx="494">
                  <c:v>2.7598610154547054</c:v>
                </c:pt>
                <c:pt idx="495">
                  <c:v>2.6776252245601477</c:v>
                </c:pt>
                <c:pt idx="496">
                  <c:v>2.5978404280852003</c:v>
                </c:pt>
                <c:pt idx="497">
                  <c:v>2.5204336691086109</c:v>
                </c:pt>
                <c:pt idx="498">
                  <c:v>2.4453341520974292</c:v>
                </c:pt>
                <c:pt idx="499">
                  <c:v>2.3724731796549392</c:v>
                </c:pt>
                <c:pt idx="500">
                  <c:v>2.3017840910670162</c:v>
                </c:pt>
                <c:pt idx="501">
                  <c:v>2.2332022025990295</c:v>
                </c:pt>
                <c:pt idx="502">
                  <c:v>2.1666647494967148</c:v>
                </c:pt>
                <c:pt idx="503">
                  <c:v>2.102110829645349</c:v>
                </c:pt>
                <c:pt idx="504">
                  <c:v>2.0394813488425569</c:v>
                </c:pt>
                <c:pt idx="505">
                  <c:v>1.9787189676412598</c:v>
                </c:pt>
                <c:pt idx="506">
                  <c:v>1.9197680497200864</c:v>
                </c:pt>
                <c:pt idx="507">
                  <c:v>1.8625746117397259</c:v>
                </c:pt>
                <c:pt idx="508">
                  <c:v>1.8070862746446053</c:v>
                </c:pt>
                <c:pt idx="509">
                  <c:v>1.7532522163702327</c:v>
                </c:pt>
                <c:pt idx="510">
                  <c:v>1.7010231259175894</c:v>
                </c:pt>
                <c:pt idx="511">
                  <c:v>1.6503511587567667</c:v>
                </c:pt>
                <c:pt idx="512">
                  <c:v>1.6011898935231013</c:v>
                </c:pt>
                <c:pt idx="513">
                  <c:v>1.5534942899699073</c:v>
                </c:pt>
                <c:pt idx="514">
                  <c:v>1.5072206481427584</c:v>
                </c:pt>
                <c:pt idx="515">
                  <c:v>1.4623265687412819</c:v>
                </c:pt>
                <c:pt idx="516">
                  <c:v>1.4187709146351286</c:v>
                </c:pt>
                <c:pt idx="517">
                  <c:v>1.3765137735017972</c:v>
                </c:pt>
                <c:pt idx="518">
                  <c:v>1.3355164215546673</c:v>
                </c:pt>
                <c:pt idx="519">
                  <c:v>1.295741288330529</c:v>
                </c:pt>
                <c:pt idx="520">
                  <c:v>1.2571519225066548</c:v>
                </c:pt>
                <c:pt idx="521">
                  <c:v>1.219712958718195</c:v>
                </c:pt>
                <c:pt idx="522">
                  <c:v>1.1833900853475412</c:v>
                </c:pt>
                <c:pt idx="523">
                  <c:v>1.1481500132579794</c:v>
                </c:pt>
                <c:pt idx="524">
                  <c:v>1.1139604454446883</c:v>
                </c:pt>
                <c:pt idx="525">
                  <c:v>1.0807900475769359</c:v>
                </c:pt>
                <c:pt idx="526">
                  <c:v>1.0486084194058938</c:v>
                </c:pt>
                <c:pt idx="527">
                  <c:v>1.0173860670133239</c:v>
                </c:pt>
                <c:pt idx="528">
                  <c:v>0.98709437587696069</c:v>
                </c:pt>
                <c:pt idx="529">
                  <c:v>0.95770558472908229</c:v>
                </c:pt>
                <c:pt idx="530">
                  <c:v>0.92919276018546992</c:v>
                </c:pt>
                <c:pt idx="531">
                  <c:v>0.9015297721224711</c:v>
                </c:pt>
                <c:pt idx="532">
                  <c:v>0.8746912697805963</c:v>
                </c:pt>
                <c:pt idx="533">
                  <c:v>0.84865265857361372</c:v>
                </c:pt>
                <c:pt idx="534">
                  <c:v>0.82339007758268867</c:v>
                </c:pt>
                <c:pt idx="535">
                  <c:v>0.79888037771572229</c:v>
                </c:pt>
                <c:pt idx="536">
                  <c:v>0.77510110051254322</c:v>
                </c:pt>
                <c:pt idx="537">
                  <c:v>0.75203045757717768</c:v>
                </c:pt>
                <c:pt idx="538">
                  <c:v>0.72964731061895605</c:v>
                </c:pt>
                <c:pt idx="539">
                  <c:v>0.70793115208467905</c:v>
                </c:pt>
                <c:pt idx="540">
                  <c:v>0.68686208636463342</c:v>
                </c:pt>
                <c:pt idx="541">
                  <c:v>0.66642081155566379</c:v>
                </c:pt>
                <c:pt idx="542">
                  <c:v>0.64658860176502708</c:v>
                </c:pt>
                <c:pt idx="543">
                  <c:v>0.62734728993921041</c:v>
                </c:pt>
                <c:pt idx="544">
                  <c:v>0.60867925120232014</c:v>
                </c:pt>
                <c:pt idx="545">
                  <c:v>0.59056738668910636</c:v>
                </c:pt>
                <c:pt idx="546">
                  <c:v>0.57299510785811492</c:v>
                </c:pt>
                <c:pt idx="547">
                  <c:v>0.55594632127084831</c:v>
                </c:pt>
                <c:pt idx="548">
                  <c:v>0.53940541382326646</c:v>
                </c:pt>
                <c:pt idx="549">
                  <c:v>0.5233572384162859</c:v>
                </c:pt>
                <c:pt idx="550">
                  <c:v>0.50778710005239003</c:v>
                </c:pt>
                <c:pt idx="551">
                  <c:v>0.49268074234577097</c:v>
                </c:pt>
                <c:pt idx="552">
                  <c:v>0.47802433443382147</c:v>
                </c:pt>
                <c:pt idx="553">
                  <c:v>0.46380445827815447</c:v>
                </c:pt>
                <c:pt idx="554">
                  <c:v>0.45000809634361605</c:v>
                </c:pt>
                <c:pt idx="555">
                  <c:v>0.43662261964416871</c:v>
                </c:pt>
                <c:pt idx="556">
                  <c:v>0.42363577614477527</c:v>
                </c:pt>
                <c:pt idx="557">
                  <c:v>0.41103567950876335</c:v>
                </c:pt>
                <c:pt idx="558">
                  <c:v>0.39881079818046261</c:v>
                </c:pt>
                <c:pt idx="559">
                  <c:v>0.38694994479316835</c:v>
                </c:pt>
                <c:pt idx="560">
                  <c:v>0.37544226589281521</c:v>
                </c:pt>
                <c:pt idx="561">
                  <c:v>0.36427723196800244</c:v>
                </c:pt>
                <c:pt idx="562">
                  <c:v>0.35344462777727542</c:v>
                </c:pt>
                <c:pt idx="563">
                  <c:v>0.34293454296487957</c:v>
                </c:pt>
                <c:pt idx="564">
                  <c:v>0.33273736295638606</c:v>
                </c:pt>
                <c:pt idx="565">
                  <c:v>0.32284376012591942</c:v>
                </c:pt>
                <c:pt idx="566">
                  <c:v>0.31324468522690474</c:v>
                </c:pt>
                <c:pt idx="567">
                  <c:v>0.30393135907850172</c:v>
                </c:pt>
                <c:pt idx="568">
                  <c:v>0.29489526450014925</c:v>
                </c:pt>
                <c:pt idx="569">
                  <c:v>0.28612813848681701</c:v>
                </c:pt>
                <c:pt idx="570">
                  <c:v>0.27762196461783206</c:v>
                </c:pt>
                <c:pt idx="571">
                  <c:v>0.26936896569231772</c:v>
                </c:pt>
                <c:pt idx="572">
                  <c:v>0.26136159658450381</c:v>
                </c:pt>
                <c:pt idx="573">
                  <c:v>0.25359253731237569</c:v>
                </c:pt>
                <c:pt idx="574">
                  <c:v>0.24605468631329064</c:v>
                </c:pt>
                <c:pt idx="575">
                  <c:v>0.23874115392041664</c:v>
                </c:pt>
                <c:pt idx="576">
                  <c:v>0.23164525603400499</c:v>
                </c:pt>
                <c:pt idx="577">
                  <c:v>0.22476050798168518</c:v>
                </c:pt>
                <c:pt idx="578">
                  <c:v>0.21808061856216465</c:v>
                </c:pt>
                <c:pt idx="579">
                  <c:v>0.21159948426684758</c:v>
                </c:pt>
                <c:pt idx="580">
                  <c:v>0.20531118367408346</c:v>
                </c:pt>
                <c:pt idx="581">
                  <c:v>0.19920997201089111</c:v>
                </c:pt>
                <c:pt idx="582">
                  <c:v>0.19329027587715991</c:v>
                </c:pt>
                <c:pt idx="583">
                  <c:v>0.18754668812749187</c:v>
                </c:pt>
                <c:pt idx="584">
                  <c:v>0.18197396290596618</c:v>
                </c:pt>
                <c:pt idx="585">
                  <c:v>0.17656701082927562</c:v>
                </c:pt>
                <c:pt idx="586">
                  <c:v>0.17132089431380074</c:v>
                </c:pt>
                <c:pt idx="587">
                  <c:v>0.16623082304232301</c:v>
                </c:pt>
                <c:pt idx="588">
                  <c:v>0.16129214956621502</c:v>
                </c:pt>
                <c:pt idx="589">
                  <c:v>0.15650036503905304</c:v>
                </c:pt>
                <c:pt idx="590">
                  <c:v>0.15185109507773473</c:v>
                </c:pt>
                <c:pt idx="591">
                  <c:v>0.14734009574729184</c:v>
                </c:pt>
                <c:pt idx="592">
                  <c:v>0.14296324966569793</c:v>
                </c:pt>
                <c:pt idx="593">
                  <c:v>0.13871656222509815</c:v>
                </c:pt>
                <c:pt idx="594">
                  <c:v>0.1345961579259661</c:v>
                </c:pt>
                <c:pt idx="595">
                  <c:v>0.13059827682082864</c:v>
                </c:pt>
                <c:pt idx="596">
                  <c:v>0.12671927106427894</c:v>
                </c:pt>
                <c:pt idx="597">
                  <c:v>0.12295560156609291</c:v>
                </c:pt>
                <c:pt idx="598">
                  <c:v>0.1193038347443878</c:v>
                </c:pt>
                <c:pt idx="599">
                  <c:v>0.11576063937580686</c:v>
                </c:pt>
                <c:pt idx="600">
                  <c:v>0.11232278353985191</c:v>
                </c:pt>
                <c:pt idx="601">
                  <c:v>0.10898713165453908</c:v>
                </c:pt>
                <c:pt idx="602">
                  <c:v>0.10575064160064229</c:v>
                </c:pt>
                <c:pt idx="603">
                  <c:v>0.10261036193189464</c:v>
                </c:pt>
                <c:pt idx="604">
                  <c:v>9.9563429168552084E-2</c:v>
                </c:pt>
                <c:pt idx="605">
                  <c:v>9.6607065171849499E-2</c:v>
                </c:pt>
                <c:pt idx="606">
                  <c:v>9.3738574596918839E-2</c:v>
                </c:pt>
                <c:pt idx="607">
                  <c:v>9.0955342421820393E-2</c:v>
                </c:pt>
                <c:pt idx="608">
                  <c:v>8.8254831550425933E-2</c:v>
                </c:pt>
                <c:pt idx="609">
                  <c:v>8.5634580486923004E-2</c:v>
                </c:pt>
                <c:pt idx="610">
                  <c:v>8.3092201079821626E-2</c:v>
                </c:pt>
                <c:pt idx="611">
                  <c:v>8.0625376333367138E-2</c:v>
                </c:pt>
                <c:pt idx="612">
                  <c:v>7.8231858284351197E-2</c:v>
                </c:pt>
                <c:pt idx="613">
                  <c:v>7.5909465942368026E-2</c:v>
                </c:pt>
                <c:pt idx="614">
                  <c:v>7.3656083291606875E-2</c:v>
                </c:pt>
                <c:pt idx="615">
                  <c:v>7.1469657352354471E-2</c:v>
                </c:pt>
                <c:pt idx="616">
                  <c:v>6.9348196300411405E-2</c:v>
                </c:pt>
                <c:pt idx="617">
                  <c:v>6.7289767642691956E-2</c:v>
                </c:pt>
                <c:pt idx="618">
                  <c:v>6.5292496447335077E-2</c:v>
                </c:pt>
                <c:pt idx="619">
                  <c:v>6.3354563626680571E-2</c:v>
                </c:pt>
                <c:pt idx="620">
                  <c:v>6.1474204271547393E-2</c:v>
                </c:pt>
                <c:pt idx="621">
                  <c:v>5.964970603526485E-2</c:v>
                </c:pt>
                <c:pt idx="622">
                  <c:v>5.7879407565976183E-2</c:v>
                </c:pt>
                <c:pt idx="623">
                  <c:v>5.6161696985772599E-2</c:v>
                </c:pt>
                <c:pt idx="624">
                  <c:v>5.4495010415246445E-2</c:v>
                </c:pt>
                <c:pt idx="625">
                  <c:v>5.28778305421213E-2</c:v>
                </c:pt>
                <c:pt idx="626">
                  <c:v>5.1308685232624565E-2</c:v>
                </c:pt>
                <c:pt idx="627">
                  <c:v>4.978614618433589E-2</c:v>
                </c:pt>
                <c:pt idx="628">
                  <c:v>4.8308827619266838E-2</c:v>
                </c:pt>
                <c:pt idx="629">
                  <c:v>4.6875385015964784E-2</c:v>
                </c:pt>
                <c:pt idx="630">
                  <c:v>4.5484513879483976E-2</c:v>
                </c:pt>
                <c:pt idx="631">
                  <c:v>4.4134948548080095E-2</c:v>
                </c:pt>
                <c:pt idx="632">
                  <c:v>4.2825461035537478E-2</c:v>
                </c:pt>
                <c:pt idx="633">
                  <c:v>4.1554859908063659E-2</c:v>
                </c:pt>
                <c:pt idx="634">
                  <c:v>4.0321989194709744E-2</c:v>
                </c:pt>
                <c:pt idx="635">
                  <c:v>3.9125727330327681E-2</c:v>
                </c:pt>
                <c:pt idx="636">
                  <c:v>3.7964986130074894E-2</c:v>
                </c:pt>
                <c:pt idx="637">
                  <c:v>3.6838709794541576E-2</c:v>
                </c:pt>
                <c:pt idx="638">
                  <c:v>3.5745873944564639E-2</c:v>
                </c:pt>
                <c:pt idx="639">
                  <c:v>3.4685484684864445E-2</c:v>
                </c:pt>
                <c:pt idx="640">
                  <c:v>3.3656577695613976E-2</c:v>
                </c:pt>
                <c:pt idx="641">
                  <c:v>3.265821735114173E-2</c:v>
                </c:pt>
                <c:pt idx="642">
                  <c:v>3.168949586490967E-2</c:v>
                </c:pt>
                <c:pt idx="643">
                  <c:v>3.0749532460044009E-2</c:v>
                </c:pt>
                <c:pt idx="644">
                  <c:v>2.9837472564570998E-2</c:v>
                </c:pt>
                <c:pt idx="645">
                  <c:v>2.8952487030730546E-2</c:v>
                </c:pt>
                <c:pt idx="646">
                  <c:v>2.809377137750188E-2</c:v>
                </c:pt>
                <c:pt idx="647">
                  <c:v>2.7260545055838775E-2</c:v>
                </c:pt>
                <c:pt idx="648">
                  <c:v>2.6452050735683567E-2</c:v>
                </c:pt>
                <c:pt idx="649">
                  <c:v>2.566755361444676E-2</c:v>
                </c:pt>
                <c:pt idx="650">
                  <c:v>2.490634074584995E-2</c:v>
                </c:pt>
                <c:pt idx="651">
                  <c:v>2.4167720389163361E-2</c:v>
                </c:pt>
                <c:pt idx="652">
                  <c:v>2.3451021377327883E-2</c:v>
                </c:pt>
                <c:pt idx="653">
                  <c:v>2.2755592504680049E-2</c:v>
                </c:pt>
                <c:pt idx="654">
                  <c:v>2.2080801931847777E-2</c:v>
                </c:pt>
                <c:pt idx="655">
                  <c:v>2.1426036609991653E-2</c:v>
                </c:pt>
                <c:pt idx="656">
                  <c:v>2.0790701719856634E-2</c:v>
                </c:pt>
                <c:pt idx="657">
                  <c:v>2.0174220131085888E-2</c:v>
                </c:pt>
                <c:pt idx="658">
                  <c:v>1.9576031872308351E-2</c:v>
                </c:pt>
                <c:pt idx="659">
                  <c:v>1.8995593625225099E-2</c:v>
                </c:pt>
                <c:pt idx="660">
                  <c:v>1.8432378221074065E-2</c:v>
                </c:pt>
                <c:pt idx="661">
                  <c:v>1.7885874172037443E-2</c:v>
                </c:pt>
                <c:pt idx="662">
                  <c:v>1.7355585185000844E-2</c:v>
                </c:pt>
                <c:pt idx="663">
                  <c:v>1.684102974055552E-2</c:v>
                </c:pt>
                <c:pt idx="664">
                  <c:v>1.6341740602171383E-2</c:v>
                </c:pt>
                <c:pt idx="665">
                  <c:v>1.5857264475264352E-2</c:v>
                </c:pt>
                <c:pt idx="666">
                  <c:v>1.5387161451803572E-2</c:v>
                </c:pt>
                <c:pt idx="667">
                  <c:v>1.4931004848725666E-2</c:v>
                </c:pt>
                <c:pt idx="668">
                  <c:v>1.4488380410412794E-2</c:v>
                </c:pt>
                <c:pt idx="669">
                  <c:v>1.4058886635488379E-2</c:v>
                </c:pt>
                <c:pt idx="670">
                  <c:v>1.3642133182404405E-2</c:v>
                </c:pt>
                <c:pt idx="671">
                  <c:v>1.3237742679492943E-2</c:v>
                </c:pt>
                <c:pt idx="672">
                  <c:v>1.2845346520049698E-2</c:v>
                </c:pt>
                <c:pt idx="673">
                  <c:v>1.2464591485019449E-2</c:v>
                </c:pt>
                <c:pt idx="674">
                  <c:v>1.2095126741900861E-2</c:v>
                </c:pt>
                <c:pt idx="675">
                  <c:v>1.1736626880287638E-2</c:v>
                </c:pt>
                <c:pt idx="676">
                  <c:v>1.1388748126280166E-2</c:v>
                </c:pt>
                <c:pt idx="677">
                  <c:v>1.1051209887596914E-2</c:v>
                </c:pt>
                <c:pt idx="678">
                  <c:v>1.0723638753191773E-2</c:v>
                </c:pt>
                <c:pt idx="679">
                  <c:v>1.0405867665383012E-2</c:v>
                </c:pt>
                <c:pt idx="680">
                  <c:v>1.0097353598949822E-2</c:v>
                </c:pt>
                <c:pt idx="681">
                  <c:v>9.7983207320281266E-3</c:v>
                </c:pt>
                <c:pt idx="682">
                  <c:v>9.5074900113920821E-3</c:v>
                </c:pt>
                <c:pt idx="683">
                  <c:v>9.2266339419174951E-3</c:v>
                </c:pt>
                <c:pt idx="684">
                  <c:v>8.9513402341161209E-3</c:v>
                </c:pt>
                <c:pt idx="685">
                  <c:v>8.6899365794548926E-3</c:v>
                </c:pt>
                <c:pt idx="686">
                  <c:v>8.4243057347919599E-3</c:v>
                </c:pt>
                <c:pt idx="687">
                  <c:v>8.191866537012862E-3</c:v>
                </c:pt>
                <c:pt idx="688">
                  <c:v>7.9122672895918615E-3</c:v>
                </c:pt>
                <c:pt idx="689">
                  <c:v>7.7575558055526404E-3</c:v>
                </c:pt>
                <c:pt idx="690">
                  <c:v>7.3533388098527691E-3</c:v>
                </c:pt>
                <c:pt idx="691">
                  <c:v>7.5204890713329005E-3</c:v>
                </c:pt>
                <c:pt idx="692">
                  <c:v>6.438671357449432E-3</c:v>
                </c:pt>
                <c:pt idx="693">
                  <c:v>8.1835660116100668E-3</c:v>
                </c:pt>
                <c:pt idx="694">
                  <c:v>3.5351403858314479E-3</c:v>
                </c:pt>
                <c:pt idx="695">
                  <c:v>1.3559969474972587E-2</c:v>
                </c:pt>
                <c:pt idx="696">
                  <c:v>-1.0363780345356679E-2</c:v>
                </c:pt>
                <c:pt idx="697">
                  <c:v>4.5109719550736914E-2</c:v>
                </c:pt>
                <c:pt idx="698">
                  <c:v>-8.6898350261538332E-2</c:v>
                </c:pt>
                <c:pt idx="699">
                  <c:v>0.22826954086800272</c:v>
                </c:pt>
                <c:pt idx="700">
                  <c:v>-0.53368667474436238</c:v>
                </c:pt>
                <c:pt idx="701">
                  <c:v>1.3246095930384565</c:v>
                </c:pt>
                <c:pt idx="702">
                  <c:v>-3.2541010749560524</c:v>
                </c:pt>
                <c:pt idx="703">
                  <c:v>8.1363330650561281</c:v>
                </c:pt>
                <c:pt idx="704">
                  <c:v>-20.47892762429273</c:v>
                </c:pt>
                <c:pt idx="705">
                  <c:v>52.108806327777586</c:v>
                </c:pt>
                <c:pt idx="706">
                  <c:v>-133.81749963175074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C-4CC4-9507-2816EFDF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82832"/>
        <c:axId val="1952453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'5度地区 (情境3) '!$E$1</c15:sqref>
                        </c15:formulaRef>
                      </c:ext>
                    </c:extLst>
                    <c:strCache>
                      <c:ptCount val="1"/>
                      <c:pt idx="0">
                        <c:v>NEP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'5度地区 (情境3) '!$A$2:$A$1002</c15:sqref>
                        </c15:formulaRef>
                      </c:ext>
                    </c:extLst>
                    <c:numCache>
                      <c:formatCode>0_ 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'5度地区 (情境3) '!$E$2:$E$1002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6.3711671002180879</c:v>
                      </c:pt>
                      <c:pt idx="52">
                        <c:v>8.7335853275585009</c:v>
                      </c:pt>
                      <c:pt idx="53">
                        <c:v>11.020562260981819</c:v>
                      </c:pt>
                      <c:pt idx="54">
                        <c:v>13.23230300874792</c:v>
                      </c:pt>
                      <c:pt idx="55">
                        <c:v>15.369033693230563</c:v>
                      </c:pt>
                      <c:pt idx="56">
                        <c:v>17.43100158591119</c:v>
                      </c:pt>
                      <c:pt idx="57">
                        <c:v>19.418475242990439</c:v>
                      </c:pt>
                      <c:pt idx="58">
                        <c:v>21.331744640865679</c:v>
                      </c:pt>
                      <c:pt idx="59">
                        <c:v>23.171121310657156</c:v>
                      </c:pt>
                      <c:pt idx="60">
                        <c:v>24.936938470921632</c:v>
                      </c:pt>
                      <c:pt idx="61">
                        <c:v>26.629551157632932</c:v>
                      </c:pt>
                      <c:pt idx="62">
                        <c:v>28.249336350467047</c:v>
                      </c:pt>
                      <c:pt idx="63">
                        <c:v>29.796693094378043</c:v>
                      </c:pt>
                      <c:pt idx="64">
                        <c:v>31.272042615409134</c:v>
                      </c:pt>
                      <c:pt idx="65">
                        <c:v>32.675828429642706</c:v>
                      </c:pt>
                      <c:pt idx="66">
                        <c:v>34.008516444157749</c:v>
                      </c:pt>
                      <c:pt idx="67">
                        <c:v>35.27059504882584</c:v>
                      </c:pt>
                      <c:pt idx="68">
                        <c:v>36.462575197752926</c:v>
                      </c:pt>
                      <c:pt idx="69">
                        <c:v>37.584990479145858</c:v>
                      </c:pt>
                      <c:pt idx="70">
                        <c:v>38.63839717236425</c:v>
                      </c:pt>
                      <c:pt idx="71">
                        <c:v>39.623374290902177</c:v>
                      </c:pt>
                      <c:pt idx="72">
                        <c:v>40.54052361003636</c:v>
                      </c:pt>
                      <c:pt idx="73">
                        <c:v>41.390469677869987</c:v>
                      </c:pt>
                      <c:pt idx="74">
                        <c:v>42.173859808504517</c:v>
                      </c:pt>
                      <c:pt idx="75">
                        <c:v>42.891364056080761</c:v>
                      </c:pt>
                      <c:pt idx="76">
                        <c:v>43.543675168433253</c:v>
                      </c:pt>
                      <c:pt idx="77">
                        <c:v>44.131508519139402</c:v>
                      </c:pt>
                      <c:pt idx="78">
                        <c:v>44.655602016746798</c:v>
                      </c:pt>
                      <c:pt idx="79">
                        <c:v>45.116715990013574</c:v>
                      </c:pt>
                      <c:pt idx="80">
                        <c:v>45.515633048021186</c:v>
                      </c:pt>
                      <c:pt idx="81">
                        <c:v>45.853157914067651</c:v>
                      </c:pt>
                      <c:pt idx="82">
                        <c:v>46.130117232299369</c:v>
                      </c:pt>
                      <c:pt idx="83">
                        <c:v>46.34735934609381</c:v>
                      </c:pt>
                      <c:pt idx="84">
                        <c:v>46.505754047267828</c:v>
                      </c:pt>
                      <c:pt idx="85">
                        <c:v>46.606192295254687</c:v>
                      </c:pt>
                      <c:pt idx="86">
                        <c:v>46.649585905471213</c:v>
                      </c:pt>
                      <c:pt idx="87">
                        <c:v>46.636867206161241</c:v>
                      </c:pt>
                      <c:pt idx="88">
                        <c:v>46.568988663109167</c:v>
                      </c:pt>
                      <c:pt idx="89">
                        <c:v>46.446922471683024</c:v>
                      </c:pt>
                      <c:pt idx="90">
                        <c:v>46.271660115780378</c:v>
                      </c:pt>
                      <c:pt idx="91">
                        <c:v>46.044211893334705</c:v>
                      </c:pt>
                      <c:pt idx="92">
                        <c:v>45.765606408156373</c:v>
                      </c:pt>
                      <c:pt idx="93">
                        <c:v>45.436890027975323</c:v>
                      </c:pt>
                      <c:pt idx="94">
                        <c:v>45.059126308672262</c:v>
                      </c:pt>
                      <c:pt idx="95">
                        <c:v>44.633395384796017</c:v>
                      </c:pt>
                      <c:pt idx="96">
                        <c:v>44.160793326575572</c:v>
                      </c:pt>
                      <c:pt idx="97">
                        <c:v>43.642431463756225</c:v>
                      </c:pt>
                      <c:pt idx="98">
                        <c:v>43.079435676707703</c:v>
                      </c:pt>
                      <c:pt idx="99">
                        <c:v>42.472945655368108</c:v>
                      </c:pt>
                      <c:pt idx="100">
                        <c:v>41.824114126707514</c:v>
                      </c:pt>
                      <c:pt idx="101">
                        <c:v>41.134106051518756</c:v>
                      </c:pt>
                      <c:pt idx="102">
                        <c:v>40.404097791454546</c:v>
                      </c:pt>
                      <c:pt idx="103">
                        <c:v>39.635276247347747</c:v>
                      </c:pt>
                      <c:pt idx="104">
                        <c:v>38.828837969975325</c:v>
                      </c:pt>
                      <c:pt idx="105">
                        <c:v>37.985988244524947</c:v>
                      </c:pt>
                      <c:pt idx="106">
                        <c:v>37.107940150143463</c:v>
                      </c:pt>
                      <c:pt idx="107">
                        <c:v>36.195913596046921</c:v>
                      </c:pt>
                      <c:pt idx="108">
                        <c:v>35.251134335777351</c:v>
                      </c:pt>
                      <c:pt idx="109">
                        <c:v>34.274832961283664</c:v>
                      </c:pt>
                      <c:pt idx="110">
                        <c:v>33.268243878597787</c:v>
                      </c:pt>
                      <c:pt idx="111">
                        <c:v>32.232604266972203</c:v>
                      </c:pt>
                      <c:pt idx="112">
                        <c:v>31.16915302340351</c:v>
                      </c:pt>
                      <c:pt idx="113">
                        <c:v>30.079129694572543</c:v>
                      </c:pt>
                      <c:pt idx="114">
                        <c:v>28.963773398265062</c:v>
                      </c:pt>
                      <c:pt idx="115">
                        <c:v>27.824321736424054</c:v>
                      </c:pt>
                      <c:pt idx="116">
                        <c:v>26.662009702024875</c:v>
                      </c:pt>
                      <c:pt idx="117">
                        <c:v>25.478068582003402</c:v>
                      </c:pt>
                      <c:pt idx="118">
                        <c:v>24.273724858526634</c:v>
                      </c:pt>
                      <c:pt idx="119">
                        <c:v>23.050199110895619</c:v>
                      </c:pt>
                      <c:pt idx="120">
                        <c:v>21.808704920413447</c:v>
                      </c:pt>
                      <c:pt idx="121">
                        <c:v>20.550447780554009</c:v>
                      </c:pt>
                      <c:pt idx="122">
                        <c:v>19.276624014767435</c:v>
                      </c:pt>
                      <c:pt idx="123">
                        <c:v>17.988419704263038</c:v>
                      </c:pt>
                      <c:pt idx="124">
                        <c:v>16.687009628089641</c:v>
                      </c:pt>
                      <c:pt idx="125">
                        <c:v>15.373556217811711</c:v>
                      </c:pt>
                      <c:pt idx="126">
                        <c:v>14.049208529054795</c:v>
                      </c:pt>
                      <c:pt idx="127">
                        <c:v>12.715101232146822</c:v>
                      </c:pt>
                      <c:pt idx="128">
                        <c:v>11.372353624049197</c:v>
                      </c:pt>
                      <c:pt idx="129">
                        <c:v>10.022068663697837</c:v>
                      </c:pt>
                      <c:pt idx="130">
                        <c:v>8.6653320328317704</c:v>
                      </c:pt>
                      <c:pt idx="131">
                        <c:v>7.3032112243067786</c:v>
                      </c:pt>
                      <c:pt idx="132">
                        <c:v>5.9367546598178933</c:v>
                      </c:pt>
                      <c:pt idx="133">
                        <c:v>4.5669908388748581</c:v>
                      </c:pt>
                      <c:pt idx="134">
                        <c:v>3.1949275207831533</c:v>
                      </c:pt>
                      <c:pt idx="135">
                        <c:v>1.8215509412898427</c:v>
                      </c:pt>
                      <c:pt idx="136">
                        <c:v>0.44782506545436718</c:v>
                      </c:pt>
                      <c:pt idx="137">
                        <c:v>-0.92530912179790903</c:v>
                      </c:pt>
                      <c:pt idx="138">
                        <c:v>-2.2969342860952793</c:v>
                      </c:pt>
                      <c:pt idx="139">
                        <c:v>-3.6661573737754907</c:v>
                      </c:pt>
                      <c:pt idx="140">
                        <c:v>-5.0321102006611227</c:v>
                      </c:pt>
                      <c:pt idx="141">
                        <c:v>-6.39394999844626</c:v>
                      </c:pt>
                      <c:pt idx="142">
                        <c:v>-7.7508599178269151</c:v>
                      </c:pt>
                      <c:pt idx="143">
                        <c:v>-9.1020494876034945</c:v>
                      </c:pt>
                      <c:pt idx="144">
                        <c:v>-10.446755029129349</c:v>
                      </c:pt>
                      <c:pt idx="145">
                        <c:v>-11.784240025591998</c:v>
                      </c:pt>
                      <c:pt idx="146">
                        <c:v>-13.113795445739584</c:v>
                      </c:pt>
                      <c:pt idx="147">
                        <c:v>-14.434740021789594</c:v>
                      </c:pt>
                      <c:pt idx="148">
                        <c:v>-15.746420481377072</c:v>
                      </c:pt>
                      <c:pt idx="149">
                        <c:v>-17.048211733526273</c:v>
                      </c:pt>
                      <c:pt idx="150">
                        <c:v>-18.339517008739676</c:v>
                      </c:pt>
                      <c:pt idx="151">
                        <c:v>-19.61976795342207</c:v>
                      </c:pt>
                      <c:pt idx="152">
                        <c:v>-20.888424678968818</c:v>
                      </c:pt>
                      <c:pt idx="153">
                        <c:v>-22.144975765950562</c:v>
                      </c:pt>
                      <c:pt idx="154">
                        <c:v>-23.388938223952664</c:v>
                      </c:pt>
                      <c:pt idx="155">
                        <c:v>-24.619857407698873</c:v>
                      </c:pt>
                      <c:pt idx="156">
                        <c:v>-25.83730689021786</c:v>
                      </c:pt>
                      <c:pt idx="157">
                        <c:v>-27.040888293883313</c:v>
                      </c:pt>
                      <c:pt idx="158">
                        <c:v>-28.230231080251883</c:v>
                      </c:pt>
                      <c:pt idx="159">
                        <c:v>-29.404992299708624</c:v>
                      </c:pt>
                      <c:pt idx="160">
                        <c:v>-30.56485630200325</c:v>
                      </c:pt>
                      <c:pt idx="161">
                        <c:v>-31.709534408829541</c:v>
                      </c:pt>
                      <c:pt idx="162">
                        <c:v>-32.838764549667985</c:v>
                      </c:pt>
                      <c:pt idx="163">
                        <c:v>-33.952310862171544</c:v>
                      </c:pt>
                      <c:pt idx="164">
                        <c:v>-35.049963258417847</c:v>
                      </c:pt>
                      <c:pt idx="165">
                        <c:v>-36.131536958416859</c:v>
                      </c:pt>
                      <c:pt idx="166">
                        <c:v>-37.196871992274623</c:v>
                      </c:pt>
                      <c:pt idx="167">
                        <c:v>-38.245832672474648</c:v>
                      </c:pt>
                      <c:pt idx="168">
                        <c:v>-39.278307037750551</c:v>
                      </c:pt>
                      <c:pt idx="169">
                        <c:v>-40.294206270044924</c:v>
                      </c:pt>
                      <c:pt idx="170">
                        <c:v>-41.293464086070458</c:v>
                      </c:pt>
                      <c:pt idx="171">
                        <c:v>-42.276036104999321</c:v>
                      </c:pt>
                      <c:pt idx="172">
                        <c:v>-43.241899193797167</c:v>
                      </c:pt>
                      <c:pt idx="173">
                        <c:v>-44.191050791731641</c:v>
                      </c:pt>
                      <c:pt idx="174">
                        <c:v>-45.123508215572201</c:v>
                      </c:pt>
                      <c:pt idx="175">
                        <c:v>-46.039307946973963</c:v>
                      </c:pt>
                      <c:pt idx="176">
                        <c:v>-46.938504903544072</c:v>
                      </c:pt>
                      <c:pt idx="177">
                        <c:v>-47.821171695040107</c:v>
                      </c:pt>
                      <c:pt idx="178">
                        <c:v>-48.687397866142646</c:v>
                      </c:pt>
                      <c:pt idx="179">
                        <c:v>-49.537289127207259</c:v>
                      </c:pt>
                      <c:pt idx="180">
                        <c:v>-50.370966574357226</c:v>
                      </c:pt>
                      <c:pt idx="181">
                        <c:v>-51.188565900264962</c:v>
                      </c:pt>
                      <c:pt idx="182">
                        <c:v>-51.990236596897944</c:v>
                      </c:pt>
                      <c:pt idx="183">
                        <c:v>-52.776141151484126</c:v>
                      </c:pt>
                      <c:pt idx="184">
                        <c:v>-53.54645423690738</c:v>
                      </c:pt>
                      <c:pt idx="185">
                        <c:v>-54.30136189767461</c:v>
                      </c:pt>
                      <c:pt idx="186">
                        <c:v>-55.041060732573101</c:v>
                      </c:pt>
                      <c:pt idx="187">
                        <c:v>-55.765757075074021</c:v>
                      </c:pt>
                      <c:pt idx="188">
                        <c:v>-56.475666172487195</c:v>
                      </c:pt>
                      <c:pt idx="189">
                        <c:v>-57.17101136482836</c:v>
                      </c:pt>
                      <c:pt idx="190">
                        <c:v>-57.852023264309082</c:v>
                      </c:pt>
                      <c:pt idx="191">
                        <c:v>-58.518938936304039</c:v>
                      </c:pt>
                      <c:pt idx="192">
                        <c:v>-59.172001082617385</c:v>
                      </c:pt>
                      <c:pt idx="193">
                        <c:v>-59.811457227801043</c:v>
                      </c:pt>
                      <c:pt idx="194">
                        <c:v>-60.437558909258428</c:v>
                      </c:pt>
                      <c:pt idx="195">
                        <c:v>-61.050560871810831</c:v>
                      </c:pt>
                      <c:pt idx="196">
                        <c:v>-61.650720267363567</c:v>
                      </c:pt>
                      <c:pt idx="197">
                        <c:v>-62.238295860281141</c:v>
                      </c:pt>
                      <c:pt idx="198">
                        <c:v>-62.813547239046784</c:v>
                      </c:pt>
                      <c:pt idx="199">
                        <c:v>-63.376734034744914</c:v>
                      </c:pt>
                      <c:pt idx="200">
                        <c:v>-63.928115146891287</c:v>
                      </c:pt>
                      <c:pt idx="201">
                        <c:v>-64.467947977113568</c:v>
                      </c:pt>
                      <c:pt idx="202">
                        <c:v>-64.99648767116355</c:v>
                      </c:pt>
                      <c:pt idx="203">
                        <c:v>-65.513986369743179</c:v>
                      </c:pt>
                      <c:pt idx="204">
                        <c:v>-66.020692468610378</c:v>
                      </c:pt>
                      <c:pt idx="205">
                        <c:v>-66.51684988844238</c:v>
                      </c:pt>
                      <c:pt idx="206">
                        <c:v>-67.002697354937936</c:v>
                      </c:pt>
                      <c:pt idx="207">
                        <c:v>-67.478467689647232</c:v>
                      </c:pt>
                      <c:pt idx="208">
                        <c:v>-67.944387112047593</c:v>
                      </c:pt>
                      <c:pt idx="209">
                        <c:v>-68.400674553396357</c:v>
                      </c:pt>
                      <c:pt idx="210">
                        <c:v>-68.847540982937289</c:v>
                      </c:pt>
                      <c:pt idx="211">
                        <c:v>-69.285188747063785</c:v>
                      </c:pt>
                      <c:pt idx="212">
                        <c:v>-69.71381092208776</c:v>
                      </c:pt>
                      <c:pt idx="213">
                        <c:v>-70.133590681323312</c:v>
                      </c:pt>
                      <c:pt idx="214">
                        <c:v>-70.544700677231617</c:v>
                      </c:pt>
                      <c:pt idx="215">
                        <c:v>-70.947302439457985</c:v>
                      </c:pt>
                      <c:pt idx="216">
                        <c:v>-71.341545789640236</c:v>
                      </c:pt>
                      <c:pt idx="217">
                        <c:v>-71.727568273949828</c:v>
                      </c:pt>
                      <c:pt idx="218">
                        <c:v>-72.105494614408826</c:v>
                      </c:pt>
                      <c:pt idx="219">
                        <c:v>-72.47543618009388</c:v>
                      </c:pt>
                      <c:pt idx="220">
                        <c:v>-72.837490479439566</c:v>
                      </c:pt>
                      <c:pt idx="221">
                        <c:v>-73.191740674939183</c:v>
                      </c:pt>
                      <c:pt idx="222">
                        <c:v>-73.538255121620409</c:v>
                      </c:pt>
                      <c:pt idx="223">
                        <c:v>-73.877086930793553</c:v>
                      </c:pt>
                      <c:pt idx="224">
                        <c:v>-74.208273560632961</c:v>
                      </c:pt>
                      <c:pt idx="225">
                        <c:v>-74.531836435278592</c:v>
                      </c:pt>
                      <c:pt idx="226">
                        <c:v>-74.847780594217511</c:v>
                      </c:pt>
                      <c:pt idx="227">
                        <c:v>-75.156094373809424</c:v>
                      </c:pt>
                      <c:pt idx="228">
                        <c:v>-75.456749122902011</c:v>
                      </c:pt>
                      <c:pt idx="229">
                        <c:v>-75.749698954575365</c:v>
                      </c:pt>
                      <c:pt idx="230">
                        <c:v>-76.034880536125911</c:v>
                      </c:pt>
                      <c:pt idx="231">
                        <c:v>-76.312212919482477</c:v>
                      </c:pt>
                      <c:pt idx="232">
                        <c:v>-76.581597414297107</c:v>
                      </c:pt>
                      <c:pt idx="233">
                        <c:v>-76.842917506022445</c:v>
                      </c:pt>
                      <c:pt idx="234">
                        <c:v>-77.096038821314323</c:v>
                      </c:pt>
                      <c:pt idx="235">
                        <c:v>-77.340809143140405</c:v>
                      </c:pt>
                      <c:pt idx="236">
                        <c:v>-77.57705847797547</c:v>
                      </c:pt>
                      <c:pt idx="237">
                        <c:v>-77.804599177469413</c:v>
                      </c:pt>
                      <c:pt idx="238">
                        <c:v>-78.023226116954447</c:v>
                      </c:pt>
                      <c:pt idx="239">
                        <c:v>-78.232716933090842</c:v>
                      </c:pt>
                      <c:pt idx="240">
                        <c:v>-78.432832322932086</c:v>
                      </c:pt>
                      <c:pt idx="241">
                        <c:v>-78.623316406547815</c:v>
                      </c:pt>
                      <c:pt idx="242">
                        <c:v>-78.803897155275536</c:v>
                      </c:pt>
                      <c:pt idx="243">
                        <c:v>-78.97428688750108</c:v>
                      </c:pt>
                      <c:pt idx="244">
                        <c:v>-79.134182833718</c:v>
                      </c:pt>
                      <c:pt idx="245">
                        <c:v>-79.283267772409999</c:v>
                      </c:pt>
                      <c:pt idx="246">
                        <c:v>-79.421210738082095</c:v>
                      </c:pt>
                      <c:pt idx="247">
                        <c:v>-79.547667802497472</c:v>
                      </c:pt>
                      <c:pt idx="248">
                        <c:v>-79.662282929907633</c:v>
                      </c:pt>
                      <c:pt idx="249">
                        <c:v>-79.764688906717993</c:v>
                      </c:pt>
                      <c:pt idx="250">
                        <c:v>-79.854508345707359</c:v>
                      </c:pt>
                      <c:pt idx="251">
                        <c:v>-79.931354764532443</c:v>
                      </c:pt>
                      <c:pt idx="252">
                        <c:v>-79.994833737814247</c:v>
                      </c:pt>
                      <c:pt idx="253">
                        <c:v>-80.044544121710032</c:v>
                      </c:pt>
                      <c:pt idx="254">
                        <c:v>-80.08007934936802</c:v>
                      </c:pt>
                      <c:pt idx="255">
                        <c:v>-80.101028795194566</c:v>
                      </c:pt>
                      <c:pt idx="256">
                        <c:v>-80.106979205355401</c:v>
                      </c:pt>
                      <c:pt idx="257">
                        <c:v>-80.097516191383306</c:v>
                      </c:pt>
                      <c:pt idx="258">
                        <c:v>-80.072225783246154</c:v>
                      </c:pt>
                      <c:pt idx="259">
                        <c:v>-80.030696037650841</c:v>
                      </c:pt>
                      <c:pt idx="260">
                        <c:v>-79.972518696813154</c:v>
                      </c:pt>
                      <c:pt idx="261">
                        <c:v>-79.897290892348565</c:v>
                      </c:pt>
                      <c:pt idx="262">
                        <c:v>-79.804616888387272</c:v>
                      </c:pt>
                      <c:pt idx="263">
                        <c:v>-79.694109857459466</c:v>
                      </c:pt>
                      <c:pt idx="264">
                        <c:v>-79.565393682159424</c:v>
                      </c:pt>
                      <c:pt idx="265">
                        <c:v>-79.418104775099778</c:v>
                      </c:pt>
                      <c:pt idx="266">
                        <c:v>-79.251893909149317</c:v>
                      </c:pt>
                      <c:pt idx="267">
                        <c:v>-79.066428049526621</c:v>
                      </c:pt>
                      <c:pt idx="268">
                        <c:v>-78.861392178895017</c:v>
                      </c:pt>
                      <c:pt idx="269">
                        <c:v>-78.63649110623669</c:v>
                      </c:pt>
                      <c:pt idx="270">
                        <c:v>-78.391451249985039</c:v>
                      </c:pt>
                      <c:pt idx="271">
                        <c:v>-78.126022385642045</c:v>
                      </c:pt>
                      <c:pt idx="272">
                        <c:v>-77.839979347909889</c:v>
                      </c:pt>
                      <c:pt idx="273">
                        <c:v>-77.533123677275285</c:v>
                      </c:pt>
                      <c:pt idx="274">
                        <c:v>-77.205285200926596</c:v>
                      </c:pt>
                      <c:pt idx="275">
                        <c:v>-76.856323537943013</c:v>
                      </c:pt>
                      <c:pt idx="276">
                        <c:v>-76.486129518812959</c:v>
                      </c:pt>
                      <c:pt idx="277">
                        <c:v>-76.094626509554928</c:v>
                      </c:pt>
                      <c:pt idx="278">
                        <c:v>-75.681771631017114</c:v>
                      </c:pt>
                      <c:pt idx="279">
                        <c:v>-75.247556864317062</c:v>
                      </c:pt>
                      <c:pt idx="280">
                        <c:v>-74.792010033865836</c:v>
                      </c:pt>
                      <c:pt idx="281">
                        <c:v>-74.315195659986671</c:v>
                      </c:pt>
                      <c:pt idx="282">
                        <c:v>-73.817215673784062</c:v>
                      </c:pt>
                      <c:pt idx="283">
                        <c:v>-73.298209987648761</c:v>
                      </c:pt>
                      <c:pt idx="284">
                        <c:v>-72.758356915600416</c:v>
                      </c:pt>
                      <c:pt idx="285">
                        <c:v>-72.197873438532838</c:v>
                      </c:pt>
                      <c:pt idx="286">
                        <c:v>-71.617015310377383</c:v>
                      </c:pt>
                      <c:pt idx="287">
                        <c:v>-71.016077002189718</c:v>
                      </c:pt>
                      <c:pt idx="288">
                        <c:v>-70.395391482205355</c:v>
                      </c:pt>
                      <c:pt idx="289">
                        <c:v>-69.755329830994356</c:v>
                      </c:pt>
                      <c:pt idx="290">
                        <c:v>-69.096300691940769</c:v>
                      </c:pt>
                      <c:pt idx="291">
                        <c:v>-68.418749558400805</c:v>
                      </c:pt>
                      <c:pt idx="292">
                        <c:v>-67.72315790001619</c:v>
                      </c:pt>
                      <c:pt idx="293">
                        <c:v>-67.01004213177157</c:v>
                      </c:pt>
                      <c:pt idx="294">
                        <c:v>-66.279952430489061</c:v>
                      </c:pt>
                      <c:pt idx="295">
                        <c:v>-65.533471404520355</c:v>
                      </c:pt>
                      <c:pt idx="296">
                        <c:v>-64.771212623417455</c:v>
                      </c:pt>
                      <c:pt idx="297">
                        <c:v>-63.99381901535105</c:v>
                      </c:pt>
                      <c:pt idx="298">
                        <c:v>-63.201961140935623</c:v>
                      </c:pt>
                      <c:pt idx="299">
                        <c:v>-62.396335352976052</c:v>
                      </c:pt>
                      <c:pt idx="300">
                        <c:v>-61.577661852406095</c:v>
                      </c:pt>
                      <c:pt idx="301">
                        <c:v>-60.74668265134278</c:v>
                      </c:pt>
                      <c:pt idx="302">
                        <c:v>-59.904159454780483</c:v>
                      </c:pt>
                      <c:pt idx="303">
                        <c:v>-59.050871472892482</c:v>
                      </c:pt>
                      <c:pt idx="304">
                        <c:v>-58.187613176292416</c:v>
                      </c:pt>
                      <c:pt idx="305">
                        <c:v>-57.315192006870348</c:v>
                      </c:pt>
                      <c:pt idx="306">
                        <c:v>-56.434426056952134</c:v>
                      </c:pt>
                      <c:pt idx="307">
                        <c:v>-55.546141729587703</c:v>
                      </c:pt>
                      <c:pt idx="308">
                        <c:v>-54.651171392705578</c:v>
                      </c:pt>
                      <c:pt idx="309">
                        <c:v>-53.750351039684858</c:v>
                      </c:pt>
                      <c:pt idx="310">
                        <c:v>-52.844517968643061</c:v>
                      </c:pt>
                      <c:pt idx="311">
                        <c:v>-51.934508492349721</c:v>
                      </c:pt>
                      <c:pt idx="312">
                        <c:v>-51.02115569022385</c:v>
                      </c:pt>
                      <c:pt idx="313">
                        <c:v>-50.105287213326164</c:v>
                      </c:pt>
                      <c:pt idx="314">
                        <c:v>-49.187723152630952</c:v>
                      </c:pt>
                      <c:pt idx="315">
                        <c:v>-48.269273980181936</c:v>
                      </c:pt>
                      <c:pt idx="316">
                        <c:v>-47.350738571979832</c:v>
                      </c:pt>
                      <c:pt idx="317">
                        <c:v>-46.432902320654648</c:v>
                      </c:pt>
                      <c:pt idx="318">
                        <c:v>-45.516535345142358</c:v>
                      </c:pt>
                      <c:pt idx="319">
                        <c:v>-44.602390803713035</c:v>
                      </c:pt>
                      <c:pt idx="320">
                        <c:v>-43.691203315811038</c:v>
                      </c:pt>
                      <c:pt idx="321">
                        <c:v>-42.783687497272524</c:v>
                      </c:pt>
                      <c:pt idx="322">
                        <c:v>-41.880536612580102</c:v>
                      </c:pt>
                      <c:pt idx="323">
                        <c:v>-40.982421346928845</c:v>
                      </c:pt>
                      <c:pt idx="324">
                        <c:v>-40.089988699990897</c:v>
                      </c:pt>
                      <c:pt idx="325">
                        <c:v>-39.203861002422343</c:v>
                      </c:pt>
                      <c:pt idx="326">
                        <c:v>-38.324635055327349</c:v>
                      </c:pt>
                      <c:pt idx="327">
                        <c:v>-37.452881392105837</c:v>
                      </c:pt>
                      <c:pt idx="328">
                        <c:v>-36.589143661372589</c:v>
                      </c:pt>
                      <c:pt idx="329">
                        <c:v>-35.733938128935563</c:v>
                      </c:pt>
                      <c:pt idx="330">
                        <c:v>-34.887753296176925</c:v>
                      </c:pt>
                      <c:pt idx="331">
                        <c:v>-34.051049631586238</c:v>
                      </c:pt>
                      <c:pt idx="332">
                        <c:v>-33.224259411666708</c:v>
                      </c:pt>
                      <c:pt idx="333">
                        <c:v>-32.407786666953939</c:v>
                      </c:pt>
                      <c:pt idx="334">
                        <c:v>-31.602007228471564</c:v>
                      </c:pt>
                      <c:pt idx="335">
                        <c:v>-30.807268869595305</c:v>
                      </c:pt>
                      <c:pt idx="336">
                        <c:v>-30.023891537991005</c:v>
                      </c:pt>
                      <c:pt idx="337">
                        <c:v>-29.252167672058249</c:v>
                      </c:pt>
                      <c:pt idx="338">
                        <c:v>-28.492362596122462</c:v>
                      </c:pt>
                      <c:pt idx="339">
                        <c:v>-27.744714988490529</c:v>
                      </c:pt>
                      <c:pt idx="340">
                        <c:v>-27.00943741640387</c:v>
                      </c:pt>
                      <c:pt idx="341">
                        <c:v>-26.28671693189392</c:v>
                      </c:pt>
                      <c:pt idx="342">
                        <c:v>-25.576715722557225</c:v>
                      </c:pt>
                      <c:pt idx="343">
                        <c:v>-24.879571811325462</c:v>
                      </c:pt>
                      <c:pt idx="344">
                        <c:v>-24.195399799399553</c:v>
                      </c:pt>
                      <c:pt idx="345">
                        <c:v>-23.524291646645224</c:v>
                      </c:pt>
                      <c:pt idx="346">
                        <c:v>-22.866317483908972</c:v>
                      </c:pt>
                      <c:pt idx="347">
                        <c:v>-22.221526451898598</c:v>
                      </c:pt>
                      <c:pt idx="348">
                        <c:v>-21.589947561482148</c:v>
                      </c:pt>
                      <c:pt idx="349">
                        <c:v>-20.971590570490264</c:v>
                      </c:pt>
                      <c:pt idx="350">
                        <c:v>-20.366446872352611</c:v>
                      </c:pt>
                      <c:pt idx="351">
                        <c:v>-19.774490392156167</c:v>
                      </c:pt>
                      <c:pt idx="352">
                        <c:v>-19.195678485983734</c:v>
                      </c:pt>
                      <c:pt idx="353">
                        <c:v>-18.629952839664867</c:v>
                      </c:pt>
                      <c:pt idx="354">
                        <c:v>-18.077240363348807</c:v>
                      </c:pt>
                      <c:pt idx="355">
                        <c:v>-17.537454078594038</c:v>
                      </c:pt>
                      <c:pt idx="356">
                        <c:v>-17.01049399494093</c:v>
                      </c:pt>
                      <c:pt idx="357">
                        <c:v>-16.496247973217976</c:v>
                      </c:pt>
                      <c:pt idx="358">
                        <c:v>-15.994592573096071</c:v>
                      </c:pt>
                      <c:pt idx="359">
                        <c:v>-15.505393882674781</c:v>
                      </c:pt>
                      <c:pt idx="360">
                        <c:v>-15.028508328137804</c:v>
                      </c:pt>
                      <c:pt idx="361">
                        <c:v>-14.563783461763478</c:v>
                      </c:pt>
                      <c:pt idx="362">
                        <c:v>-14.111058726812189</c:v>
                      </c:pt>
                      <c:pt idx="363">
                        <c:v>-13.670166198038572</c:v>
                      </c:pt>
                      <c:pt idx="364">
                        <c:v>-13.240931296789128</c:v>
                      </c:pt>
                      <c:pt idx="365">
                        <c:v>-12.823173479849814</c:v>
                      </c:pt>
                      <c:pt idx="366">
                        <c:v>-12.416706901395841</c:v>
                      </c:pt>
                      <c:pt idx="367">
                        <c:v>-12.021341047570161</c:v>
                      </c:pt>
                      <c:pt idx="368">
                        <c:v>-11.636881343387785</c:v>
                      </c:pt>
                      <c:pt idx="369">
                        <c:v>-11.263129731804611</c:v>
                      </c:pt>
                      <c:pt idx="370">
                        <c:v>-10.899885224936469</c:v>
                      </c:pt>
                      <c:pt idx="371">
                        <c:v>-10.54694442753609</c:v>
                      </c:pt>
                      <c:pt idx="372">
                        <c:v>-10.204102032949379</c:v>
                      </c:pt>
                      <c:pt idx="373">
                        <c:v>-9.8711512918796274</c:v>
                      </c:pt>
                      <c:pt idx="374">
                        <c:v>-9.547884454374568</c:v>
                      </c:pt>
                      <c:pt idx="375">
                        <c:v>-9.2340931855370059</c:v>
                      </c:pt>
                      <c:pt idx="376">
                        <c:v>-8.9295689555287368</c:v>
                      </c:pt>
                      <c:pt idx="377">
                        <c:v>-8.6341034044982194</c:v>
                      </c:pt>
                      <c:pt idx="378">
                        <c:v>-8.3474886831179589</c:v>
                      </c:pt>
                      <c:pt idx="379">
                        <c:v>-8.0695177694587699</c:v>
                      </c:pt>
                      <c:pt idx="380">
                        <c:v>-7.7999847629659627</c:v>
                      </c:pt>
                      <c:pt idx="381">
                        <c:v>-7.5386851563325905</c:v>
                      </c:pt>
                      <c:pt idx="382">
                        <c:v>-7.2854160860840693</c:v>
                      </c:pt>
                      <c:pt idx="383">
                        <c:v>-7.0399765627080768</c:v>
                      </c:pt>
                      <c:pt idx="384">
                        <c:v>-6.8021676811722784</c:v>
                      </c:pt>
                      <c:pt idx="385">
                        <c:v>-6.5717928126784528</c:v>
                      </c:pt>
                      <c:pt idx="386">
                        <c:v>-6.3486577785023499</c:v>
                      </c:pt>
                      <c:pt idx="387">
                        <c:v>-6.1325710067644437</c:v>
                      </c:pt>
                      <c:pt idx="388">
                        <c:v>-5.9233436729712992</c:v>
                      </c:pt>
                      <c:pt idx="389">
                        <c:v>-5.7207898251551157</c:v>
                      </c:pt>
                      <c:pt idx="390">
                        <c:v>-5.5247264944268153</c:v>
                      </c:pt>
                      <c:pt idx="391">
                        <c:v>-5.3349737917421791</c:v>
                      </c:pt>
                      <c:pt idx="392">
                        <c:v>-5.1513549916610586</c:v>
                      </c:pt>
                      <c:pt idx="393">
                        <c:v>-4.9736966038632673</c:v>
                      </c:pt>
                      <c:pt idx="394">
                        <c:v>-4.8018284331585193</c:v>
                      </c:pt>
                      <c:pt idx="395">
                        <c:v>-4.6355836287100232</c:v>
                      </c:pt>
                      <c:pt idx="396">
                        <c:v>-4.4747987231645325</c:v>
                      </c:pt>
                      <c:pt idx="397">
                        <c:v>-4.3193136623576009</c:v>
                      </c:pt>
                      <c:pt idx="398">
                        <c:v>-4.1689718262401811</c:v>
                      </c:pt>
                      <c:pt idx="399">
                        <c:v>-4.0236200416428858</c:v>
                      </c:pt>
                      <c:pt idx="400">
                        <c:v>-3.8831085874736928</c:v>
                      </c:pt>
                      <c:pt idx="401">
                        <c:v>-3.7472911929152986</c:v>
                      </c:pt>
                      <c:pt idx="402">
                        <c:v>-3.6160250291642839</c:v>
                      </c:pt>
                      <c:pt idx="403">
                        <c:v>-3.4891706952299728</c:v>
                      </c:pt>
                      <c:pt idx="404">
                        <c:v>-3.3665921982827811</c:v>
                      </c:pt>
                      <c:pt idx="405">
                        <c:v>-3.2481569290207233</c:v>
                      </c:pt>
                      <c:pt idx="406">
                        <c:v>-3.1337356324960908</c:v>
                      </c:pt>
                      <c:pt idx="407">
                        <c:v>-3.0232023748210963</c:v>
                      </c:pt>
                      <c:pt idx="408">
                        <c:v>-2.916434506149848</c:v>
                      </c:pt>
                      <c:pt idx="409">
                        <c:v>-2.8133126203088423</c:v>
                      </c:pt>
                      <c:pt idx="410">
                        <c:v>-2.7137205114288783</c:v>
                      </c:pt>
                      <c:pt idx="411">
                        <c:v>-2.6175451279094837</c:v>
                      </c:pt>
                      <c:pt idx="412">
                        <c:v>-2.5246765240259705</c:v>
                      </c:pt>
                      <c:pt idx="413">
                        <c:v>-2.4350078094710312</c:v>
                      </c:pt>
                      <c:pt idx="414">
                        <c:v>-2.3484350971027972</c:v>
                      </c:pt>
                      <c:pt idx="415">
                        <c:v>-2.2648574491543982</c:v>
                      </c:pt>
                      <c:pt idx="416">
                        <c:v>-2.1841768221422093</c:v>
                      </c:pt>
                      <c:pt idx="417">
                        <c:v>-2.1062980106935072</c:v>
                      </c:pt>
                      <c:pt idx="418">
                        <c:v>-2.0311285904991223</c:v>
                      </c:pt>
                      <c:pt idx="419">
                        <c:v>-1.9585788605810741</c:v>
                      </c:pt>
                      <c:pt idx="420">
                        <c:v>-1.8885617850517953</c:v>
                      </c:pt>
                      <c:pt idx="421">
                        <c:v>-1.8209929345270162</c:v>
                      </c:pt>
                      <c:pt idx="422">
                        <c:v>-1.75579042734255</c:v>
                      </c:pt>
                      <c:pt idx="423">
                        <c:v>-1.6928748707129948</c:v>
                      </c:pt>
                      <c:pt idx="424">
                        <c:v>-1.6321693019581147</c:v>
                      </c:pt>
                      <c:pt idx="425">
                        <c:v>-1.5735991299132017</c:v>
                      </c:pt>
                      <c:pt idx="426">
                        <c:v>-1.5170920766283693</c:v>
                      </c:pt>
                      <c:pt idx="427">
                        <c:v>-1.4625781194527505</c:v>
                      </c:pt>
                      <c:pt idx="428">
                        <c:v>-1.4099894335907948</c:v>
                      </c:pt>
                      <c:pt idx="429">
                        <c:v>-1.3592603352084929</c:v>
                      </c:pt>
                      <c:pt idx="430">
                        <c:v>-1.3103272251609752</c:v>
                      </c:pt>
                      <c:pt idx="431">
                        <c:v>-1.263128533403556</c:v>
                      </c:pt>
                      <c:pt idx="432">
                        <c:v>-1.2176046641432166</c:v>
                      </c:pt>
                      <c:pt idx="433">
                        <c:v>-1.1736979417800839</c:v>
                      </c:pt>
                      <c:pt idx="434">
                        <c:v>-1.1313525576822805</c:v>
                      </c:pt>
                      <c:pt idx="435">
                        <c:v>-1.0905145178329239</c:v>
                      </c:pt>
                      <c:pt idx="436">
                        <c:v>-1.0511315913814911</c:v>
                      </c:pt>
                      <c:pt idx="437">
                        <c:v>-1.0131532601280462</c:v>
                      </c:pt>
                      <c:pt idx="438">
                        <c:v>-0.97653066896384111</c:v>
                      </c:pt>
                      <c:pt idx="439">
                        <c:v>-0.94121657728753938</c:v>
                      </c:pt>
                      <c:pt idx="440">
                        <c:v>-0.90716531141316636</c:v>
                      </c:pt>
                      <c:pt idx="441">
                        <c:v>-0.87433271798115619</c:v>
                      </c:pt>
                      <c:pt idx="442">
                        <c:v>-0.84267611838192558</c:v>
                      </c:pt>
                      <c:pt idx="443">
                        <c:v>-0.81215426419776549</c:v>
                      </c:pt>
                      <c:pt idx="444">
                        <c:v>-0.78272729366575788</c:v>
                      </c:pt>
                      <c:pt idx="445">
                        <c:v>-0.75435668916300358</c:v>
                      </c:pt>
                      <c:pt idx="446">
                        <c:v>-0.72700523571194076</c:v>
                      </c:pt>
                      <c:pt idx="447">
                        <c:v>-0.70063698050235068</c:v>
                      </c:pt>
                      <c:pt idx="448">
                        <c:v>-0.67521719342454922</c:v>
                      </c:pt>
                      <c:pt idx="449">
                        <c:v>-0.6507123286060601</c:v>
                      </c:pt>
                      <c:pt idx="450">
                        <c:v>-0.62708998694359153</c:v>
                      </c:pt>
                      <c:pt idx="451">
                        <c:v>-0.60431887961950004</c:v>
                      </c:pt>
                      <c:pt idx="452">
                        <c:v>-0.58236879259172802</c:v>
                      </c:pt>
                      <c:pt idx="453">
                        <c:v>-0.56121055204470061</c:v>
                      </c:pt>
                      <c:pt idx="454">
                        <c:v>-0.54081599078749676</c:v>
                      </c:pt>
                      <c:pt idx="455">
                        <c:v>-0.52115791558525437</c:v>
                      </c:pt>
                      <c:pt idx="456">
                        <c:v>-0.50221007540859297</c:v>
                      </c:pt>
                      <c:pt idx="457">
                        <c:v>-0.48394713058542038</c:v>
                      </c:pt>
                      <c:pt idx="458">
                        <c:v>-0.46634462283904377</c:v>
                      </c:pt>
                      <c:pt idx="459">
                        <c:v>-0.44937894619561014</c:v>
                      </c:pt>
                      <c:pt idx="460">
                        <c:v>-0.43302731874420886</c:v>
                      </c:pt>
                      <c:pt idx="461">
                        <c:v>-0.41726775523194171</c:v>
                      </c:pt>
                      <c:pt idx="462">
                        <c:v>-0.40207904047650089</c:v>
                      </c:pt>
                      <c:pt idx="463">
                        <c:v>-0.38744070357863336</c:v>
                      </c:pt>
                      <c:pt idx="464">
                        <c:v>-0.3733329929162359</c:v>
                      </c:pt>
                      <c:pt idx="465">
                        <c:v>-0.35973685190254745</c:v>
                      </c:pt>
                      <c:pt idx="466">
                        <c:v>-0.34663389549012624</c:v>
                      </c:pt>
                      <c:pt idx="467">
                        <c:v>-0.33400638740276012</c:v>
                      </c:pt>
                      <c:pt idx="468">
                        <c:v>-0.32183721807753063</c:v>
                      </c:pt>
                      <c:pt idx="469">
                        <c:v>-0.31010988329892619</c:v>
                      </c:pt>
                      <c:pt idx="470">
                        <c:v>-0.29880846350772483</c:v>
                      </c:pt>
                      <c:pt idx="471">
                        <c:v>-0.28791760376667952</c:v>
                      </c:pt>
                      <c:pt idx="472">
                        <c:v>-0.27742249436595401</c:v>
                      </c:pt>
                      <c:pt idx="473">
                        <c:v>-0.26730885205110155</c:v>
                      </c:pt>
                      <c:pt idx="474">
                        <c:v>-0.25756290185647579</c:v>
                      </c:pt>
                      <c:pt idx="475">
                        <c:v>-0.24817135952772418</c:v>
                      </c:pt>
                      <c:pt idx="476">
                        <c:v>-0.23912141451649571</c:v>
                      </c:pt>
                      <c:pt idx="477">
                        <c:v>-0.23040071353156311</c:v>
                      </c:pt>
                      <c:pt idx="478">
                        <c:v>-0.22199734463024789</c:v>
                      </c:pt>
                      <c:pt idx="479">
                        <c:v>-0.21389982183459821</c:v>
                      </c:pt>
                      <c:pt idx="480">
                        <c:v>-0.20609707025707724</c:v>
                      </c:pt>
                      <c:pt idx="481">
                        <c:v>-0.19857841172059398</c:v>
                      </c:pt>
                      <c:pt idx="482">
                        <c:v>-0.19133355085835246</c:v>
                      </c:pt>
                      <c:pt idx="483">
                        <c:v>-0.18435256167904424</c:v>
                      </c:pt>
                      <c:pt idx="484">
                        <c:v>-0.1776258745832564</c:v>
                      </c:pt>
                      <c:pt idx="485">
                        <c:v>-0.17114426381754999</c:v>
                      </c:pt>
                      <c:pt idx="486">
                        <c:v>-0.16489883535249472</c:v>
                      </c:pt>
                      <c:pt idx="487">
                        <c:v>-0.15888101517175501</c:v>
                      </c:pt>
                      <c:pt idx="488">
                        <c:v>-0.15308253795939963</c:v>
                      </c:pt>
                      <c:pt idx="489">
                        <c:v>-0.14749543617282157</c:v>
                      </c:pt>
                      <c:pt idx="490">
                        <c:v>-0.14211202948934076</c:v>
                      </c:pt>
                      <c:pt idx="491">
                        <c:v>-0.13692491461439671</c:v>
                      </c:pt>
                      <c:pt idx="492">
                        <c:v>-0.13192695543994892</c:v>
                      </c:pt>
                      <c:pt idx="493">
                        <c:v>-0.12711127354184848</c:v>
                      </c:pt>
                      <c:pt idx="494">
                        <c:v>-0.12247123900514412</c:v>
                      </c:pt>
                      <c:pt idx="495">
                        <c:v>-0.11800046156684463</c:v>
                      </c:pt>
                      <c:pt idx="496">
                        <c:v>-0.113692782065689</c:v>
                      </c:pt>
                      <c:pt idx="497">
                        <c:v>-0.10954226418892077</c:v>
                      </c:pt>
                      <c:pt idx="498">
                        <c:v>-0.1055431865063805</c:v>
                      </c:pt>
                      <c:pt idx="499">
                        <c:v>-0.10169003478228067</c:v>
                      </c:pt>
                      <c:pt idx="500">
                        <c:v>-9.7977494555682831E-2</c:v>
                      </c:pt>
                      <c:pt idx="501">
                        <c:v>-9.4400443980529491E-2</c:v>
                      </c:pt>
                      <c:pt idx="502">
                        <c:v>-9.0953946916719985E-2</c:v>
                      </c:pt>
                      <c:pt idx="503">
                        <c:v>-8.7633246263792763E-2</c:v>
                      </c:pt>
                      <c:pt idx="504">
                        <c:v>-8.4433757528986186E-2</c:v>
                      </c:pt>
                      <c:pt idx="505">
                        <c:v>-8.135106262191627E-2</c:v>
                      </c:pt>
                      <c:pt idx="506">
                        <c:v>-7.8380903868064955E-2</c:v>
                      </c:pt>
                      <c:pt idx="507">
                        <c:v>-7.5519178233762307E-2</c:v>
                      </c:pt>
                      <c:pt idx="508">
                        <c:v>-7.2761931755428666E-2</c:v>
                      </c:pt>
                      <c:pt idx="509">
                        <c:v>-7.0105354166089207E-2</c:v>
                      </c:pt>
                      <c:pt idx="510">
                        <c:v>-6.7545773712485824E-2</c:v>
                      </c:pt>
                      <c:pt idx="511">
                        <c:v>-6.507965215614786E-2</c:v>
                      </c:pt>
                      <c:pt idx="512">
                        <c:v>-6.2703579952187338E-2</c:v>
                      </c:pt>
                      <c:pt idx="513">
                        <c:v>-6.041427159967272E-2</c:v>
                      </c:pt>
                      <c:pt idx="514">
                        <c:v>-5.8208561157601535E-2</c:v>
                      </c:pt>
                      <c:pt idx="515">
                        <c:v>-5.6083397920840827E-2</c:v>
                      </c:pt>
                      <c:pt idx="516">
                        <c:v>-5.4035842250373722E-2</c:v>
                      </c:pt>
                      <c:pt idx="517">
                        <c:v>-5.2063061552594325E-2</c:v>
                      </c:pt>
                      <c:pt idx="518">
                        <c:v>-5.0162326402381163E-2</c:v>
                      </c:pt>
                      <c:pt idx="519">
                        <c:v>-4.8331006804963605E-2</c:v>
                      </c:pt>
                      <c:pt idx="520">
                        <c:v>-4.6566568591760449E-2</c:v>
                      </c:pt>
                      <c:pt idx="521">
                        <c:v>-4.4866569945426038E-2</c:v>
                      </c:pt>
                      <c:pt idx="522">
                        <c:v>-4.3228658049638158E-2</c:v>
                      </c:pt>
                      <c:pt idx="523">
                        <c:v>-4.1650565859226552E-2</c:v>
                      </c:pt>
                      <c:pt idx="524">
                        <c:v>-4.0130108986369706E-2</c:v>
                      </c:pt>
                      <c:pt idx="525">
                        <c:v>-3.8665182698851774E-2</c:v>
                      </c:pt>
                      <c:pt idx="526">
                        <c:v>-3.7253759026321331E-2</c:v>
                      </c:pt>
                      <c:pt idx="527">
                        <c:v>-3.5893883970818607E-2</c:v>
                      </c:pt>
                      <c:pt idx="528">
                        <c:v>-3.4583674817850296E-2</c:v>
                      </c:pt>
                      <c:pt idx="529">
                        <c:v>-3.3321317544422802E-2</c:v>
                      </c:pt>
                      <c:pt idx="530">
                        <c:v>-3.2105064320655408E-2</c:v>
                      </c:pt>
                      <c:pt idx="531">
                        <c:v>-3.0933231101577419E-2</c:v>
                      </c:pt>
                      <c:pt idx="532">
                        <c:v>-2.9804195305954573E-2</c:v>
                      </c:pt>
                      <c:pt idx="533">
                        <c:v>-2.871639357902811E-2</c:v>
                      </c:pt>
                      <c:pt idx="534">
                        <c:v>-2.7668319636162675E-2</c:v>
                      </c:pt>
                      <c:pt idx="535">
                        <c:v>-2.6658522184538014E-2</c:v>
                      </c:pt>
                      <c:pt idx="536">
                        <c:v>-2.5685602920084261E-2</c:v>
                      </c:pt>
                      <c:pt idx="537">
                        <c:v>-2.4748214596963525E-2</c:v>
                      </c:pt>
                      <c:pt idx="538">
                        <c:v>-2.3845059167023508E-2</c:v>
                      </c:pt>
                      <c:pt idx="539">
                        <c:v>-2.2974885986688287E-2</c:v>
                      </c:pt>
                      <c:pt idx="540">
                        <c:v>-2.2136490088896399E-2</c:v>
                      </c:pt>
                      <c:pt idx="541">
                        <c:v>-2.1328710517732774E-2</c:v>
                      </c:pt>
                      <c:pt idx="542">
                        <c:v>-2.0550428723503322E-2</c:v>
                      </c:pt>
                      <c:pt idx="543">
                        <c:v>-1.9800567016094561E-2</c:v>
                      </c:pt>
                      <c:pt idx="544">
                        <c:v>-1.9078087074510419E-2</c:v>
                      </c:pt>
                      <c:pt idx="545">
                        <c:v>-1.8381988510559055E-2</c:v>
                      </c:pt>
                      <c:pt idx="546">
                        <c:v>-1.7711307484759908E-2</c:v>
                      </c:pt>
                      <c:pt idx="547">
                        <c:v>-1.7065115372557949E-2</c:v>
                      </c:pt>
                      <c:pt idx="548">
                        <c:v>-1.6442517479067331E-2</c:v>
                      </c:pt>
                      <c:pt idx="549">
                        <c:v>-1.5842651800554997E-2</c:v>
                      </c:pt>
                      <c:pt idx="550">
                        <c:v>-1.5264687831009649E-2</c:v>
                      </c:pt>
                      <c:pt idx="551">
                        <c:v>-1.4707825412146491E-2</c:v>
                      </c:pt>
                      <c:pt idx="552">
                        <c:v>-1.4171293625276415E-2</c:v>
                      </c:pt>
                      <c:pt idx="553">
                        <c:v>-1.3654349723550896E-2</c:v>
                      </c:pt>
                      <c:pt idx="554">
                        <c:v>-1.3156278103079511E-2</c:v>
                      </c:pt>
                      <c:pt idx="555">
                        <c:v>-1.2676389311552572E-2</c:v>
                      </c:pt>
                      <c:pt idx="556">
                        <c:v>-1.2214019092989081E-2</c:v>
                      </c:pt>
                      <c:pt idx="557">
                        <c:v>-1.1768527467297452E-2</c:v>
                      </c:pt>
                      <c:pt idx="558">
                        <c:v>-1.1339297843405927E-2</c:v>
                      </c:pt>
                      <c:pt idx="559">
                        <c:v>-1.092573616472492E-2</c:v>
                      </c:pt>
                      <c:pt idx="560">
                        <c:v>-1.0527270085774476E-2</c:v>
                      </c:pt>
                      <c:pt idx="561">
                        <c:v>-1.0143348178860312E-2</c:v>
                      </c:pt>
                      <c:pt idx="562">
                        <c:v>-9.7734391696710499E-3</c:v>
                      </c:pt>
                      <c:pt idx="563">
                        <c:v>-9.417031200795678E-3</c:v>
                      </c:pt>
                      <c:pt idx="564">
                        <c:v>-9.0736311220974142E-3</c:v>
                      </c:pt>
                      <c:pt idx="565">
                        <c:v>-8.7427638069981217E-3</c:v>
                      </c:pt>
                      <c:pt idx="566">
                        <c:v>-8.4239714937291432E-3</c:v>
                      </c:pt>
                      <c:pt idx="567">
                        <c:v>-8.1168131506171859E-3</c:v>
                      </c:pt>
                      <c:pt idx="568">
                        <c:v>-7.820863864565708E-3</c:v>
                      </c:pt>
                      <c:pt idx="569">
                        <c:v>-7.535714251854897E-3</c:v>
                      </c:pt>
                      <c:pt idx="570">
                        <c:v>-7.2609698904663178E-3</c:v>
                      </c:pt>
                      <c:pt idx="571">
                        <c:v>-6.9962507731475276E-3</c:v>
                      </c:pt>
                      <c:pt idx="572">
                        <c:v>-6.7411907804460491E-3</c:v>
                      </c:pt>
                      <c:pt idx="573">
                        <c:v>-6.4954371730105431E-3</c:v>
                      </c:pt>
                      <c:pt idx="574">
                        <c:v>-6.2586501024307351E-3</c:v>
                      </c:pt>
                      <c:pt idx="575">
                        <c:v>-6.0305021399544301E-3</c:v>
                      </c:pt>
                      <c:pt idx="576">
                        <c:v>-5.8106778224343014E-3</c:v>
                      </c:pt>
                      <c:pt idx="577">
                        <c:v>-5.5988732148564146E-3</c:v>
                      </c:pt>
                      <c:pt idx="578">
                        <c:v>-5.3947954888718952E-3</c:v>
                      </c:pt>
                      <c:pt idx="579">
                        <c:v>-5.1981625167241419E-3</c:v>
                      </c:pt>
                      <c:pt idx="580">
                        <c:v>-5.0087024800226088E-3</c:v>
                      </c:pt>
                      <c:pt idx="581">
                        <c:v>-4.8261534928227545E-3</c:v>
                      </c:pt>
                      <c:pt idx="582">
                        <c:v>-4.650263238477198E-3</c:v>
                      </c:pt>
                      <c:pt idx="583">
                        <c:v>-4.4807886197737457E-3</c:v>
                      </c:pt>
                      <c:pt idx="584">
                        <c:v>-4.3174954218575812E-3</c:v>
                      </c:pt>
                      <c:pt idx="585">
                        <c:v>-4.1601579874801509E-3</c:v>
                      </c:pt>
                      <c:pt idx="586">
                        <c:v>-4.0085589041265746E-3</c:v>
                      </c:pt>
                      <c:pt idx="587">
                        <c:v>-3.8624887025770771E-3</c:v>
                      </c:pt>
                      <c:pt idx="588">
                        <c:v>-3.721745566498541E-3</c:v>
                      </c:pt>
                      <c:pt idx="589">
                        <c:v>-3.5861350526512625E-3</c:v>
                      </c:pt>
                      <c:pt idx="590">
                        <c:v>-3.4554698213279389E-3</c:v>
                      </c:pt>
                      <c:pt idx="591">
                        <c:v>-3.3295693766556833E-3</c:v>
                      </c:pt>
                      <c:pt idx="592">
                        <c:v>-3.2082598163870601E-3</c:v>
                      </c:pt>
                      <c:pt idx="593">
                        <c:v>-3.0913735908529305E-3</c:v>
                      </c:pt>
                      <c:pt idx="594">
                        <c:v>-2.9787492707212537E-3</c:v>
                      </c:pt>
                      <c:pt idx="595">
                        <c:v>-2.8702313232542576E-3</c:v>
                      </c:pt>
                      <c:pt idx="596">
                        <c:v>-2.7656698967525595E-3</c:v>
                      </c:pt>
                      <c:pt idx="597">
                        <c:v>-2.6649206128723096E-3</c:v>
                      </c:pt>
                      <c:pt idx="598">
                        <c:v>-2.5678443665530792E-3</c:v>
                      </c:pt>
                      <c:pt idx="599">
                        <c:v>-2.4743071332501976E-3</c:v>
                      </c:pt>
                      <c:pt idx="600">
                        <c:v>-2.3841797832244438E-3</c:v>
                      </c:pt>
                      <c:pt idx="601">
                        <c:v>-2.2973379026260815E-3</c:v>
                      </c:pt>
                      <c:pt idx="602">
                        <c:v>-2.2136616211131943E-3</c:v>
                      </c:pt>
                      <c:pt idx="603">
                        <c:v>-2.1330354457890499E-3</c:v>
                      </c:pt>
                      <c:pt idx="604">
                        <c:v>-2.0553481012001162E-3</c:v>
                      </c:pt>
                      <c:pt idx="605">
                        <c:v>-1.9804923751934739E-3</c:v>
                      </c:pt>
                      <c:pt idx="606">
                        <c:v>-1.9083649704124267E-3</c:v>
                      </c:pt>
                      <c:pt idx="607">
                        <c:v>-1.8388663612163986E-3</c:v>
                      </c:pt>
                      <c:pt idx="608">
                        <c:v>-1.7719006558454264E-3</c:v>
                      </c:pt>
                      <c:pt idx="609">
                        <c:v>-1.7073754636134364E-3</c:v>
                      </c:pt>
                      <c:pt idx="610">
                        <c:v>-1.6452017669684599E-3</c:v>
                      </c:pt>
                      <c:pt idx="611">
                        <c:v>-1.5852937982270832E-3</c:v>
                      </c:pt>
                      <c:pt idx="612">
                        <c:v>-1.5275689208162774E-3</c:v>
                      </c:pt>
                      <c:pt idx="613">
                        <c:v>-1.4719475148639305E-3</c:v>
                      </c:pt>
                      <c:pt idx="614">
                        <c:v>-1.4183528669660522E-3</c:v>
                      </c:pt>
                      <c:pt idx="615">
                        <c:v>-1.3667110639908608E-3</c:v>
                      </c:pt>
                      <c:pt idx="616">
                        <c:v>-1.3169508907650146E-3</c:v>
                      </c:pt>
                      <c:pt idx="617">
                        <c:v>-1.2690037314977698E-3</c:v>
                      </c:pt>
                      <c:pt idx="618">
                        <c:v>-1.2228034748175409E-3</c:v>
                      </c:pt>
                      <c:pt idx="619">
                        <c:v>-1.1782864222717182E-3</c:v>
                      </c:pt>
                      <c:pt idx="620">
                        <c:v>-1.1353912001802191E-3</c:v>
                      </c:pt>
                      <c:pt idx="621">
                        <c:v>-1.0940586747076458E-3</c:v>
                      </c:pt>
                      <c:pt idx="622">
                        <c:v>-1.0542318700409864E-3</c:v>
                      </c:pt>
                      <c:pt idx="623">
                        <c:v>-1.0158558895631137E-3</c:v>
                      </c:pt>
                      <c:pt idx="624">
                        <c:v>-9.788778399013251E-4</c:v>
                      </c:pt>
                      <c:pt idx="625">
                        <c:v>-9.4324675776041172E-4</c:v>
                      </c:pt>
                      <c:pt idx="626">
                        <c:v>-9.0891353942474523E-4</c:v>
                      </c:pt>
                      <c:pt idx="627">
                        <c:v>-8.7583087284065497E-4</c:v>
                      </c:pt>
                      <c:pt idx="628">
                        <c:v>-8.4395317218247112E-4</c:v>
                      </c:pt>
                      <c:pt idx="629">
                        <c:v>-8.1323651480683795E-4</c:v>
                      </c:pt>
                      <c:pt idx="630">
                        <c:v>-7.8363858051671426E-4</c:v>
                      </c:pt>
                      <c:pt idx="631">
                        <c:v>-7.5511859304195489E-4</c:v>
                      </c:pt>
                      <c:pt idx="632">
                        <c:v>-7.276372636591602E-4</c:v>
                      </c:pt>
                      <c:pt idx="633">
                        <c:v>-7.0115673687608238E-4</c:v>
                      </c:pt>
                      <c:pt idx="634">
                        <c:v>-6.7564053809478913E-4</c:v>
                      </c:pt>
                      <c:pt idx="635">
                        <c:v>-6.5105352319554111E-4</c:v>
                      </c:pt>
                      <c:pt idx="636">
                        <c:v>-6.2736182995515311E-4</c:v>
                      </c:pt>
                      <c:pt idx="637">
                        <c:v>-6.0453283124946994E-4</c:v>
                      </c:pt>
                      <c:pt idx="638">
                        <c:v>-5.8253508995629449E-4</c:v>
                      </c:pt>
                      <c:pt idx="639">
                        <c:v>-5.6133831551852947E-4</c:v>
                      </c:pt>
                      <c:pt idx="640">
                        <c:v>-5.4091332207882592E-4</c:v>
                      </c:pt>
                      <c:pt idx="641">
                        <c:v>-5.2123198816516475E-4</c:v>
                      </c:pt>
                      <c:pt idx="642">
                        <c:v>-5.0226721782152192E-4</c:v>
                      </c:pt>
                      <c:pt idx="643">
                        <c:v>-4.8399290319575336E-4</c:v>
                      </c:pt>
                      <c:pt idx="644">
                        <c:v>-4.6638388844599116E-4</c:v>
                      </c:pt>
                      <c:pt idx="645">
                        <c:v>-4.4941593502899682E-4</c:v>
                      </c:pt>
                      <c:pt idx="646">
                        <c:v>-4.330656881745519E-4</c:v>
                      </c:pt>
                      <c:pt idx="647">
                        <c:v>-4.1731064469205728E-4</c:v>
                      </c:pt>
                      <c:pt idx="648">
                        <c:v>-4.0212912181068761E-4</c:v>
                      </c:pt>
                      <c:pt idx="649">
                        <c:v>-3.8750022735084891E-4</c:v>
                      </c:pt>
                      <c:pt idx="650">
                        <c:v>-3.734038307191441E-4</c:v>
                      </c:pt>
                      <c:pt idx="651">
                        <c:v>-3.5982053533518618E-4</c:v>
                      </c:pt>
                      <c:pt idx="652">
                        <c:v>-3.4673165153865579E-4</c:v>
                      </c:pt>
                      <c:pt idx="653">
                        <c:v>-3.3411917123939497E-4</c:v>
                      </c:pt>
                      <c:pt idx="654">
                        <c:v>-3.2196574240436759E-4</c:v>
                      </c:pt>
                      <c:pt idx="655">
                        <c:v>-3.1025464606831629E-4</c:v>
                      </c:pt>
                      <c:pt idx="656">
                        <c:v>-2.9896977182976639E-4</c:v>
                      </c:pt>
                      <c:pt idx="657">
                        <c:v>-2.88095597765093E-4</c:v>
                      </c:pt>
                      <c:pt idx="658">
                        <c:v>-2.7761716574082121E-4</c:v>
                      </c:pt>
                      <c:pt idx="659">
                        <c:v>-2.6752006580237422E-4</c:v>
                      </c:pt>
                      <c:pt idx="660">
                        <c:v>-2.5779040845954476E-4</c:v>
                      </c:pt>
                      <c:pt idx="661">
                        <c:v>-2.4841481786085431E-4</c:v>
                      </c:pt>
                      <c:pt idx="662">
                        <c:v>-2.3938039367990896E-4</c:v>
                      </c:pt>
                      <c:pt idx="663">
                        <c:v>-2.3067472500874417E-4</c:v>
                      </c:pt>
                      <c:pt idx="664">
                        <c:v>-2.222858215757649E-4</c:v>
                      </c:pt>
                      <c:pt idx="665">
                        <c:v>-2.1420218239151523E-4</c:v>
                      </c:pt>
                      <c:pt idx="666">
                        <c:v>-2.0641263783601968E-4</c:v>
                      </c:pt>
                      <c:pt idx="667">
                        <c:v>-1.9890657381145538E-4</c:v>
                      </c:pt>
                      <c:pt idx="668">
                        <c:v>-1.9167350856437969E-4</c:v>
                      </c:pt>
                      <c:pt idx="669">
                        <c:v>-1.8470378276717186E-4</c:v>
                      </c:pt>
                      <c:pt idx="670">
                        <c:v>-1.779873176593668E-4</c:v>
                      </c:pt>
                      <c:pt idx="671">
                        <c:v>-1.7151576723862909E-4</c:v>
                      </c:pt>
                      <c:pt idx="672">
                        <c:v>-1.6527864537616531E-4</c:v>
                      </c:pt>
                      <c:pt idx="673">
                        <c:v>-1.5927027072556478E-4</c:v>
                      </c:pt>
                      <c:pt idx="674">
                        <c:v>-1.5347707833160765E-4</c:v>
                      </c:pt>
                      <c:pt idx="675">
                        <c:v>-1.4790095863741713E-4</c:v>
                      </c:pt>
                      <c:pt idx="676">
                        <c:v>-1.4251576639704756E-4</c:v>
                      </c:pt>
                      <c:pt idx="677">
                        <c:v>-1.3734915158709893E-4</c:v>
                      </c:pt>
                      <c:pt idx="678">
                        <c:v>-1.323268363810047E-4</c:v>
                      </c:pt>
                      <c:pt idx="679">
                        <c:v>-1.2757205644061895E-4</c:v>
                      </c:pt>
                      <c:pt idx="680">
                        <c:v>-1.2282350122325668E-4</c:v>
                      </c:pt>
                      <c:pt idx="681">
                        <c:v>-1.1857873837086037E-4</c:v>
                      </c:pt>
                      <c:pt idx="682">
                        <c:v>-1.1382402499527169E-4</c:v>
                      </c:pt>
                      <c:pt idx="683">
                        <c:v>-1.1058933587751625E-4</c:v>
                      </c:pt>
                      <c:pt idx="684">
                        <c:v>-1.0471224268431868E-4</c:v>
                      </c:pt>
                      <c:pt idx="685">
                        <c:v>-1.0476291412442156E-4</c:v>
                      </c:pt>
                      <c:pt idx="686">
                        <c:v>-9.2859418578899663E-5</c:v>
                      </c:pt>
                      <c:pt idx="687">
                        <c:v>-1.0664895048465191E-4</c:v>
                      </c:pt>
                      <c:pt idx="688">
                        <c:v>-6.6001422386958303E-5</c:v>
                      </c:pt>
                      <c:pt idx="689">
                        <c:v>-1.4317970731974206E-4</c:v>
                      </c:pt>
                      <c:pt idx="690">
                        <c:v>3.6000765282556517E-5</c:v>
                      </c:pt>
                      <c:pt idx="691">
                        <c:v>-3.4953531017363742E-4</c:v>
                      </c:pt>
                      <c:pt idx="692">
                        <c:v>5.2035074756627553E-4</c:v>
                      </c:pt>
                      <c:pt idx="693">
                        <c:v>-1.4302121476054272E-3</c:v>
                      </c:pt>
                      <c:pt idx="694">
                        <c:v>3.0186235465349599E-3</c:v>
                      </c:pt>
                      <c:pt idx="695">
                        <c:v>-7.1998968002676932E-3</c:v>
                      </c:pt>
                      <c:pt idx="696">
                        <c:v>1.6535886109689247E-2</c:v>
                      </c:pt>
                      <c:pt idx="697">
                        <c:v>-3.9120025524344633E-2</c:v>
                      </c:pt>
                      <c:pt idx="698">
                        <c:v>9.271102354715266E-2</c:v>
                      </c:pt>
                      <c:pt idx="699">
                        <c:v>-0.22262865664943055</c:v>
                      </c:pt>
                      <c:pt idx="700">
                        <c:v>0.53916084695466615</c:v>
                      </c:pt>
                      <c:pt idx="701">
                        <c:v>-1.3192972058232868</c:v>
                      </c:pt>
                      <c:pt idx="702">
                        <c:v>3.259256458577874</c:v>
                      </c:pt>
                      <c:pt idx="703">
                        <c:v>-8.1313300449339643</c:v>
                      </c:pt>
                      <c:pt idx="704">
                        <c:v>20.483782783876912</c:v>
                      </c:pt>
                      <c:pt idx="705">
                        <c:v>-52.10409465884905</c:v>
                      </c:pt>
                      <c:pt idx="706">
                        <c:v>133.82207205075952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6C-4CC4-9507-2816EFDF47D5}"/>
                  </c:ext>
                </c:extLst>
              </c15:ser>
            </c15:filteredLineSeries>
          </c:ext>
        </c:extLst>
      </c:lineChart>
      <c:catAx>
        <c:axId val="50718283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3488"/>
        <c:crosses val="autoZero"/>
        <c:auto val="1"/>
        <c:lblAlgn val="ctr"/>
        <c:lblOffset val="100"/>
        <c:noMultiLvlLbl val="0"/>
      </c:catAx>
      <c:valAx>
        <c:axId val="1952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82832"/>
        <c:crosses val="autoZero"/>
        <c:crossBetween val="between"/>
      </c:valAx>
      <c:valAx>
        <c:axId val="1307530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391984"/>
        <c:crosses val="max"/>
        <c:crossBetween val="between"/>
      </c:valAx>
      <c:catAx>
        <c:axId val="190439198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30753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分析5拓展!$E$1</c:f>
              <c:strCache>
                <c:ptCount val="1"/>
                <c:pt idx="0">
                  <c:v>Csink1-2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分析5拓展!$E$2:$E$1002</c:f>
              <c:numCache>
                <c:formatCode>0.00_ </c:formatCode>
                <c:ptCount val="10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9736.3333753989918</c:v>
                </c:pt>
                <c:pt idx="52">
                  <c:v>9739.9740712044677</c:v>
                </c:pt>
                <c:pt idx="53">
                  <c:v>9743.4768104362938</c:v>
                </c:pt>
                <c:pt idx="54">
                  <c:v>9746.8468206710731</c:v>
                </c:pt>
                <c:pt idx="55">
                  <c:v>9750.0891313972988</c:v>
                </c:pt>
                <c:pt idx="56">
                  <c:v>9753.2085815214868</c:v>
                </c:pt>
                <c:pt idx="57">
                  <c:v>9756.209826589884</c:v>
                </c:pt>
                <c:pt idx="58">
                  <c:v>9759.0973457365235</c:v>
                </c:pt>
                <c:pt idx="59">
                  <c:v>9761.875448367995</c:v>
                </c:pt>
                <c:pt idx="60">
                  <c:v>9764.5482805949177</c:v>
                </c:pt>
                <c:pt idx="61">
                  <c:v>9767.1198314196936</c:v>
                </c:pt>
                <c:pt idx="62">
                  <c:v>9769.5939386898008</c:v>
                </c:pt>
                <c:pt idx="63">
                  <c:v>9771.9742948254934</c:v>
                </c:pt>
                <c:pt idx="64">
                  <c:v>9774.2644523304589</c:v>
                </c:pt>
                <c:pt idx="65">
                  <c:v>9776.4678290936699</c:v>
                </c:pt>
                <c:pt idx="66">
                  <c:v>9778.5877134903239</c:v>
                </c:pt>
                <c:pt idx="67">
                  <c:v>9780.6272692895</c:v>
                </c:pt>
                <c:pt idx="68">
                  <c:v>9782.5895403758477</c:v>
                </c:pt>
                <c:pt idx="69">
                  <c:v>9784.4774552923573</c:v>
                </c:pt>
                <c:pt idx="70">
                  <c:v>9786.2938316109885</c:v>
                </c:pt>
                <c:pt idx="71">
                  <c:v>9788.0413801376908</c:v>
                </c:pt>
                <c:pt idx="72">
                  <c:v>9789.7227089580756</c:v>
                </c:pt>
                <c:pt idx="73">
                  <c:v>9791.3403273297899</c:v>
                </c:pt>
                <c:pt idx="74">
                  <c:v>9792.8966494273973</c:v>
                </c:pt>
                <c:pt idx="75">
                  <c:v>9794.3939979453498</c:v>
                </c:pt>
                <c:pt idx="76">
                  <c:v>9795.8346075644404</c:v>
                </c:pt>
                <c:pt idx="77">
                  <c:v>9797.220628286892</c:v>
                </c:pt>
                <c:pt idx="78">
                  <c:v>9798.5541286450807</c:v>
                </c:pt>
                <c:pt idx="79">
                  <c:v>9799.8370987886592</c:v>
                </c:pt>
                <c:pt idx="80">
                  <c:v>9801.0714534547151</c:v>
                </c:pt>
                <c:pt idx="81">
                  <c:v>9802.2590348253634</c:v>
                </c:pt>
                <c:pt idx="82">
                  <c:v>9803.4016152770728</c:v>
                </c:pt>
                <c:pt idx="83">
                  <c:v>9804.5009000258015</c:v>
                </c:pt>
                <c:pt idx="84">
                  <c:v>9805.5585296719055</c:v>
                </c:pt>
                <c:pt idx="85">
                  <c:v>9806.576082648613</c:v>
                </c:pt>
                <c:pt idx="86">
                  <c:v>9807.5550775777192</c:v>
                </c:pt>
                <c:pt idx="87">
                  <c:v>9808.4969755360107</c:v>
                </c:pt>
                <c:pt idx="88">
                  <c:v>9809.4031822358193</c:v>
                </c:pt>
                <c:pt idx="89">
                  <c:v>9810.2750501229384</c:v>
                </c:pt>
                <c:pt idx="90">
                  <c:v>9811.1138803950489</c:v>
                </c:pt>
                <c:pt idx="91">
                  <c:v>9811.9209249436608</c:v>
                </c:pt>
                <c:pt idx="92">
                  <c:v>9812.6973882224665</c:v>
                </c:pt>
                <c:pt idx="93">
                  <c:v>9813.4444290448992</c:v>
                </c:pt>
                <c:pt idx="94">
                  <c:v>9814.1631623135709</c:v>
                </c:pt>
                <c:pt idx="95">
                  <c:v>9814.8546606841865</c:v>
                </c:pt>
                <c:pt idx="96">
                  <c:v>9815.5199561664012</c:v>
                </c:pt>
                <c:pt idx="97">
                  <c:v>9816.1600416640158</c:v>
                </c:pt>
                <c:pt idx="98">
                  <c:v>9816.7758724568121</c:v>
                </c:pt>
                <c:pt idx="99">
                  <c:v>9817.3683676262372</c:v>
                </c:pt>
                <c:pt idx="100">
                  <c:v>9817.9384114270651</c:v>
                </c:pt>
                <c:pt idx="101">
                  <c:v>9818.4868546070793</c:v>
                </c:pt>
                <c:pt idx="102">
                  <c:v>9819.0145156767503</c:v>
                </c:pt>
                <c:pt idx="103">
                  <c:v>9819.5221821308023</c:v>
                </c:pt>
                <c:pt idx="104">
                  <c:v>9820.0106116234874</c:v>
                </c:pt>
                <c:pt idx="105">
                  <c:v>9820.4805330993313</c:v>
                </c:pt>
                <c:pt idx="106">
                  <c:v>9820.9326478810272</c:v>
                </c:pt>
                <c:pt idx="107">
                  <c:v>9821.3676307161095</c:v>
                </c:pt>
                <c:pt idx="108">
                  <c:v>9821.7861307839594</c:v>
                </c:pt>
                <c:pt idx="109">
                  <c:v>9822.1887726646619</c:v>
                </c:pt>
                <c:pt idx="110">
                  <c:v>9822.5761572711399</c:v>
                </c:pt>
                <c:pt idx="111">
                  <c:v>9822.9488627459759</c:v>
                </c:pt>
                <c:pt idx="112">
                  <c:v>9823.3074453242461</c:v>
                </c:pt>
                <c:pt idx="113">
                  <c:v>9823.652440163658</c:v>
                </c:pt>
                <c:pt idx="114">
                  <c:v>9823.9843621432337</c:v>
                </c:pt>
                <c:pt idx="115">
                  <c:v>9824.3037066317283</c:v>
                </c:pt>
                <c:pt idx="116">
                  <c:v>9824.6109502269319</c:v>
                </c:pt>
                <c:pt idx="117">
                  <c:v>9824.9065514669564</c:v>
                </c:pt>
                <c:pt idx="118">
                  <c:v>9825.1909515145653</c:v>
                </c:pt>
                <c:pt idx="119">
                  <c:v>9825.4645748155817</c:v>
                </c:pt>
                <c:pt idx="120">
                  <c:v>9825.727829732341</c:v>
                </c:pt>
                <c:pt idx="121">
                  <c:v>9825.9811091531355</c:v>
                </c:pt>
                <c:pt idx="122">
                  <c:v>9826.2247910785791</c:v>
                </c:pt>
                <c:pt idx="123">
                  <c:v>9826.4592391857386</c:v>
                </c:pt>
                <c:pt idx="124">
                  <c:v>9826.6848033708993</c:v>
                </c:pt>
                <c:pt idx="125">
                  <c:v>9826.9018202717525</c:v>
                </c:pt>
                <c:pt idx="126">
                  <c:v>9827.1106137698098</c:v>
                </c:pt>
                <c:pt idx="127">
                  <c:v>9827.3114954737684</c:v>
                </c:pt>
                <c:pt idx="128">
                  <c:v>9827.5047651845616</c:v>
                </c:pt>
                <c:pt idx="129">
                  <c:v>9827.6907113427933</c:v>
                </c:pt>
                <c:pt idx="130">
                  <c:v>9827.8696114592112</c:v>
                </c:pt>
                <c:pt idx="131">
                  <c:v>9828.0417325288745</c:v>
                </c:pt>
                <c:pt idx="132">
                  <c:v>9828.2073314296194</c:v>
                </c:pt>
                <c:pt idx="133">
                  <c:v>9828.3666553054336</c:v>
                </c:pt>
                <c:pt idx="134">
                  <c:v>9828.5199419352975</c:v>
                </c:pt>
                <c:pt idx="135">
                  <c:v>9828.6674200880534</c:v>
                </c:pt>
                <c:pt idx="136">
                  <c:v>9828.8093098638255</c:v>
                </c:pt>
                <c:pt idx="137">
                  <c:v>9828.9458230225046</c:v>
                </c:pt>
                <c:pt idx="138">
                  <c:v>9829.0771632997785</c:v>
                </c:pt>
                <c:pt idx="139">
                  <c:v>9829.2035267112005</c:v>
                </c:pt>
                <c:pt idx="140">
                  <c:v>9829.3251018447208</c:v>
                </c:pt>
                <c:pt idx="141">
                  <c:v>9829.4420701421423</c:v>
                </c:pt>
                <c:pt idx="142">
                  <c:v>9829.5546061699097</c:v>
                </c:pt>
                <c:pt idx="143">
                  <c:v>9829.6628778796367</c:v>
                </c:pt>
                <c:pt idx="144">
                  <c:v>9829.7670468587603</c:v>
                </c:pt>
                <c:pt idx="145">
                  <c:v>9829.8672685716992</c:v>
                </c:pt>
                <c:pt idx="146">
                  <c:v>9829.963692591873</c:v>
                </c:pt>
                <c:pt idx="147">
                  <c:v>9830.0564628249267</c:v>
                </c:pt>
                <c:pt idx="148">
                  <c:v>9830.1457177235025</c:v>
                </c:pt>
                <c:pt idx="149">
                  <c:v>9830.2315904938678</c:v>
                </c:pt>
                <c:pt idx="150">
                  <c:v>9830.3142092947164</c:v>
                </c:pt>
                <c:pt idx="151">
                  <c:v>9830.393697428437</c:v>
                </c:pt>
                <c:pt idx="152">
                  <c:v>9830.4701735251292</c:v>
                </c:pt>
                <c:pt idx="153">
                  <c:v>9830.5437517196533</c:v>
                </c:pt>
                <c:pt idx="154">
                  <c:v>9830.6145418219694</c:v>
                </c:pt>
                <c:pt idx="155">
                  <c:v>9830.6826494810139</c:v>
                </c:pt>
                <c:pt idx="156">
                  <c:v>9830.7481763423802</c:v>
                </c:pt>
                <c:pt idx="157">
                  <c:v>9830.8112202000138</c:v>
                </c:pt>
                <c:pt idx="158">
                  <c:v>9830.871875142162</c:v>
                </c:pt>
                <c:pt idx="159">
                  <c:v>9830.9302316917929</c:v>
                </c:pt>
                <c:pt idx="160">
                  <c:v>9830.9863769416988</c:v>
                </c:pt>
                <c:pt idx="161">
                  <c:v>9831.040394684469</c:v>
                </c:pt>
                <c:pt idx="162">
                  <c:v>9831.09236553755</c:v>
                </c:pt>
                <c:pt idx="163">
                  <c:v>9831.1423670635559</c:v>
                </c:pt>
                <c:pt idx="164">
                  <c:v>9831.1904738860285</c:v>
                </c:pt>
                <c:pt idx="165">
                  <c:v>9831.236757800807</c:v>
                </c:pt>
                <c:pt idx="166">
                  <c:v>9831.2812878831755</c:v>
                </c:pt>
                <c:pt idx="167">
                  <c:v>9831.3241305909542</c:v>
                </c:pt>
                <c:pt idx="168">
                  <c:v>9831.365349863685</c:v>
                </c:pt>
                <c:pt idx="169">
                  <c:v>9831.4050072180526</c:v>
                </c:pt>
                <c:pt idx="170">
                  <c:v>9831.4431618396957</c:v>
                </c:pt>
                <c:pt idx="171">
                  <c:v>9831.4798706715355</c:v>
                </c:pt>
                <c:pt idx="172">
                  <c:v>9831.5151884987608</c:v>
                </c:pt>
                <c:pt idx="173">
                  <c:v>9831.5491680305913</c:v>
                </c:pt>
                <c:pt idx="174">
                  <c:v>9831.5818599789382</c:v>
                </c:pt>
                <c:pt idx="175">
                  <c:v>9831.6133131340921</c:v>
                </c:pt>
                <c:pt idx="176">
                  <c:v>9831.6435744375376</c:v>
                </c:pt>
                <c:pt idx="177">
                  <c:v>9831.6726890520094</c:v>
                </c:pt>
                <c:pt idx="178">
                  <c:v>9831.7007004288953</c:v>
                </c:pt>
                <c:pt idx="179">
                  <c:v>9831.7276503730809</c:v>
                </c:pt>
                <c:pt idx="180">
                  <c:v>9831.7535791053451</c:v>
                </c:pt>
                <c:pt idx="181">
                  <c:v>9831.7785253223828</c:v>
                </c:pt>
                <c:pt idx="182">
                  <c:v>9831.8025262545598</c:v>
                </c:pt>
                <c:pt idx="183">
                  <c:v>9831.8256177214735</c:v>
                </c:pt>
                <c:pt idx="184">
                  <c:v>9831.8478341854134</c:v>
                </c:pt>
                <c:pt idx="185">
                  <c:v>9831.8692088027929</c:v>
                </c:pt>
                <c:pt idx="186">
                  <c:v>9831.8897734736311</c:v>
                </c:pt>
                <c:pt idx="187">
                  <c:v>9831.9095588891614</c:v>
                </c:pt>
                <c:pt idx="188">
                  <c:v>9831.9285945776392</c:v>
                </c:pt>
                <c:pt idx="189">
                  <c:v>9831.9469089484082</c:v>
                </c:pt>
                <c:pt idx="190">
                  <c:v>9831.9645293342983</c:v>
                </c:pt>
                <c:pt idx="191">
                  <c:v>9831.9814820324173</c:v>
                </c:pt>
                <c:pt idx="192">
                  <c:v>9831.9977923434017</c:v>
                </c:pt>
                <c:pt idx="193">
                  <c:v>9832.0134846091714</c:v>
                </c:pt>
                <c:pt idx="194">
                  <c:v>9832.0285822492624</c:v>
                </c:pt>
                <c:pt idx="195">
                  <c:v>9832.0431077957728</c:v>
                </c:pt>
                <c:pt idx="196">
                  <c:v>9832.0570829269964</c:v>
                </c:pt>
                <c:pt idx="197">
                  <c:v>9832.070528499773</c:v>
                </c:pt>
                <c:pt idx="198">
                  <c:v>9832.0834645806135</c:v>
                </c:pt>
                <c:pt idx="199">
                  <c:v>9832.095910475653</c:v>
                </c:pt>
                <c:pt idx="200">
                  <c:v>9832.1078847594599</c:v>
                </c:pt>
                <c:pt idx="201">
                  <c:v>9832.1194053027593</c:v>
                </c:pt>
                <c:pt idx="202">
                  <c:v>9832.1304892990993</c:v>
                </c:pt>
                <c:pt idx="203">
                  <c:v>9832.1411532905186</c:v>
                </c:pt>
                <c:pt idx="204">
                  <c:v>9832.1514131922249</c:v>
                </c:pt>
                <c:pt idx="205">
                  <c:v>9832.1612843163566</c:v>
                </c:pt>
                <c:pt idx="206">
                  <c:v>9832.1707813948306</c:v>
                </c:pt>
                <c:pt idx="207">
                  <c:v>9832.179918601325</c:v>
                </c:pt>
                <c:pt idx="208">
                  <c:v>9832.1887095724378</c:v>
                </c:pt>
                <c:pt idx="209">
                  <c:v>9832.1971674280358</c:v>
                </c:pt>
                <c:pt idx="210">
                  <c:v>9832.2053047908375</c:v>
                </c:pt>
                <c:pt idx="211">
                  <c:v>9832.2131338052495</c:v>
                </c:pt>
                <c:pt idx="212">
                  <c:v>9832.2206661554901</c:v>
                </c:pt>
                <c:pt idx="213">
                  <c:v>9832.2279130830302</c:v>
                </c:pt>
                <c:pt idx="214">
                  <c:v>9832.2348854033662</c:v>
                </c:pt>
                <c:pt idx="215">
                  <c:v>9832.241593522167</c:v>
                </c:pt>
                <c:pt idx="216">
                  <c:v>9832.2480474507975</c:v>
                </c:pt>
                <c:pt idx="217">
                  <c:v>9832.2542568212648</c:v>
                </c:pt>
                <c:pt idx="218">
                  <c:v>9832.2602309005906</c:v>
                </c:pt>
                <c:pt idx="219">
                  <c:v>9832.2659786046406</c:v>
                </c:pt>
                <c:pt idx="220">
                  <c:v>9832.2715085114341</c:v>
                </c:pt>
                <c:pt idx="221">
                  <c:v>9832.2768288739444</c:v>
                </c:pt>
                <c:pt idx="222">
                  <c:v>9832.2819476324148</c:v>
                </c:pt>
                <c:pt idx="223">
                  <c:v>9832.2868724262098</c:v>
                </c:pt>
                <c:pt idx="224">
                  <c:v>9832.2916106052162</c:v>
                </c:pt>
                <c:pt idx="225">
                  <c:v>9832.2961692408117</c:v>
                </c:pt>
                <c:pt idx="226">
                  <c:v>9832.3005551364204</c:v>
                </c:pt>
                <c:pt idx="227">
                  <c:v>9832.304774837663</c:v>
                </c:pt>
                <c:pt idx="228">
                  <c:v>9832.3088346421282</c:v>
                </c:pt>
                <c:pt idx="229">
                  <c:v>9832.3127406087715</c:v>
                </c:pt>
                <c:pt idx="230">
                  <c:v>9832.3164985669573</c:v>
                </c:pt>
                <c:pt idx="231">
                  <c:v>9832.3201141251557</c:v>
                </c:pt>
                <c:pt idx="232">
                  <c:v>9832.3235926793168</c:v>
                </c:pt>
                <c:pt idx="233">
                  <c:v>9832.3269394209237</c:v>
                </c:pt>
                <c:pt idx="234">
                  <c:v>9832.3301593447395</c:v>
                </c:pt>
                <c:pt idx="235">
                  <c:v>9832.3332572562576</c:v>
                </c:pt>
                <c:pt idx="236">
                  <c:v>9832.3362377788799</c:v>
                </c:pt>
                <c:pt idx="237">
                  <c:v>9832.3391053608157</c:v>
                </c:pt>
                <c:pt idx="238">
                  <c:v>9832.3418642817142</c:v>
                </c:pt>
                <c:pt idx="239">
                  <c:v>9832.3445186590598</c:v>
                </c:pt>
                <c:pt idx="240">
                  <c:v>9832.3470724543131</c:v>
                </c:pt>
                <c:pt idx="241">
                  <c:v>9832.3495294788227</c:v>
                </c:pt>
                <c:pt idx="242">
                  <c:v>9832.3518933995128</c:v>
                </c:pt>
                <c:pt idx="243">
                  <c:v>9832.3541677443591</c:v>
                </c:pt>
                <c:pt idx="244">
                  <c:v>9832.356355907652</c:v>
                </c:pt>
                <c:pt idx="245">
                  <c:v>9832.3584611550614</c:v>
                </c:pt>
                <c:pt idx="246">
                  <c:v>9832.3604866285114</c:v>
                </c:pt>
                <c:pt idx="247">
                  <c:v>9832.3624353508694</c:v>
                </c:pt>
                <c:pt idx="248">
                  <c:v>9832.3643102304577</c:v>
                </c:pt>
                <c:pt idx="249">
                  <c:v>9832.3661140653949</c:v>
                </c:pt>
                <c:pt idx="250">
                  <c:v>9832.3678495477689</c:v>
                </c:pt>
                <c:pt idx="251">
                  <c:v>9832.3695192676587</c:v>
                </c:pt>
                <c:pt idx="252">
                  <c:v>9832.3711257169962</c:v>
                </c:pt>
                <c:pt idx="253">
                  <c:v>9832.3726712932876</c:v>
                </c:pt>
                <c:pt idx="254">
                  <c:v>9832.3741583031879</c:v>
                </c:pt>
                <c:pt idx="255">
                  <c:v>9832.3755889659515</c:v>
                </c:pt>
                <c:pt idx="256">
                  <c:v>9832.3769654167336</c:v>
                </c:pt>
                <c:pt idx="257">
                  <c:v>9832.3782897097844</c:v>
                </c:pt>
                <c:pt idx="258">
                  <c:v>9832.3795638215124</c:v>
                </c:pt>
                <c:pt idx="259">
                  <c:v>9832.3807896534327</c:v>
                </c:pt>
                <c:pt idx="260">
                  <c:v>9832.3819690350101</c:v>
                </c:pt>
                <c:pt idx="261">
                  <c:v>9832.3831037263826</c:v>
                </c:pt>
                <c:pt idx="262">
                  <c:v>9832.3841954209929</c:v>
                </c:pt>
                <c:pt idx="263">
                  <c:v>9832.3852457481116</c:v>
                </c:pt>
                <c:pt idx="264">
                  <c:v>9832.3862562752747</c:v>
                </c:pt>
                <c:pt idx="265">
                  <c:v>9832.387228510619</c:v>
                </c:pt>
                <c:pt idx="266">
                  <c:v>9832.3881639051342</c:v>
                </c:pt>
                <c:pt idx="267">
                  <c:v>9832.3890638548237</c:v>
                </c:pt>
                <c:pt idx="268">
                  <c:v>9832.3899297027983</c:v>
                </c:pt>
                <c:pt idx="269">
                  <c:v>9832.39076274127</c:v>
                </c:pt>
                <c:pt idx="270">
                  <c:v>9832.3915642134853</c:v>
                </c:pt>
                <c:pt idx="271">
                  <c:v>9832.3923353155824</c:v>
                </c:pt>
                <c:pt idx="272">
                  <c:v>9832.3930771983742</c:v>
                </c:pt>
                <c:pt idx="273">
                  <c:v>9832.3937909690649</c:v>
                </c:pt>
                <c:pt idx="274">
                  <c:v>9832.3944776929038</c:v>
                </c:pt>
                <c:pt idx="275">
                  <c:v>9832.395138394777</c:v>
                </c:pt>
                <c:pt idx="276">
                  <c:v>9832.3957740607293</c:v>
                </c:pt>
                <c:pt idx="277">
                  <c:v>9832.3963856394475</c:v>
                </c:pt>
                <c:pt idx="278">
                  <c:v>9832.396974043666</c:v>
                </c:pt>
                <c:pt idx="279">
                  <c:v>9832.3975401515327</c:v>
                </c:pt>
                <c:pt idx="280">
                  <c:v>9832.3980848079227</c:v>
                </c:pt>
                <c:pt idx="281">
                  <c:v>9832.3986088256952</c:v>
                </c:pt>
                <c:pt idx="282">
                  <c:v>9832.3991129869064</c:v>
                </c:pt>
                <c:pt idx="283">
                  <c:v>9832.3995980439813</c:v>
                </c:pt>
                <c:pt idx="284">
                  <c:v>9832.4000647208304</c:v>
                </c:pt>
                <c:pt idx="285">
                  <c:v>9832.4005137139338</c:v>
                </c:pt>
                <c:pt idx="286">
                  <c:v>9832.40094569338</c:v>
                </c:pt>
                <c:pt idx="287">
                  <c:v>9832.401361303866</c:v>
                </c:pt>
                <c:pt idx="288">
                  <c:v>9832.4017611656582</c:v>
                </c:pt>
                <c:pt idx="289">
                  <c:v>9832.4021458755233</c:v>
                </c:pt>
                <c:pt idx="290">
                  <c:v>9832.4025160076089</c:v>
                </c:pt>
                <c:pt idx="291">
                  <c:v>9832.4028721143113</c:v>
                </c:pt>
                <c:pt idx="292">
                  <c:v>9832.4032147270937</c:v>
                </c:pt>
                <c:pt idx="293">
                  <c:v>9832.4035443572793</c:v>
                </c:pt>
                <c:pt idx="294">
                  <c:v>9832.4038614968158</c:v>
                </c:pt>
                <c:pt idx="295">
                  <c:v>9832.4041666190114</c:v>
                </c:pt>
                <c:pt idx="296">
                  <c:v>9832.4044601792375</c:v>
                </c:pt>
                <c:pt idx="297">
                  <c:v>9832.4047426156121</c:v>
                </c:pt>
                <c:pt idx="298">
                  <c:v>9832.4050143496497</c:v>
                </c:pt>
                <c:pt idx="299">
                  <c:v>9832.4052757868922</c:v>
                </c:pt>
                <c:pt idx="300">
                  <c:v>9832.4055273175163</c:v>
                </c:pt>
                <c:pt idx="301">
                  <c:v>9832.4057693169125</c:v>
                </c:pt>
                <c:pt idx="302">
                  <c:v>9832.4060021462446</c:v>
                </c:pt>
                <c:pt idx="303">
                  <c:v>9832.4062261529962</c:v>
                </c:pt>
                <c:pt idx="304">
                  <c:v>9832.4064416714791</c:v>
                </c:pt>
                <c:pt idx="305">
                  <c:v>9832.4066490233381</c:v>
                </c:pt>
                <c:pt idx="306">
                  <c:v>9832.4068485180305</c:v>
                </c:pt>
                <c:pt idx="307">
                  <c:v>9832.4070404532886</c:v>
                </c:pt>
                <c:pt idx="308">
                  <c:v>9832.4072251155594</c:v>
                </c:pt>
                <c:pt idx="309">
                  <c:v>9832.40740278044</c:v>
                </c:pt>
                <c:pt idx="310">
                  <c:v>9832.4075737130788</c:v>
                </c:pt>
                <c:pt idx="311">
                  <c:v>9832.407738168582</c:v>
                </c:pt>
                <c:pt idx="312">
                  <c:v>9832.4078963923876</c:v>
                </c:pt>
                <c:pt idx="313">
                  <c:v>9832.4080486206331</c:v>
                </c:pt>
                <c:pt idx="314">
                  <c:v>9832.4081950805066</c:v>
                </c:pt>
                <c:pt idx="315">
                  <c:v>9832.4083359905871</c:v>
                </c:pt>
                <c:pt idx="316">
                  <c:v>9832.4084715611752</c:v>
                </c:pt>
                <c:pt idx="317">
                  <c:v>9832.4086019945989</c:v>
                </c:pt>
                <c:pt idx="318">
                  <c:v>9832.4087274855192</c:v>
                </c:pt>
                <c:pt idx="319">
                  <c:v>9832.4088482212228</c:v>
                </c:pt>
                <c:pt idx="320">
                  <c:v>9832.4089643818988</c:v>
                </c:pt>
                <c:pt idx="321">
                  <c:v>9832.4090761409079</c:v>
                </c:pt>
                <c:pt idx="322">
                  <c:v>9832.4091836650423</c:v>
                </c:pt>
                <c:pt idx="323">
                  <c:v>9832.409287114775</c:v>
                </c:pt>
                <c:pt idx="324">
                  <c:v>9832.4093866444964</c:v>
                </c:pt>
                <c:pt idx="325">
                  <c:v>9832.4094824027452</c:v>
                </c:pt>
                <c:pt idx="326">
                  <c:v>9832.4095745324357</c:v>
                </c:pt>
                <c:pt idx="327">
                  <c:v>9832.4096631710636</c:v>
                </c:pt>
                <c:pt idx="328">
                  <c:v>9832.4097484509148</c:v>
                </c:pt>
                <c:pt idx="329">
                  <c:v>9832.409830499264</c:v>
                </c:pt>
                <c:pt idx="330">
                  <c:v>9832.409909438562</c:v>
                </c:pt>
                <c:pt idx="331">
                  <c:v>9832.409985386621</c:v>
                </c:pt>
                <c:pt idx="332">
                  <c:v>9832.4100584567859</c:v>
                </c:pt>
                <c:pt idx="333">
                  <c:v>9832.4101287581107</c:v>
                </c:pt>
                <c:pt idx="334">
                  <c:v>9832.4101963955127</c:v>
                </c:pt>
                <c:pt idx="335">
                  <c:v>9832.4102614699368</c:v>
                </c:pt>
                <c:pt idx="336">
                  <c:v>9832.4103240785007</c:v>
                </c:pt>
                <c:pt idx="337">
                  <c:v>9832.410384314644</c:v>
                </c:pt>
                <c:pt idx="338">
                  <c:v>9832.4104422682649</c:v>
                </c:pt>
                <c:pt idx="339">
                  <c:v>9832.4104980258526</c:v>
                </c:pt>
                <c:pt idx="340">
                  <c:v>9832.410551670624</c:v>
                </c:pt>
                <c:pt idx="341">
                  <c:v>9832.4106032826385</c:v>
                </c:pt>
                <c:pt idx="342">
                  <c:v>9832.4106529389228</c:v>
                </c:pt>
                <c:pt idx="343">
                  <c:v>9832.4107007135863</c:v>
                </c:pt>
                <c:pt idx="344">
                  <c:v>9832.4107466779278</c:v>
                </c:pt>
                <c:pt idx="345">
                  <c:v>9832.410790900547</c:v>
                </c:pt>
                <c:pt idx="346">
                  <c:v>9832.4108334474422</c:v>
                </c:pt>
                <c:pt idx="347">
                  <c:v>9832.4108743821125</c:v>
                </c:pt>
                <c:pt idx="348">
                  <c:v>9832.4109137656487</c:v>
                </c:pt>
                <c:pt idx="349">
                  <c:v>9832.4109516568278</c:v>
                </c:pt>
                <c:pt idx="350">
                  <c:v>9832.4109881121985</c:v>
                </c:pt>
                <c:pt idx="351">
                  <c:v>9832.4110231861705</c:v>
                </c:pt>
                <c:pt idx="352">
                  <c:v>9832.4110569310869</c:v>
                </c:pt>
                <c:pt idx="353">
                  <c:v>9832.4110893973102</c:v>
                </c:pt>
                <c:pt idx="354">
                  <c:v>9832.4111206332927</c:v>
                </c:pt>
                <c:pt idx="355">
                  <c:v>9832.4111506856534</c:v>
                </c:pt>
                <c:pt idx="356">
                  <c:v>9832.411179599243</c:v>
                </c:pt>
                <c:pt idx="357">
                  <c:v>9832.4112074172117</c:v>
                </c:pt>
                <c:pt idx="358">
                  <c:v>9832.411234181076</c:v>
                </c:pt>
                <c:pt idx="359">
                  <c:v>9832.4112599307809</c:v>
                </c:pt>
                <c:pt idx="360">
                  <c:v>9832.4112847047545</c:v>
                </c:pt>
                <c:pt idx="361">
                  <c:v>9832.4113085399695</c:v>
                </c:pt>
                <c:pt idx="362">
                  <c:v>9832.411331471998</c:v>
                </c:pt>
                <c:pt idx="363">
                  <c:v>9832.4113535350662</c:v>
                </c:pt>
                <c:pt idx="364">
                  <c:v>9832.4113747620995</c:v>
                </c:pt>
                <c:pt idx="365">
                  <c:v>9832.4113951847794</c:v>
                </c:pt>
                <c:pt idx="366">
                  <c:v>9832.4114148335848</c:v>
                </c:pt>
                <c:pt idx="367">
                  <c:v>9832.4114337378396</c:v>
                </c:pt>
                <c:pt idx="368">
                  <c:v>9832.4114519257564</c:v>
                </c:pt>
                <c:pt idx="369">
                  <c:v>9832.4114694244799</c:v>
                </c:pt>
                <c:pt idx="370">
                  <c:v>9832.4114862601255</c:v>
                </c:pt>
                <c:pt idx="371">
                  <c:v>9832.4115024578205</c:v>
                </c:pt>
                <c:pt idx="372">
                  <c:v>9832.4115180417375</c:v>
                </c:pt>
                <c:pt idx="373">
                  <c:v>9832.4115330351342</c:v>
                </c:pt>
                <c:pt idx="374">
                  <c:v>9832.4115474603877</c:v>
                </c:pt>
                <c:pt idx="375">
                  <c:v>9832.4115613390259</c:v>
                </c:pt>
                <c:pt idx="376">
                  <c:v>9832.4115746917614</c:v>
                </c:pt>
                <c:pt idx="377">
                  <c:v>9832.4115875385232</c:v>
                </c:pt>
                <c:pt idx="378">
                  <c:v>9832.4115998984835</c:v>
                </c:pt>
                <c:pt idx="379">
                  <c:v>9832.4116117900903</c:v>
                </c:pt>
                <c:pt idx="380">
                  <c:v>9832.411623231088</c:v>
                </c:pt>
                <c:pt idx="381">
                  <c:v>9832.4116342385532</c:v>
                </c:pt>
                <c:pt idx="382">
                  <c:v>9832.4116448289133</c:v>
                </c:pt>
                <c:pt idx="383">
                  <c:v>9832.4116550179751</c:v>
                </c:pt>
                <c:pt idx="384">
                  <c:v>9832.4116648209438</c:v>
                </c:pt>
                <c:pt idx="385">
                  <c:v>9832.4116742524493</c:v>
                </c:pt>
                <c:pt idx="386">
                  <c:v>9832.4116833265671</c:v>
                </c:pt>
                <c:pt idx="387">
                  <c:v>9832.4116920568395</c:v>
                </c:pt>
                <c:pt idx="388">
                  <c:v>9832.4117004562977</c:v>
                </c:pt>
                <c:pt idx="389">
                  <c:v>9832.4117085374746</c:v>
                </c:pt>
                <c:pt idx="390">
                  <c:v>9832.411716312432</c:v>
                </c:pt>
                <c:pt idx="391">
                  <c:v>9832.4117237927749</c:v>
                </c:pt>
                <c:pt idx="392">
                  <c:v>9832.4117309896646</c:v>
                </c:pt>
                <c:pt idx="393">
                  <c:v>9832.4117379138443</c:v>
                </c:pt>
                <c:pt idx="394">
                  <c:v>9832.4117445756456</c:v>
                </c:pt>
                <c:pt idx="395">
                  <c:v>9832.411750985013</c:v>
                </c:pt>
                <c:pt idx="396">
                  <c:v>9832.4117571515108</c:v>
                </c:pt>
                <c:pt idx="397">
                  <c:v>9832.4117630843411</c:v>
                </c:pt>
                <c:pt idx="398">
                  <c:v>9832.411768792359</c:v>
                </c:pt>
                <c:pt idx="399">
                  <c:v>9832.4117742840845</c:v>
                </c:pt>
                <c:pt idx="400">
                  <c:v>9832.4117795677121</c:v>
                </c:pt>
                <c:pt idx="401">
                  <c:v>9832.4117846511272</c:v>
                </c:pt>
                <c:pt idx="402">
                  <c:v>9832.4117895419167</c:v>
                </c:pt>
                <c:pt idx="403">
                  <c:v>9832.4117942473804</c:v>
                </c:pt>
                <c:pt idx="404">
                  <c:v>9832.4117987745412</c:v>
                </c:pt>
                <c:pt idx="405">
                  <c:v>9832.4118031301532</c:v>
                </c:pt>
                <c:pt idx="406">
                  <c:v>9832.4118073207192</c:v>
                </c:pt>
                <c:pt idx="407">
                  <c:v>9832.4118113524928</c:v>
                </c:pt>
                <c:pt idx="408">
                  <c:v>9832.4118152314895</c:v>
                </c:pt>
                <c:pt idx="409">
                  <c:v>9832.411818963501</c:v>
                </c:pt>
                <c:pt idx="410">
                  <c:v>9832.4118225540951</c:v>
                </c:pt>
                <c:pt idx="411">
                  <c:v>9832.4118260086307</c:v>
                </c:pt>
                <c:pt idx="412">
                  <c:v>9832.4118293322645</c:v>
                </c:pt>
                <c:pt idx="413">
                  <c:v>9832.4118325299551</c:v>
                </c:pt>
                <c:pt idx="414">
                  <c:v>9832.4118356064773</c:v>
                </c:pt>
                <c:pt idx="415">
                  <c:v>9832.4118385664206</c:v>
                </c:pt>
                <c:pt idx="416">
                  <c:v>9832.4118414142031</c:v>
                </c:pt>
                <c:pt idx="417">
                  <c:v>9832.4118441540741</c:v>
                </c:pt>
                <c:pt idx="418">
                  <c:v>9832.4118467901244</c:v>
                </c:pt>
                <c:pt idx="419">
                  <c:v>9832.4118493262868</c:v>
                </c:pt>
                <c:pt idx="420">
                  <c:v>9832.4118517663464</c:v>
                </c:pt>
                <c:pt idx="421">
                  <c:v>9832.4118541139451</c:v>
                </c:pt>
                <c:pt idx="422">
                  <c:v>9832.411856372586</c:v>
                </c:pt>
                <c:pt idx="423">
                  <c:v>9832.4118585456417</c:v>
                </c:pt>
                <c:pt idx="424">
                  <c:v>9832.4118606363536</c:v>
                </c:pt>
                <c:pt idx="425">
                  <c:v>9832.4118626478412</c:v>
                </c:pt>
                <c:pt idx="426">
                  <c:v>9832.4118645831077</c:v>
                </c:pt>
                <c:pt idx="427">
                  <c:v>9832.4118664450416</c:v>
                </c:pt>
                <c:pt idx="428">
                  <c:v>9832.4118682364224</c:v>
                </c:pt>
                <c:pt idx="429">
                  <c:v>9832.4118699599221</c:v>
                </c:pt>
                <c:pt idx="430">
                  <c:v>9832.4118716181129</c:v>
                </c:pt>
                <c:pt idx="431">
                  <c:v>9832.4118732134702</c:v>
                </c:pt>
                <c:pt idx="432">
                  <c:v>9832.4118747483753</c:v>
                </c:pt>
                <c:pt idx="433">
                  <c:v>9832.4118762251182</c:v>
                </c:pt>
                <c:pt idx="434">
                  <c:v>9832.4118776459036</c:v>
                </c:pt>
                <c:pt idx="435">
                  <c:v>9832.4118790128505</c:v>
                </c:pt>
                <c:pt idx="436">
                  <c:v>9832.4118803279998</c:v>
                </c:pt>
                <c:pt idx="437">
                  <c:v>9832.4118815933143</c:v>
                </c:pt>
                <c:pt idx="438">
                  <c:v>9832.4118828106821</c:v>
                </c:pt>
                <c:pt idx="439">
                  <c:v>9832.4118839819203</c:v>
                </c:pt>
                <c:pt idx="440">
                  <c:v>9832.4118851087769</c:v>
                </c:pt>
                <c:pt idx="441">
                  <c:v>9832.4118861929346</c:v>
                </c:pt>
                <c:pt idx="442">
                  <c:v>9832.4118872360086</c:v>
                </c:pt>
                <c:pt idx="443">
                  <c:v>9832.4118882395578</c:v>
                </c:pt>
                <c:pt idx="444">
                  <c:v>9832.411889205081</c:v>
                </c:pt>
                <c:pt idx="445">
                  <c:v>9832.4118901340171</c:v>
                </c:pt>
                <c:pt idx="446">
                  <c:v>9832.4118910277521</c:v>
                </c:pt>
                <c:pt idx="447">
                  <c:v>9832.4118918876211</c:v>
                </c:pt>
                <c:pt idx="448">
                  <c:v>9832.4118927149084</c:v>
                </c:pt>
                <c:pt idx="449">
                  <c:v>9832.4118935108472</c:v>
                </c:pt>
                <c:pt idx="450">
                  <c:v>9832.4118942766254</c:v>
                </c:pt>
                <c:pt idx="451">
                  <c:v>9832.4118950133852</c:v>
                </c:pt>
                <c:pt idx="452">
                  <c:v>9832.4118957222272</c:v>
                </c:pt>
                <c:pt idx="453">
                  <c:v>9832.41189640421</c:v>
                </c:pt>
                <c:pt idx="454">
                  <c:v>9832.4118970603504</c:v>
                </c:pt>
                <c:pt idx="455">
                  <c:v>9832.411897691627</c:v>
                </c:pt>
                <c:pt idx="456">
                  <c:v>9832.4118982989821</c:v>
                </c:pt>
                <c:pt idx="457">
                  <c:v>9832.4118988833234</c:v>
                </c:pt>
                <c:pt idx="458">
                  <c:v>9832.4118994455221</c:v>
                </c:pt>
                <c:pt idx="459">
                  <c:v>9832.4118999864186</c:v>
                </c:pt>
                <c:pt idx="460">
                  <c:v>9832.4119005068187</c:v>
                </c:pt>
                <c:pt idx="461">
                  <c:v>9832.4119010074992</c:v>
                </c:pt>
                <c:pt idx="462">
                  <c:v>9832.4119014892076</c:v>
                </c:pt>
                <c:pt idx="463">
                  <c:v>9832.4119019526624</c:v>
                </c:pt>
                <c:pt idx="464">
                  <c:v>9832.411902398555</c:v>
                </c:pt>
                <c:pt idx="465">
                  <c:v>9832.4119028275509</c:v>
                </c:pt>
                <c:pt idx="466">
                  <c:v>9832.4119032402923</c:v>
                </c:pt>
                <c:pt idx="467">
                  <c:v>9832.4119036373941</c:v>
                </c:pt>
                <c:pt idx="468">
                  <c:v>9832.4119040194473</c:v>
                </c:pt>
                <c:pt idx="469">
                  <c:v>9832.4119043870232</c:v>
                </c:pt>
                <c:pt idx="470">
                  <c:v>9832.4119047406712</c:v>
                </c:pt>
                <c:pt idx="471">
                  <c:v>9832.4119050809186</c:v>
                </c:pt>
                <c:pt idx="472">
                  <c:v>9832.411905408273</c:v>
                </c:pt>
                <c:pt idx="473">
                  <c:v>9832.4119057232219</c:v>
                </c:pt>
                <c:pt idx="474">
                  <c:v>9832.4119060262383</c:v>
                </c:pt>
                <c:pt idx="475">
                  <c:v>9832.4119063177714</c:v>
                </c:pt>
                <c:pt idx="476">
                  <c:v>9832.4119065982577</c:v>
                </c:pt>
                <c:pt idx="477">
                  <c:v>9832.4119068681157</c:v>
                </c:pt>
                <c:pt idx="478">
                  <c:v>9832.4119071277473</c:v>
                </c:pt>
                <c:pt idx="479">
                  <c:v>9832.4119073775419</c:v>
                </c:pt>
                <c:pt idx="480">
                  <c:v>9832.4119076178704</c:v>
                </c:pt>
                <c:pt idx="481">
                  <c:v>9832.4119078490912</c:v>
                </c:pt>
                <c:pt idx="482">
                  <c:v>9832.4119080715518</c:v>
                </c:pt>
                <c:pt idx="483">
                  <c:v>9832.4119082855814</c:v>
                </c:pt>
                <c:pt idx="484">
                  <c:v>9832.4119084915019</c:v>
                </c:pt>
                <c:pt idx="485">
                  <c:v>9832.4119086896189</c:v>
                </c:pt>
                <c:pt idx="486">
                  <c:v>9832.411908880229</c:v>
                </c:pt>
                <c:pt idx="487">
                  <c:v>9832.4119090636159</c:v>
                </c:pt>
                <c:pt idx="488">
                  <c:v>9832.4119092400542</c:v>
                </c:pt>
                <c:pt idx="489">
                  <c:v>9832.411909409806</c:v>
                </c:pt>
                <c:pt idx="490">
                  <c:v>9832.4119095731257</c:v>
                </c:pt>
                <c:pt idx="491">
                  <c:v>9832.4119097302573</c:v>
                </c:pt>
                <c:pt idx="492">
                  <c:v>9832.4119098814353</c:v>
                </c:pt>
                <c:pt idx="493">
                  <c:v>9832.4119100268836</c:v>
                </c:pt>
                <c:pt idx="494">
                  <c:v>9832.4119101668202</c:v>
                </c:pt>
                <c:pt idx="495">
                  <c:v>9832.4119103014546</c:v>
                </c:pt>
                <c:pt idx="496">
                  <c:v>9832.4119104309866</c:v>
                </c:pt>
                <c:pt idx="497">
                  <c:v>9832.411910555611</c:v>
                </c:pt>
                <c:pt idx="498">
                  <c:v>9832.4119106755134</c:v>
                </c:pt>
                <c:pt idx="499">
                  <c:v>9832.4119107908718</c:v>
                </c:pt>
                <c:pt idx="500">
                  <c:v>9832.4119109018593</c:v>
                </c:pt>
                <c:pt idx="501">
                  <c:v>9832.4119110086413</c:v>
                </c:pt>
                <c:pt idx="502">
                  <c:v>9832.411911111376</c:v>
                </c:pt>
                <c:pt idx="503">
                  <c:v>9832.411911210218</c:v>
                </c:pt>
                <c:pt idx="504">
                  <c:v>9832.4119113053148</c:v>
                </c:pt>
                <c:pt idx="505">
                  <c:v>9832.4119113968081</c:v>
                </c:pt>
                <c:pt idx="506">
                  <c:v>9832.4119114848345</c:v>
                </c:pt>
                <c:pt idx="507">
                  <c:v>9832.4119115695248</c:v>
                </c:pt>
                <c:pt idx="508">
                  <c:v>9832.4119116510064</c:v>
                </c:pt>
                <c:pt idx="509">
                  <c:v>9832.4119117294013</c:v>
                </c:pt>
                <c:pt idx="510">
                  <c:v>9832.4119118048256</c:v>
                </c:pt>
                <c:pt idx="511">
                  <c:v>9832.4119118773906</c:v>
                </c:pt>
                <c:pt idx="512">
                  <c:v>9832.411911947207</c:v>
                </c:pt>
                <c:pt idx="513">
                  <c:v>9832.4119120143769</c:v>
                </c:pt>
                <c:pt idx="514">
                  <c:v>9832.4119120790019</c:v>
                </c:pt>
                <c:pt idx="515">
                  <c:v>9832.4119121411786</c:v>
                </c:pt>
                <c:pt idx="516">
                  <c:v>9832.4119122009997</c:v>
                </c:pt>
                <c:pt idx="517">
                  <c:v>9832.4119122585525</c:v>
                </c:pt>
                <c:pt idx="518">
                  <c:v>9832.4119123139244</c:v>
                </c:pt>
                <c:pt idx="519">
                  <c:v>9832.411912367199</c:v>
                </c:pt>
                <c:pt idx="520">
                  <c:v>9832.4119124184544</c:v>
                </c:pt>
                <c:pt idx="521">
                  <c:v>9832.4119124677673</c:v>
                </c:pt>
                <c:pt idx="522">
                  <c:v>9832.411912515212</c:v>
                </c:pt>
                <c:pt idx="523">
                  <c:v>9832.4119125608595</c:v>
                </c:pt>
                <c:pt idx="524">
                  <c:v>9832.4119126047772</c:v>
                </c:pt>
                <c:pt idx="525">
                  <c:v>9832.4119126470305</c:v>
                </c:pt>
                <c:pt idx="526">
                  <c:v>9832.4119126876831</c:v>
                </c:pt>
                <c:pt idx="527">
                  <c:v>9832.411912726795</c:v>
                </c:pt>
                <c:pt idx="528">
                  <c:v>9832.4119127644244</c:v>
                </c:pt>
                <c:pt idx="529">
                  <c:v>9832.4119128006278</c:v>
                </c:pt>
                <c:pt idx="530">
                  <c:v>9832.4119128354596</c:v>
                </c:pt>
                <c:pt idx="531">
                  <c:v>9832.4119128689708</c:v>
                </c:pt>
                <c:pt idx="532">
                  <c:v>9832.4119129012124</c:v>
                </c:pt>
                <c:pt idx="533">
                  <c:v>9832.4119129322335</c:v>
                </c:pt>
                <c:pt idx="534">
                  <c:v>9832.4119129620776</c:v>
                </c:pt>
                <c:pt idx="535">
                  <c:v>9832.4119129907922</c:v>
                </c:pt>
                <c:pt idx="536">
                  <c:v>9832.411913018419</c:v>
                </c:pt>
                <c:pt idx="537">
                  <c:v>9832.4119130449981</c:v>
                </c:pt>
                <c:pt idx="538">
                  <c:v>9832.4119130705694</c:v>
                </c:pt>
                <c:pt idx="539">
                  <c:v>9832.4119130951731</c:v>
                </c:pt>
                <c:pt idx="540">
                  <c:v>9832.4119131188436</c:v>
                </c:pt>
                <c:pt idx="541">
                  <c:v>9832.4119131416173</c:v>
                </c:pt>
                <c:pt idx="542">
                  <c:v>9832.4119131635289</c:v>
                </c:pt>
                <c:pt idx="543">
                  <c:v>9832.4119131846091</c:v>
                </c:pt>
                <c:pt idx="544">
                  <c:v>9832.4119132048909</c:v>
                </c:pt>
                <c:pt idx="545">
                  <c:v>9832.411913224405</c:v>
                </c:pt>
                <c:pt idx="546">
                  <c:v>9832.4119132431788</c:v>
                </c:pt>
                <c:pt idx="547">
                  <c:v>9832.4119132612414</c:v>
                </c:pt>
                <c:pt idx="548">
                  <c:v>9832.41191327862</c:v>
                </c:pt>
                <c:pt idx="549">
                  <c:v>9832.4119132953401</c:v>
                </c:pt>
                <c:pt idx="550">
                  <c:v>9832.4119133114255</c:v>
                </c:pt>
                <c:pt idx="551">
                  <c:v>9832.4119133269014</c:v>
                </c:pt>
                <c:pt idx="552">
                  <c:v>9832.4119133417917</c:v>
                </c:pt>
                <c:pt idx="553">
                  <c:v>9832.411913356118</c:v>
                </c:pt>
                <c:pt idx="554">
                  <c:v>9832.4119133699005</c:v>
                </c:pt>
                <c:pt idx="555">
                  <c:v>9832.4119133831609</c:v>
                </c:pt>
                <c:pt idx="556">
                  <c:v>9832.4119133959193</c:v>
                </c:pt>
                <c:pt idx="557">
                  <c:v>9832.4119134081939</c:v>
                </c:pt>
                <c:pt idx="558">
                  <c:v>9832.4119134200027</c:v>
                </c:pt>
                <c:pt idx="559">
                  <c:v>9832.4119134313642</c:v>
                </c:pt>
                <c:pt idx="560">
                  <c:v>9832.4119134422963</c:v>
                </c:pt>
                <c:pt idx="561">
                  <c:v>9832.4119134528137</c:v>
                </c:pt>
                <c:pt idx="562">
                  <c:v>9832.4119134629327</c:v>
                </c:pt>
                <c:pt idx="563">
                  <c:v>9832.4119134726679</c:v>
                </c:pt>
                <c:pt idx="564">
                  <c:v>9832.4119134820339</c:v>
                </c:pt>
                <c:pt idx="565">
                  <c:v>9832.4119134910452</c:v>
                </c:pt>
                <c:pt idx="566">
                  <c:v>9832.4119134997145</c:v>
                </c:pt>
                <c:pt idx="567">
                  <c:v>9832.4119135080564</c:v>
                </c:pt>
                <c:pt idx="568">
                  <c:v>9832.4119135160818</c:v>
                </c:pt>
                <c:pt idx="569">
                  <c:v>9832.4119135238034</c:v>
                </c:pt>
                <c:pt idx="570">
                  <c:v>9832.4119135312321</c:v>
                </c:pt>
                <c:pt idx="571">
                  <c:v>9832.4119135383789</c:v>
                </c:pt>
                <c:pt idx="572">
                  <c:v>9832.4119135452547</c:v>
                </c:pt>
                <c:pt idx="573">
                  <c:v>9832.4119135518704</c:v>
                </c:pt>
                <c:pt idx="574">
                  <c:v>9832.411913558235</c:v>
                </c:pt>
                <c:pt idx="575">
                  <c:v>9832.4119135643596</c:v>
                </c:pt>
                <c:pt idx="576">
                  <c:v>9832.4119135702513</c:v>
                </c:pt>
                <c:pt idx="577">
                  <c:v>9832.4119135759192</c:v>
                </c:pt>
                <c:pt idx="578">
                  <c:v>9832.4119135813726</c:v>
                </c:pt>
                <c:pt idx="579">
                  <c:v>9832.4119135866204</c:v>
                </c:pt>
                <c:pt idx="580">
                  <c:v>9832.4119135916681</c:v>
                </c:pt>
                <c:pt idx="581">
                  <c:v>9832.4119135965248</c:v>
                </c:pt>
                <c:pt idx="582">
                  <c:v>9832.4119136011977</c:v>
                </c:pt>
                <c:pt idx="583">
                  <c:v>9832.4119136056943</c:v>
                </c:pt>
                <c:pt idx="584">
                  <c:v>9832.4119136100198</c:v>
                </c:pt>
                <c:pt idx="585">
                  <c:v>9832.4119136141817</c:v>
                </c:pt>
                <c:pt idx="586">
                  <c:v>9832.4119136181853</c:v>
                </c:pt>
                <c:pt idx="587">
                  <c:v>9832.4119136220379</c:v>
                </c:pt>
                <c:pt idx="588">
                  <c:v>9832.411913625745</c:v>
                </c:pt>
                <c:pt idx="589">
                  <c:v>9832.4119136293102</c:v>
                </c:pt>
                <c:pt idx="590">
                  <c:v>9832.4119136327408</c:v>
                </c:pt>
                <c:pt idx="591">
                  <c:v>9832.4119136360423</c:v>
                </c:pt>
                <c:pt idx="592">
                  <c:v>9832.4119136392183</c:v>
                </c:pt>
                <c:pt idx="593">
                  <c:v>9832.4119136422742</c:v>
                </c:pt>
                <c:pt idx="594">
                  <c:v>9832.4119136452136</c:v>
                </c:pt>
                <c:pt idx="595">
                  <c:v>9832.4119136480422</c:v>
                </c:pt>
                <c:pt idx="596">
                  <c:v>9832.4119136507634</c:v>
                </c:pt>
                <c:pt idx="597">
                  <c:v>9832.4119136533809</c:v>
                </c:pt>
                <c:pt idx="598">
                  <c:v>9832.4119136559002</c:v>
                </c:pt>
                <c:pt idx="599">
                  <c:v>9832.4119136583231</c:v>
                </c:pt>
                <c:pt idx="600">
                  <c:v>9832.411913660655</c:v>
                </c:pt>
                <c:pt idx="601">
                  <c:v>9832.4119136628979</c:v>
                </c:pt>
                <c:pt idx="602">
                  <c:v>9832.4119136650552</c:v>
                </c:pt>
                <c:pt idx="603">
                  <c:v>9832.4119136671306</c:v>
                </c:pt>
                <c:pt idx="604">
                  <c:v>9832.4119136691279</c:v>
                </c:pt>
                <c:pt idx="605">
                  <c:v>9832.4119136710506</c:v>
                </c:pt>
                <c:pt idx="606">
                  <c:v>9832.4119136729005</c:v>
                </c:pt>
                <c:pt idx="607">
                  <c:v>9832.4119136746795</c:v>
                </c:pt>
                <c:pt idx="608">
                  <c:v>9832.4119136763911</c:v>
                </c:pt>
                <c:pt idx="609">
                  <c:v>9832.4119136780373</c:v>
                </c:pt>
                <c:pt idx="610">
                  <c:v>9832.4119136796216</c:v>
                </c:pt>
                <c:pt idx="611">
                  <c:v>9832.411913681146</c:v>
                </c:pt>
                <c:pt idx="612">
                  <c:v>9832.4119136826121</c:v>
                </c:pt>
                <c:pt idx="613">
                  <c:v>9832.4119136840236</c:v>
                </c:pt>
                <c:pt idx="614">
                  <c:v>9832.4119136853806</c:v>
                </c:pt>
                <c:pt idx="615">
                  <c:v>9832.4119136866866</c:v>
                </c:pt>
                <c:pt idx="616">
                  <c:v>9832.4119136879435</c:v>
                </c:pt>
                <c:pt idx="617">
                  <c:v>9832.4119136891532</c:v>
                </c:pt>
                <c:pt idx="618">
                  <c:v>9832.4119136903155</c:v>
                </c:pt>
                <c:pt idx="619">
                  <c:v>9832.4119136914342</c:v>
                </c:pt>
                <c:pt idx="620">
                  <c:v>9832.411913692511</c:v>
                </c:pt>
                <c:pt idx="621">
                  <c:v>9832.411913693546</c:v>
                </c:pt>
                <c:pt idx="622">
                  <c:v>9832.4119136945428</c:v>
                </c:pt>
                <c:pt idx="623">
                  <c:v>9832.4119136955014</c:v>
                </c:pt>
                <c:pt idx="624">
                  <c:v>9832.4119136964237</c:v>
                </c:pt>
                <c:pt idx="625">
                  <c:v>9832.4119136973113</c:v>
                </c:pt>
                <c:pt idx="626">
                  <c:v>9832.4119136981644</c:v>
                </c:pt>
                <c:pt idx="627">
                  <c:v>9832.4119136989866</c:v>
                </c:pt>
                <c:pt idx="628">
                  <c:v>9832.4119136997779</c:v>
                </c:pt>
                <c:pt idx="629">
                  <c:v>9832.4119137005382</c:v>
                </c:pt>
                <c:pt idx="630">
                  <c:v>9832.4119137012694</c:v>
                </c:pt>
                <c:pt idx="631">
                  <c:v>9832.4119137019734</c:v>
                </c:pt>
                <c:pt idx="632">
                  <c:v>9832.4119137026501</c:v>
                </c:pt>
                <c:pt idx="633">
                  <c:v>9832.4119137033013</c:v>
                </c:pt>
                <c:pt idx="634">
                  <c:v>9832.4119137039288</c:v>
                </c:pt>
                <c:pt idx="635">
                  <c:v>9832.4119137045327</c:v>
                </c:pt>
                <c:pt idx="636">
                  <c:v>9832.411913705113</c:v>
                </c:pt>
                <c:pt idx="637">
                  <c:v>9832.4119137056714</c:v>
                </c:pt>
                <c:pt idx="638">
                  <c:v>9832.411913706208</c:v>
                </c:pt>
                <c:pt idx="639">
                  <c:v>9832.4119137067246</c:v>
                </c:pt>
                <c:pt idx="640">
                  <c:v>9832.4119137072212</c:v>
                </c:pt>
                <c:pt idx="641">
                  <c:v>9832.4119137076996</c:v>
                </c:pt>
                <c:pt idx="642">
                  <c:v>9832.4119137081598</c:v>
                </c:pt>
                <c:pt idx="643">
                  <c:v>9832.4119137086018</c:v>
                </c:pt>
                <c:pt idx="644">
                  <c:v>9832.4119137090274</c:v>
                </c:pt>
                <c:pt idx="645">
                  <c:v>9832.4119137094367</c:v>
                </c:pt>
                <c:pt idx="646">
                  <c:v>9832.4119137098314</c:v>
                </c:pt>
                <c:pt idx="647">
                  <c:v>9832.4119137102116</c:v>
                </c:pt>
                <c:pt idx="648">
                  <c:v>9832.4119137105772</c:v>
                </c:pt>
                <c:pt idx="649">
                  <c:v>9832.4119137109283</c:v>
                </c:pt>
                <c:pt idx="650">
                  <c:v>9832.4119137112666</c:v>
                </c:pt>
                <c:pt idx="651">
                  <c:v>9832.4119137115922</c:v>
                </c:pt>
                <c:pt idx="652">
                  <c:v>9832.4119137119051</c:v>
                </c:pt>
                <c:pt idx="653">
                  <c:v>9832.4119137122052</c:v>
                </c:pt>
                <c:pt idx="654">
                  <c:v>9832.4119137124944</c:v>
                </c:pt>
                <c:pt idx="655">
                  <c:v>9832.4119137127727</c:v>
                </c:pt>
                <c:pt idx="656">
                  <c:v>9832.4119137130401</c:v>
                </c:pt>
                <c:pt idx="657">
                  <c:v>9832.4119137132984</c:v>
                </c:pt>
                <c:pt idx="658">
                  <c:v>9832.4119137135458</c:v>
                </c:pt>
                <c:pt idx="659">
                  <c:v>9832.4119137137841</c:v>
                </c:pt>
                <c:pt idx="660">
                  <c:v>9832.4119137140133</c:v>
                </c:pt>
                <c:pt idx="661">
                  <c:v>9832.4119137142352</c:v>
                </c:pt>
                <c:pt idx="662">
                  <c:v>9832.411913714448</c:v>
                </c:pt>
                <c:pt idx="663">
                  <c:v>9832.4119137146517</c:v>
                </c:pt>
                <c:pt idx="664">
                  <c:v>9832.4119137148482</c:v>
                </c:pt>
                <c:pt idx="665">
                  <c:v>9832.4119137150374</c:v>
                </c:pt>
                <c:pt idx="666">
                  <c:v>9832.4119137152193</c:v>
                </c:pt>
                <c:pt idx="667">
                  <c:v>9832.4119137153939</c:v>
                </c:pt>
                <c:pt idx="668">
                  <c:v>9832.4119137155631</c:v>
                </c:pt>
                <c:pt idx="669">
                  <c:v>9832.4119137157249</c:v>
                </c:pt>
                <c:pt idx="670">
                  <c:v>9832.4119137158814</c:v>
                </c:pt>
                <c:pt idx="671">
                  <c:v>9832.4119137160324</c:v>
                </c:pt>
                <c:pt idx="672">
                  <c:v>9832.4119137161761</c:v>
                </c:pt>
                <c:pt idx="673">
                  <c:v>9832.4119137163143</c:v>
                </c:pt>
                <c:pt idx="674">
                  <c:v>9832.4119137164489</c:v>
                </c:pt>
                <c:pt idx="675">
                  <c:v>9832.4119137165781</c:v>
                </c:pt>
                <c:pt idx="676">
                  <c:v>9832.4119137167017</c:v>
                </c:pt>
                <c:pt idx="677">
                  <c:v>9832.4119137168218</c:v>
                </c:pt>
                <c:pt idx="678">
                  <c:v>9832.4119137169364</c:v>
                </c:pt>
                <c:pt idx="679">
                  <c:v>9832.4119137170474</c:v>
                </c:pt>
                <c:pt idx="680">
                  <c:v>9832.4119137171529</c:v>
                </c:pt>
                <c:pt idx="681">
                  <c:v>9832.4119137172547</c:v>
                </c:pt>
                <c:pt idx="682">
                  <c:v>9832.4119137173529</c:v>
                </c:pt>
                <c:pt idx="683">
                  <c:v>9832.4119137174475</c:v>
                </c:pt>
                <c:pt idx="684">
                  <c:v>9832.4119137175385</c:v>
                </c:pt>
                <c:pt idx="685">
                  <c:v>9832.4119137176258</c:v>
                </c:pt>
                <c:pt idx="686">
                  <c:v>9832.4119137177095</c:v>
                </c:pt>
                <c:pt idx="687">
                  <c:v>9832.4119137177913</c:v>
                </c:pt>
                <c:pt idx="688">
                  <c:v>9832.4119137178695</c:v>
                </c:pt>
                <c:pt idx="689">
                  <c:v>9832.4119137179441</c:v>
                </c:pt>
                <c:pt idx="690">
                  <c:v>9832.4119137180169</c:v>
                </c:pt>
                <c:pt idx="691">
                  <c:v>9832.411913718086</c:v>
                </c:pt>
                <c:pt idx="692">
                  <c:v>9832.4119137181533</c:v>
                </c:pt>
                <c:pt idx="693">
                  <c:v>9832.411913718217</c:v>
                </c:pt>
                <c:pt idx="694">
                  <c:v>9832.4119137182788</c:v>
                </c:pt>
                <c:pt idx="695">
                  <c:v>9832.4119137183388</c:v>
                </c:pt>
                <c:pt idx="696">
                  <c:v>9832.4119137183952</c:v>
                </c:pt>
                <c:pt idx="697">
                  <c:v>9832.4119137184498</c:v>
                </c:pt>
                <c:pt idx="698">
                  <c:v>9832.4119137185025</c:v>
                </c:pt>
                <c:pt idx="699">
                  <c:v>9832.4119137185535</c:v>
                </c:pt>
                <c:pt idx="700">
                  <c:v>9832.4119137186026</c:v>
                </c:pt>
                <c:pt idx="701">
                  <c:v>9832.4119137186499</c:v>
                </c:pt>
                <c:pt idx="702">
                  <c:v>9832.4119137186954</c:v>
                </c:pt>
                <c:pt idx="703">
                  <c:v>9832.411913718739</c:v>
                </c:pt>
                <c:pt idx="704">
                  <c:v>9832.4119137187809</c:v>
                </c:pt>
                <c:pt idx="705">
                  <c:v>9832.4119137188209</c:v>
                </c:pt>
                <c:pt idx="706">
                  <c:v>9832.4119137188591</c:v>
                </c:pt>
                <c:pt idx="707">
                  <c:v>9832.4119137188973</c:v>
                </c:pt>
                <c:pt idx="708">
                  <c:v>9832.4119137189336</c:v>
                </c:pt>
                <c:pt idx="709">
                  <c:v>9832.4119137189682</c:v>
                </c:pt>
                <c:pt idx="710">
                  <c:v>9832.4119137190009</c:v>
                </c:pt>
                <c:pt idx="711">
                  <c:v>9832.4119137190337</c:v>
                </c:pt>
                <c:pt idx="712">
                  <c:v>9832.4119137190646</c:v>
                </c:pt>
                <c:pt idx="713">
                  <c:v>9832.4119137190937</c:v>
                </c:pt>
                <c:pt idx="714">
                  <c:v>9832.4119137191228</c:v>
                </c:pt>
                <c:pt idx="715">
                  <c:v>9832.4119137191501</c:v>
                </c:pt>
                <c:pt idx="716">
                  <c:v>9832.4119137191774</c:v>
                </c:pt>
                <c:pt idx="717">
                  <c:v>9832.4119137192029</c:v>
                </c:pt>
                <c:pt idx="718">
                  <c:v>9832.4119137192265</c:v>
                </c:pt>
                <c:pt idx="719">
                  <c:v>9832.4119137192502</c:v>
                </c:pt>
                <c:pt idx="720">
                  <c:v>9832.411913719272</c:v>
                </c:pt>
                <c:pt idx="721">
                  <c:v>9832.4119137192938</c:v>
                </c:pt>
                <c:pt idx="722">
                  <c:v>9832.4119137193156</c:v>
                </c:pt>
                <c:pt idx="723">
                  <c:v>9832.4119137193356</c:v>
                </c:pt>
                <c:pt idx="724">
                  <c:v>9832.4119137193557</c:v>
                </c:pt>
                <c:pt idx="725">
                  <c:v>9832.4119137193738</c:v>
                </c:pt>
                <c:pt idx="726">
                  <c:v>9832.411913719392</c:v>
                </c:pt>
                <c:pt idx="727">
                  <c:v>9832.4119137194084</c:v>
                </c:pt>
                <c:pt idx="728">
                  <c:v>9832.4119137194248</c:v>
                </c:pt>
                <c:pt idx="729">
                  <c:v>9832.4119137194411</c:v>
                </c:pt>
                <c:pt idx="730">
                  <c:v>9832.4119137194557</c:v>
                </c:pt>
                <c:pt idx="731">
                  <c:v>9832.4119137194702</c:v>
                </c:pt>
                <c:pt idx="732">
                  <c:v>9832.4119137194848</c:v>
                </c:pt>
                <c:pt idx="733">
                  <c:v>9832.4119137194994</c:v>
                </c:pt>
                <c:pt idx="734">
                  <c:v>9832.4119137195121</c:v>
                </c:pt>
                <c:pt idx="735">
                  <c:v>9832.4119137195248</c:v>
                </c:pt>
                <c:pt idx="736">
                  <c:v>9832.4119137195376</c:v>
                </c:pt>
                <c:pt idx="737">
                  <c:v>9832.4119137195485</c:v>
                </c:pt>
                <c:pt idx="738">
                  <c:v>9832.4119137195594</c:v>
                </c:pt>
                <c:pt idx="739">
                  <c:v>9832.4119137195703</c:v>
                </c:pt>
                <c:pt idx="740">
                  <c:v>9832.4119137195812</c:v>
                </c:pt>
                <c:pt idx="741">
                  <c:v>9832.4119137195921</c:v>
                </c:pt>
                <c:pt idx="742">
                  <c:v>9832.4119137196012</c:v>
                </c:pt>
                <c:pt idx="743">
                  <c:v>9832.4119137196103</c:v>
                </c:pt>
                <c:pt idx="744">
                  <c:v>9832.4119137196194</c:v>
                </c:pt>
                <c:pt idx="745">
                  <c:v>9832.4119137196285</c:v>
                </c:pt>
                <c:pt idx="746">
                  <c:v>9832.4119137196376</c:v>
                </c:pt>
                <c:pt idx="747">
                  <c:v>9832.4119137196449</c:v>
                </c:pt>
                <c:pt idx="748">
                  <c:v>9832.4119137196521</c:v>
                </c:pt>
                <c:pt idx="749">
                  <c:v>9832.4119137196594</c:v>
                </c:pt>
                <c:pt idx="750">
                  <c:v>9832.4119137196667</c:v>
                </c:pt>
                <c:pt idx="751">
                  <c:v>9832.411913719674</c:v>
                </c:pt>
                <c:pt idx="752">
                  <c:v>9832.4119137196813</c:v>
                </c:pt>
                <c:pt idx="753">
                  <c:v>9832.4119137196867</c:v>
                </c:pt>
                <c:pt idx="754">
                  <c:v>9832.4119137196922</c:v>
                </c:pt>
                <c:pt idx="755">
                  <c:v>9832.4119137196976</c:v>
                </c:pt>
                <c:pt idx="756">
                  <c:v>9832.4119137197031</c:v>
                </c:pt>
                <c:pt idx="757">
                  <c:v>9832.4119137197085</c:v>
                </c:pt>
                <c:pt idx="758">
                  <c:v>9832.411913719714</c:v>
                </c:pt>
                <c:pt idx="759">
                  <c:v>9832.4119137197195</c:v>
                </c:pt>
                <c:pt idx="760">
                  <c:v>9832.4119137197249</c:v>
                </c:pt>
                <c:pt idx="761">
                  <c:v>9832.4119137197304</c:v>
                </c:pt>
                <c:pt idx="762">
                  <c:v>9832.411913719734</c:v>
                </c:pt>
                <c:pt idx="763">
                  <c:v>9832.4119137197376</c:v>
                </c:pt>
                <c:pt idx="764">
                  <c:v>9832.4119137197413</c:v>
                </c:pt>
                <c:pt idx="765">
                  <c:v>9832.4119137197449</c:v>
                </c:pt>
                <c:pt idx="766">
                  <c:v>9832.4119137197486</c:v>
                </c:pt>
                <c:pt idx="767">
                  <c:v>9832.4119137197522</c:v>
                </c:pt>
                <c:pt idx="768">
                  <c:v>9832.4119137197558</c:v>
                </c:pt>
                <c:pt idx="769">
                  <c:v>9832.4119137197595</c:v>
                </c:pt>
                <c:pt idx="770">
                  <c:v>9832.4119137197631</c:v>
                </c:pt>
                <c:pt idx="771">
                  <c:v>9832.4119137197667</c:v>
                </c:pt>
                <c:pt idx="772">
                  <c:v>9832.4119137197704</c:v>
                </c:pt>
                <c:pt idx="773">
                  <c:v>9832.411913719774</c:v>
                </c:pt>
                <c:pt idx="774">
                  <c:v>9832.4119137197777</c:v>
                </c:pt>
                <c:pt idx="775">
                  <c:v>9832.4119137197795</c:v>
                </c:pt>
                <c:pt idx="776">
                  <c:v>9832.4119137197813</c:v>
                </c:pt>
                <c:pt idx="777">
                  <c:v>9832.4119137197831</c:v>
                </c:pt>
                <c:pt idx="778">
                  <c:v>9832.4119137197849</c:v>
                </c:pt>
                <c:pt idx="779">
                  <c:v>9832.4119137197868</c:v>
                </c:pt>
                <c:pt idx="780">
                  <c:v>9832.4119137197886</c:v>
                </c:pt>
                <c:pt idx="781">
                  <c:v>9832.4119137197904</c:v>
                </c:pt>
                <c:pt idx="782">
                  <c:v>9832.4119137197922</c:v>
                </c:pt>
                <c:pt idx="783">
                  <c:v>9832.411913719794</c:v>
                </c:pt>
                <c:pt idx="784">
                  <c:v>9832.4119137197958</c:v>
                </c:pt>
                <c:pt idx="785">
                  <c:v>9832.4119137197977</c:v>
                </c:pt>
                <c:pt idx="786">
                  <c:v>9832.4119137197995</c:v>
                </c:pt>
                <c:pt idx="787">
                  <c:v>9832.4119137198013</c:v>
                </c:pt>
                <c:pt idx="788">
                  <c:v>9832.4119137198031</c:v>
                </c:pt>
                <c:pt idx="789">
                  <c:v>9832.4119137198049</c:v>
                </c:pt>
                <c:pt idx="790">
                  <c:v>9832.4119137198068</c:v>
                </c:pt>
                <c:pt idx="791">
                  <c:v>9832.4119137198086</c:v>
                </c:pt>
                <c:pt idx="792">
                  <c:v>9832.4119137198104</c:v>
                </c:pt>
                <c:pt idx="793">
                  <c:v>9832.4119137198122</c:v>
                </c:pt>
                <c:pt idx="794">
                  <c:v>9832.411913719814</c:v>
                </c:pt>
                <c:pt idx="795">
                  <c:v>9832.4119137198159</c:v>
                </c:pt>
                <c:pt idx="796">
                  <c:v>9832.4119137198177</c:v>
                </c:pt>
                <c:pt idx="797">
                  <c:v>9832.4119137198195</c:v>
                </c:pt>
                <c:pt idx="798">
                  <c:v>9832.4119137198213</c:v>
                </c:pt>
                <c:pt idx="799">
                  <c:v>9832.4119137198231</c:v>
                </c:pt>
                <c:pt idx="800">
                  <c:v>9832.411913719825</c:v>
                </c:pt>
                <c:pt idx="801">
                  <c:v>9832.411913719825</c:v>
                </c:pt>
                <c:pt idx="802">
                  <c:v>9832.411913719825</c:v>
                </c:pt>
                <c:pt idx="803">
                  <c:v>9832.411913719825</c:v>
                </c:pt>
                <c:pt idx="804">
                  <c:v>9832.411913719825</c:v>
                </c:pt>
                <c:pt idx="805">
                  <c:v>9832.411913719825</c:v>
                </c:pt>
                <c:pt idx="806">
                  <c:v>9832.411913719825</c:v>
                </c:pt>
                <c:pt idx="807">
                  <c:v>9832.411913719825</c:v>
                </c:pt>
                <c:pt idx="808">
                  <c:v>9832.411913719825</c:v>
                </c:pt>
                <c:pt idx="809">
                  <c:v>9832.411913719825</c:v>
                </c:pt>
                <c:pt idx="810">
                  <c:v>9832.411913719825</c:v>
                </c:pt>
                <c:pt idx="811">
                  <c:v>9832.411913719825</c:v>
                </c:pt>
                <c:pt idx="812">
                  <c:v>9832.411913719825</c:v>
                </c:pt>
                <c:pt idx="813">
                  <c:v>9832.411913719825</c:v>
                </c:pt>
                <c:pt idx="814">
                  <c:v>9832.411913719825</c:v>
                </c:pt>
                <c:pt idx="815">
                  <c:v>9832.411913719825</c:v>
                </c:pt>
                <c:pt idx="816">
                  <c:v>9832.411913719825</c:v>
                </c:pt>
                <c:pt idx="817">
                  <c:v>9832.411913719825</c:v>
                </c:pt>
                <c:pt idx="818">
                  <c:v>9832.411913719825</c:v>
                </c:pt>
                <c:pt idx="819">
                  <c:v>9832.411913719825</c:v>
                </c:pt>
                <c:pt idx="820">
                  <c:v>9832.411913719825</c:v>
                </c:pt>
                <c:pt idx="821">
                  <c:v>9832.411913719825</c:v>
                </c:pt>
                <c:pt idx="822">
                  <c:v>9832.411913719825</c:v>
                </c:pt>
                <c:pt idx="823">
                  <c:v>9832.411913719825</c:v>
                </c:pt>
                <c:pt idx="824">
                  <c:v>9832.411913719825</c:v>
                </c:pt>
                <c:pt idx="825">
                  <c:v>9832.411913719825</c:v>
                </c:pt>
                <c:pt idx="826">
                  <c:v>9832.411913719825</c:v>
                </c:pt>
                <c:pt idx="827">
                  <c:v>9832.411913719825</c:v>
                </c:pt>
                <c:pt idx="828">
                  <c:v>9832.411913719825</c:v>
                </c:pt>
                <c:pt idx="829">
                  <c:v>9832.411913719825</c:v>
                </c:pt>
                <c:pt idx="830">
                  <c:v>9832.411913719825</c:v>
                </c:pt>
                <c:pt idx="831">
                  <c:v>9832.411913719825</c:v>
                </c:pt>
                <c:pt idx="832">
                  <c:v>9832.411913719825</c:v>
                </c:pt>
                <c:pt idx="833">
                  <c:v>9832.411913719825</c:v>
                </c:pt>
                <c:pt idx="834">
                  <c:v>9832.411913719825</c:v>
                </c:pt>
                <c:pt idx="835">
                  <c:v>9832.411913719825</c:v>
                </c:pt>
                <c:pt idx="836">
                  <c:v>9832.411913719825</c:v>
                </c:pt>
                <c:pt idx="837">
                  <c:v>9832.411913719825</c:v>
                </c:pt>
                <c:pt idx="838">
                  <c:v>9832.411913719825</c:v>
                </c:pt>
                <c:pt idx="839">
                  <c:v>9832.411913719825</c:v>
                </c:pt>
                <c:pt idx="840">
                  <c:v>9832.411913719825</c:v>
                </c:pt>
                <c:pt idx="841">
                  <c:v>9832.411913719825</c:v>
                </c:pt>
                <c:pt idx="842">
                  <c:v>9832.411913719825</c:v>
                </c:pt>
                <c:pt idx="843">
                  <c:v>9832.411913719825</c:v>
                </c:pt>
                <c:pt idx="844">
                  <c:v>9832.411913719825</c:v>
                </c:pt>
                <c:pt idx="845">
                  <c:v>9832.411913719825</c:v>
                </c:pt>
                <c:pt idx="846">
                  <c:v>9832.411913719825</c:v>
                </c:pt>
                <c:pt idx="847">
                  <c:v>9832.411913719825</c:v>
                </c:pt>
                <c:pt idx="848">
                  <c:v>9832.411913719825</c:v>
                </c:pt>
                <c:pt idx="849">
                  <c:v>9832.411913719825</c:v>
                </c:pt>
                <c:pt idx="850">
                  <c:v>9832.411913719825</c:v>
                </c:pt>
                <c:pt idx="851">
                  <c:v>9832.411913719825</c:v>
                </c:pt>
                <c:pt idx="852">
                  <c:v>9832.411913719825</c:v>
                </c:pt>
                <c:pt idx="853">
                  <c:v>9832.411913719825</c:v>
                </c:pt>
                <c:pt idx="854">
                  <c:v>9832.411913719825</c:v>
                </c:pt>
                <c:pt idx="855">
                  <c:v>9832.411913719825</c:v>
                </c:pt>
                <c:pt idx="856">
                  <c:v>9832.411913719825</c:v>
                </c:pt>
                <c:pt idx="857">
                  <c:v>9832.411913719825</c:v>
                </c:pt>
                <c:pt idx="858">
                  <c:v>9832.411913719825</c:v>
                </c:pt>
                <c:pt idx="859">
                  <c:v>9832.411913719825</c:v>
                </c:pt>
                <c:pt idx="860">
                  <c:v>9832.411913719825</c:v>
                </c:pt>
                <c:pt idx="861">
                  <c:v>9832.411913719825</c:v>
                </c:pt>
                <c:pt idx="862">
                  <c:v>9832.411913719825</c:v>
                </c:pt>
                <c:pt idx="863">
                  <c:v>9832.411913719825</c:v>
                </c:pt>
                <c:pt idx="864">
                  <c:v>9832.411913719825</c:v>
                </c:pt>
                <c:pt idx="865">
                  <c:v>9832.411913719825</c:v>
                </c:pt>
                <c:pt idx="866">
                  <c:v>9832.411913719825</c:v>
                </c:pt>
                <c:pt idx="867">
                  <c:v>9832.411913719825</c:v>
                </c:pt>
                <c:pt idx="868">
                  <c:v>9832.411913719825</c:v>
                </c:pt>
                <c:pt idx="869">
                  <c:v>9832.411913719825</c:v>
                </c:pt>
                <c:pt idx="870">
                  <c:v>9832.411913719825</c:v>
                </c:pt>
                <c:pt idx="871">
                  <c:v>9832.411913719825</c:v>
                </c:pt>
                <c:pt idx="872">
                  <c:v>9832.411913719825</c:v>
                </c:pt>
                <c:pt idx="873">
                  <c:v>9832.411913719825</c:v>
                </c:pt>
                <c:pt idx="874">
                  <c:v>9832.411913719825</c:v>
                </c:pt>
                <c:pt idx="875">
                  <c:v>9832.411913719825</c:v>
                </c:pt>
                <c:pt idx="876">
                  <c:v>9832.411913719825</c:v>
                </c:pt>
                <c:pt idx="877">
                  <c:v>9832.411913719825</c:v>
                </c:pt>
                <c:pt idx="878">
                  <c:v>9832.411913719825</c:v>
                </c:pt>
                <c:pt idx="879">
                  <c:v>9832.411913719825</c:v>
                </c:pt>
                <c:pt idx="880">
                  <c:v>9832.411913719825</c:v>
                </c:pt>
                <c:pt idx="881">
                  <c:v>9832.411913719825</c:v>
                </c:pt>
                <c:pt idx="882">
                  <c:v>9832.411913719825</c:v>
                </c:pt>
                <c:pt idx="883">
                  <c:v>9832.411913719825</c:v>
                </c:pt>
                <c:pt idx="884">
                  <c:v>9832.411913719825</c:v>
                </c:pt>
                <c:pt idx="885">
                  <c:v>9832.411913719825</c:v>
                </c:pt>
                <c:pt idx="886">
                  <c:v>9832.411913719825</c:v>
                </c:pt>
                <c:pt idx="887">
                  <c:v>9832.411913719825</c:v>
                </c:pt>
                <c:pt idx="888">
                  <c:v>9832.411913719825</c:v>
                </c:pt>
                <c:pt idx="889">
                  <c:v>9832.411913719825</c:v>
                </c:pt>
                <c:pt idx="890">
                  <c:v>9832.411913719825</c:v>
                </c:pt>
                <c:pt idx="891">
                  <c:v>9832.411913719825</c:v>
                </c:pt>
                <c:pt idx="892">
                  <c:v>9832.411913719825</c:v>
                </c:pt>
                <c:pt idx="893">
                  <c:v>9832.411913719825</c:v>
                </c:pt>
                <c:pt idx="894">
                  <c:v>9832.411913719825</c:v>
                </c:pt>
                <c:pt idx="895">
                  <c:v>9832.411913719825</c:v>
                </c:pt>
                <c:pt idx="896">
                  <c:v>9832.411913719825</c:v>
                </c:pt>
                <c:pt idx="897">
                  <c:v>9832.411913719825</c:v>
                </c:pt>
                <c:pt idx="898">
                  <c:v>9832.411913719825</c:v>
                </c:pt>
                <c:pt idx="899">
                  <c:v>9832.411913719825</c:v>
                </c:pt>
                <c:pt idx="900">
                  <c:v>9832.411913719825</c:v>
                </c:pt>
                <c:pt idx="901">
                  <c:v>9832.411913719825</c:v>
                </c:pt>
                <c:pt idx="902">
                  <c:v>9832.411913719825</c:v>
                </c:pt>
                <c:pt idx="903">
                  <c:v>9832.411913719825</c:v>
                </c:pt>
                <c:pt idx="904">
                  <c:v>9832.411913719825</c:v>
                </c:pt>
                <c:pt idx="905">
                  <c:v>9832.411913719825</c:v>
                </c:pt>
                <c:pt idx="906">
                  <c:v>9832.411913719825</c:v>
                </c:pt>
                <c:pt idx="907">
                  <c:v>9832.411913719825</c:v>
                </c:pt>
                <c:pt idx="908">
                  <c:v>9832.411913719825</c:v>
                </c:pt>
                <c:pt idx="909">
                  <c:v>9832.411913719825</c:v>
                </c:pt>
                <c:pt idx="910">
                  <c:v>9832.411913719825</c:v>
                </c:pt>
                <c:pt idx="911">
                  <c:v>9832.411913719825</c:v>
                </c:pt>
                <c:pt idx="912">
                  <c:v>9832.411913719825</c:v>
                </c:pt>
                <c:pt idx="913">
                  <c:v>9832.411913719825</c:v>
                </c:pt>
                <c:pt idx="914">
                  <c:v>9832.411913719825</c:v>
                </c:pt>
                <c:pt idx="915">
                  <c:v>9832.411913719825</c:v>
                </c:pt>
                <c:pt idx="916">
                  <c:v>9832.411913719825</c:v>
                </c:pt>
                <c:pt idx="917">
                  <c:v>9832.411913719825</c:v>
                </c:pt>
                <c:pt idx="918">
                  <c:v>9832.411913719825</c:v>
                </c:pt>
                <c:pt idx="919">
                  <c:v>9832.411913719825</c:v>
                </c:pt>
                <c:pt idx="920">
                  <c:v>9832.411913719825</c:v>
                </c:pt>
                <c:pt idx="921">
                  <c:v>9832.411913719825</c:v>
                </c:pt>
                <c:pt idx="922">
                  <c:v>9832.411913719825</c:v>
                </c:pt>
                <c:pt idx="923">
                  <c:v>9832.411913719825</c:v>
                </c:pt>
                <c:pt idx="924">
                  <c:v>9832.411913719825</c:v>
                </c:pt>
                <c:pt idx="925">
                  <c:v>9832.411913719825</c:v>
                </c:pt>
                <c:pt idx="926">
                  <c:v>9832.411913719825</c:v>
                </c:pt>
                <c:pt idx="927">
                  <c:v>9832.411913719825</c:v>
                </c:pt>
                <c:pt idx="928">
                  <c:v>9832.411913719825</c:v>
                </c:pt>
                <c:pt idx="929">
                  <c:v>9832.411913719825</c:v>
                </c:pt>
                <c:pt idx="930">
                  <c:v>9832.411913719825</c:v>
                </c:pt>
                <c:pt idx="931">
                  <c:v>9832.411913719825</c:v>
                </c:pt>
                <c:pt idx="932">
                  <c:v>9832.411913719825</c:v>
                </c:pt>
                <c:pt idx="933">
                  <c:v>9832.411913719825</c:v>
                </c:pt>
                <c:pt idx="934">
                  <c:v>9832.411913719825</c:v>
                </c:pt>
                <c:pt idx="935">
                  <c:v>9832.411913719825</c:v>
                </c:pt>
                <c:pt idx="936">
                  <c:v>9832.411913719825</c:v>
                </c:pt>
                <c:pt idx="937">
                  <c:v>9832.411913719825</c:v>
                </c:pt>
                <c:pt idx="938">
                  <c:v>9832.411913719825</c:v>
                </c:pt>
                <c:pt idx="939">
                  <c:v>9832.411913719825</c:v>
                </c:pt>
                <c:pt idx="940">
                  <c:v>9832.411913719825</c:v>
                </c:pt>
                <c:pt idx="941">
                  <c:v>9832.411913719825</c:v>
                </c:pt>
                <c:pt idx="942">
                  <c:v>9832.411913719825</c:v>
                </c:pt>
                <c:pt idx="943">
                  <c:v>9832.411913719825</c:v>
                </c:pt>
                <c:pt idx="944">
                  <c:v>9832.411913719825</c:v>
                </c:pt>
                <c:pt idx="945">
                  <c:v>9832.411913719825</c:v>
                </c:pt>
                <c:pt idx="946">
                  <c:v>9832.411913719825</c:v>
                </c:pt>
                <c:pt idx="947">
                  <c:v>9832.411913719825</c:v>
                </c:pt>
                <c:pt idx="948">
                  <c:v>9832.411913719825</c:v>
                </c:pt>
                <c:pt idx="949">
                  <c:v>9832.411913719825</c:v>
                </c:pt>
                <c:pt idx="950">
                  <c:v>9832.411913719825</c:v>
                </c:pt>
                <c:pt idx="951">
                  <c:v>9832.411913719825</c:v>
                </c:pt>
                <c:pt idx="952">
                  <c:v>9832.411913719825</c:v>
                </c:pt>
                <c:pt idx="953">
                  <c:v>9832.411913719825</c:v>
                </c:pt>
                <c:pt idx="954">
                  <c:v>9832.411913719825</c:v>
                </c:pt>
                <c:pt idx="955">
                  <c:v>9832.411913719825</c:v>
                </c:pt>
                <c:pt idx="956">
                  <c:v>9832.411913719825</c:v>
                </c:pt>
                <c:pt idx="957">
                  <c:v>9832.411913719825</c:v>
                </c:pt>
                <c:pt idx="958">
                  <c:v>9832.411913719825</c:v>
                </c:pt>
                <c:pt idx="959">
                  <c:v>9832.411913719825</c:v>
                </c:pt>
                <c:pt idx="960">
                  <c:v>9832.411913719825</c:v>
                </c:pt>
                <c:pt idx="961">
                  <c:v>9832.411913719825</c:v>
                </c:pt>
                <c:pt idx="962">
                  <c:v>9832.411913719825</c:v>
                </c:pt>
                <c:pt idx="963">
                  <c:v>9832.411913719825</c:v>
                </c:pt>
                <c:pt idx="964">
                  <c:v>9832.411913719825</c:v>
                </c:pt>
                <c:pt idx="965">
                  <c:v>9832.411913719825</c:v>
                </c:pt>
                <c:pt idx="966">
                  <c:v>9832.411913719825</c:v>
                </c:pt>
                <c:pt idx="967">
                  <c:v>9832.411913719825</c:v>
                </c:pt>
                <c:pt idx="968">
                  <c:v>9832.411913719825</c:v>
                </c:pt>
                <c:pt idx="969">
                  <c:v>9832.411913719825</c:v>
                </c:pt>
                <c:pt idx="970">
                  <c:v>9832.411913719825</c:v>
                </c:pt>
                <c:pt idx="971">
                  <c:v>9832.411913719825</c:v>
                </c:pt>
                <c:pt idx="972">
                  <c:v>9832.411913719825</c:v>
                </c:pt>
                <c:pt idx="973">
                  <c:v>9832.411913719825</c:v>
                </c:pt>
                <c:pt idx="974">
                  <c:v>9832.411913719825</c:v>
                </c:pt>
                <c:pt idx="975">
                  <c:v>9832.411913719825</c:v>
                </c:pt>
                <c:pt idx="976">
                  <c:v>9832.411913719825</c:v>
                </c:pt>
                <c:pt idx="977">
                  <c:v>9832.411913719825</c:v>
                </c:pt>
                <c:pt idx="978">
                  <c:v>9832.411913719825</c:v>
                </c:pt>
                <c:pt idx="979">
                  <c:v>9832.411913719825</c:v>
                </c:pt>
                <c:pt idx="980">
                  <c:v>9832.411913719825</c:v>
                </c:pt>
                <c:pt idx="981">
                  <c:v>9832.411913719825</c:v>
                </c:pt>
                <c:pt idx="982">
                  <c:v>9832.411913719825</c:v>
                </c:pt>
                <c:pt idx="983">
                  <c:v>9832.411913719825</c:v>
                </c:pt>
                <c:pt idx="984">
                  <c:v>9832.411913719825</c:v>
                </c:pt>
                <c:pt idx="985">
                  <c:v>9832.411913719825</c:v>
                </c:pt>
                <c:pt idx="986">
                  <c:v>9832.411913719825</c:v>
                </c:pt>
                <c:pt idx="987">
                  <c:v>9832.411913719825</c:v>
                </c:pt>
                <c:pt idx="988">
                  <c:v>9832.411913719825</c:v>
                </c:pt>
                <c:pt idx="989">
                  <c:v>9832.411913719825</c:v>
                </c:pt>
                <c:pt idx="990">
                  <c:v>9832.411913719825</c:v>
                </c:pt>
                <c:pt idx="991">
                  <c:v>9832.411913719825</c:v>
                </c:pt>
                <c:pt idx="992">
                  <c:v>9832.411913719825</c:v>
                </c:pt>
                <c:pt idx="993">
                  <c:v>9832.411913719825</c:v>
                </c:pt>
                <c:pt idx="994">
                  <c:v>9832.411913719825</c:v>
                </c:pt>
                <c:pt idx="995">
                  <c:v>9832.411913719825</c:v>
                </c:pt>
                <c:pt idx="996">
                  <c:v>9832.411913719825</c:v>
                </c:pt>
                <c:pt idx="997">
                  <c:v>9832.411913719825</c:v>
                </c:pt>
                <c:pt idx="998">
                  <c:v>9832.411913719825</c:v>
                </c:pt>
                <c:pt idx="999">
                  <c:v>9832.411913719825</c:v>
                </c:pt>
                <c:pt idx="1000">
                  <c:v>9832.411913719825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E-4E0B-AFBA-1F252EE64ADE}"/>
            </c:ext>
          </c:extLst>
        </c:ser>
        <c:ser>
          <c:idx val="7"/>
          <c:order val="7"/>
          <c:tx>
            <c:strRef>
              <c:f>分析5拓展!$I$1</c:f>
              <c:strCache>
                <c:ptCount val="1"/>
                <c:pt idx="0">
                  <c:v>Csink2-2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 w="3175">
              <a:solidFill>
                <a:schemeClr val="accent2">
                  <a:alpha val="5000"/>
                </a:schemeClr>
              </a:solidFill>
            </a:ln>
            <a:effectLst/>
          </c:spPr>
          <c:invertIfNegative val="0"/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分析5拓展!$I$2:$I$1002</c:f>
              <c:numCache>
                <c:formatCode>0.00_ </c:formatCode>
                <c:ptCount val="10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9737.6243530652391</c:v>
                </c:pt>
                <c:pt idx="52">
                  <c:v>9743.8018736049307</c:v>
                </c:pt>
                <c:pt idx="53">
                  <c:v>9751.04332736984</c:v>
                </c:pt>
                <c:pt idx="54">
                  <c:v>9759.3111292191552</c:v>
                </c:pt>
                <c:pt idx="55">
                  <c:v>9768.5686123284431</c:v>
                </c:pt>
                <c:pt idx="56">
                  <c:v>9778.7800081663136</c:v>
                </c:pt>
                <c:pt idx="57">
                  <c:v>9789.9104267921102</c:v>
                </c:pt>
                <c:pt idx="58">
                  <c:v>9801.9258374734836</c:v>
                </c:pt>
                <c:pt idx="59">
                  <c:v>9814.7930496225963</c:v>
                </c:pt>
                <c:pt idx="60">
                  <c:v>9828.479694049578</c:v>
                </c:pt>
                <c:pt idx="61">
                  <c:v>9842.9542045317939</c:v>
                </c:pt>
                <c:pt idx="62">
                  <c:v>9858.1857996973504</c:v>
                </c:pt>
                <c:pt idx="63">
                  <c:v>9874.1444652211958</c:v>
                </c:pt>
                <c:pt idx="64">
                  <c:v>9890.8009363320671</c:v>
                </c:pt>
                <c:pt idx="65">
                  <c:v>9908.1266806284584</c:v>
                </c:pt>
                <c:pt idx="66">
                  <c:v>9926.0938812016757</c:v>
                </c:pt>
                <c:pt idx="67">
                  <c:v>9944.6754200639825</c:v>
                </c:pt>
                <c:pt idx="68">
                  <c:v>9963.8448618797484</c:v>
                </c:pt>
                <c:pt idx="69">
                  <c:v>9983.5764379974225</c:v>
                </c:pt>
                <c:pt idx="70">
                  <c:v>10003.845030780101</c:v>
                </c:pt>
                <c:pt idx="71">
                  <c:v>10024.626158232353</c:v>
                </c:pt>
                <c:pt idx="72">
                  <c:v>10045.895958920932</c:v>
                </c:pt>
                <c:pt idx="73">
                  <c:v>10067.631177186888</c:v>
                </c:pt>
                <c:pt idx="74">
                  <c:v>10089.809148646567</c:v>
                </c:pt>
                <c:pt idx="75">
                  <c:v>10112.407785978907</c:v>
                </c:pt>
                <c:pt idx="76">
                  <c:v>10135.405564996348</c:v>
                </c:pt>
                <c:pt idx="77">
                  <c:v>10158.781510996676</c:v>
                </c:pt>
                <c:pt idx="78">
                  <c:v>10182.515185392995</c:v>
                </c:pt>
                <c:pt idx="79">
                  <c:v>10206.586672619016</c:v>
                </c:pt>
                <c:pt idx="80">
                  <c:v>10230.97656730678</c:v>
                </c:pt>
                <c:pt idx="81">
                  <c:v>10255.66596173387</c:v>
                </c:pt>
                <c:pt idx="82">
                  <c:v>10280.636433537155</c:v>
                </c:pt>
                <c:pt idx="83">
                  <c:v>10305.870033690013</c:v>
                </c:pt>
                <c:pt idx="84">
                  <c:v>10331.349274739998</c:v>
                </c:pt>
                <c:pt idx="85">
                  <c:v>10357.057119303807</c:v>
                </c:pt>
                <c:pt idx="86">
                  <c:v>10382.976968816432</c:v>
                </c:pt>
                <c:pt idx="87">
                  <c:v>10409.092652531299</c:v>
                </c:pt>
                <c:pt idx="88">
                  <c:v>10435.388416768164</c:v>
                </c:pt>
                <c:pt idx="89">
                  <c:v>10461.848914405562</c:v>
                </c:pt>
                <c:pt idx="90">
                  <c:v>10488.45919461447</c:v>
                </c:pt>
                <c:pt idx="91">
                  <c:v>10515.204692829942</c:v>
                </c:pt>
                <c:pt idx="92">
                  <c:v>10542.071220957345</c:v>
                </c:pt>
                <c:pt idx="93">
                  <c:v>10569.044957809861</c:v>
                </c:pt>
                <c:pt idx="94">
                  <c:v>10596.112439773886</c:v>
                </c:pt>
                <c:pt idx="95">
                  <c:v>10623.260551698928</c:v>
                </c:pt>
                <c:pt idx="96">
                  <c:v>10650.476518008603</c:v>
                </c:pt>
                <c:pt idx="97">
                  <c:v>10677.747894029319</c:v>
                </c:pt>
                <c:pt idx="98">
                  <c:v>10705.062557533185</c:v>
                </c:pt>
                <c:pt idx="99">
                  <c:v>10732.408700491747</c:v>
                </c:pt>
                <c:pt idx="100">
                  <c:v>10759.774821037068</c:v>
                </c:pt>
                <c:pt idx="101">
                  <c:v>10787.149715626696</c:v>
                </c:pt>
                <c:pt idx="102">
                  <c:v>10814.522471409093</c:v>
                </c:pt>
                <c:pt idx="103">
                  <c:v>10841.882458786014</c:v>
                </c:pt>
                <c:pt idx="104">
                  <c:v>10869.219324168422</c:v>
                </c:pt>
                <c:pt idx="105">
                  <c:v>10896.522982922434</c:v>
                </c:pt>
                <c:pt idx="106">
                  <c:v>10923.783612501864</c:v>
                </c:pt>
                <c:pt idx="107">
                  <c:v>10950.991645763917</c:v>
                </c:pt>
                <c:pt idx="108">
                  <c:v>10978.137764464553</c:v>
                </c:pt>
                <c:pt idx="109">
                  <c:v>11005.212892930111</c:v>
                </c:pt>
                <c:pt idx="110">
                  <c:v>11032.208191901766</c:v>
                </c:pt>
                <c:pt idx="111">
                  <c:v>11059.115052549369</c:v>
                </c:pt>
                <c:pt idx="112">
                  <c:v>11085.925090651306</c:v>
                </c:pt>
                <c:pt idx="113">
                  <c:v>11112.630140936955</c:v>
                </c:pt>
                <c:pt idx="114">
                  <c:v>11139.222251588377</c:v>
                </c:pt>
                <c:pt idx="115">
                  <c:v>11165.693678897895</c:v>
                </c:pt>
                <c:pt idx="116">
                  <c:v>11192.036882078202</c:v>
                </c:pt>
                <c:pt idx="117">
                  <c:v>11218.2445182217</c:v>
                </c:pt>
                <c:pt idx="118">
                  <c:v>11244.309437405749</c:v>
                </c:pt>
                <c:pt idx="119">
                  <c:v>11270.224677940592</c:v>
                </c:pt>
                <c:pt idx="120">
                  <c:v>11295.983461756663</c:v>
                </c:pt>
                <c:pt idx="121">
                  <c:v>11321.579189928076</c:v>
                </c:pt>
                <c:pt idx="122">
                  <c:v>11347.005438329106</c:v>
                </c:pt>
                <c:pt idx="123">
                  <c:v>11372.255953420468</c:v>
                </c:pt>
                <c:pt idx="124">
                  <c:v>11397.324648162274</c:v>
                </c:pt>
                <c:pt idx="125">
                  <c:v>11422.205598050541</c:v>
                </c:pt>
                <c:pt idx="126">
                  <c:v>11446.89303727418</c:v>
                </c:pt>
                <c:pt idx="127">
                  <c:v>11471.381354989408</c:v>
                </c:pt>
                <c:pt idx="128">
                  <c:v>11495.665091708575</c:v>
                </c:pt>
                <c:pt idx="129">
                  <c:v>11519.73893580042</c:v>
                </c:pt>
                <c:pt idx="130">
                  <c:v>11543.5977200988</c:v>
                </c:pt>
                <c:pt idx="131">
                  <c:v>11567.236418616989</c:v>
                </c:pt>
                <c:pt idx="132">
                  <c:v>11590.650143364663</c:v>
                </c:pt>
                <c:pt idx="133">
                  <c:v>11613.834141264741</c:v>
                </c:pt>
                <c:pt idx="134">
                  <c:v>11636.783791167256</c:v>
                </c:pt>
                <c:pt idx="135">
                  <c:v>11659.494600957527</c:v>
                </c:pt>
                <c:pt idx="136">
                  <c:v>11681.962204755864</c:v>
                </c:pt>
                <c:pt idx="137">
                  <c:v>11704.182360206152</c:v>
                </c:pt>
                <c:pt idx="138">
                  <c:v>11726.150945850659</c:v>
                </c:pt>
                <c:pt idx="139">
                  <c:v>11747.863958588448</c:v>
                </c:pt>
                <c:pt idx="140">
                  <c:v>11769.317511214842</c:v>
                </c:pt>
                <c:pt idx="141">
                  <c:v>11790.507830039422</c:v>
                </c:pt>
                <c:pt idx="142">
                  <c:v>11811.431252580052</c:v>
                </c:pt>
                <c:pt idx="143">
                  <c:v>11832.084225330524</c:v>
                </c:pt>
                <c:pt idx="144">
                  <c:v>11852.463301599393</c:v>
                </c:pt>
                <c:pt idx="145">
                  <c:v>11872.565139417678</c:v>
                </c:pt>
                <c:pt idx="146">
                  <c:v>11892.386499513086</c:v>
                </c:pt>
                <c:pt idx="147">
                  <c:v>11911.924243348516</c:v>
                </c:pt>
                <c:pt idx="148">
                  <c:v>11931.175331222612</c:v>
                </c:pt>
                <c:pt idx="149">
                  <c:v>11950.136820430173</c:v>
                </c:pt>
                <c:pt idx="150">
                  <c:v>11968.805863480296</c:v>
                </c:pt>
                <c:pt idx="151">
                  <c:v>11987.179706370158</c:v>
                </c:pt>
                <c:pt idx="152">
                  <c:v>12005.255686912367</c:v>
                </c:pt>
                <c:pt idx="153">
                  <c:v>12023.031233113921</c:v>
                </c:pt>
                <c:pt idx="154">
                  <c:v>12040.503861604762</c:v>
                </c:pt>
                <c:pt idx="155">
                  <c:v>12057.671176114049</c:v>
                </c:pt>
                <c:pt idx="156">
                  <c:v>12074.53086599225</c:v>
                </c:pt>
                <c:pt idx="157">
                  <c:v>12091.080704777254</c:v>
                </c:pt>
                <c:pt idx="158">
                  <c:v>12107.318548802677</c:v>
                </c:pt>
                <c:pt idx="159">
                  <c:v>12123.242335846668</c:v>
                </c:pt>
                <c:pt idx="160">
                  <c:v>12138.85008381947</c:v>
                </c:pt>
                <c:pt idx="161">
                  <c:v>12154.139889488133</c:v>
                </c:pt>
                <c:pt idx="162">
                  <c:v>12169.109927236716</c:v>
                </c:pt>
                <c:pt idx="163">
                  <c:v>12183.758447860455</c:v>
                </c:pt>
                <c:pt idx="164">
                  <c:v>12198.083777392347</c:v>
                </c:pt>
                <c:pt idx="165">
                  <c:v>12212.084315960668</c:v>
                </c:pt>
                <c:pt idx="166">
                  <c:v>12225.758536676001</c:v>
                </c:pt>
                <c:pt idx="167">
                  <c:v>12239.10498454636</c:v>
                </c:pt>
                <c:pt idx="168">
                  <c:v>12252.122275419062</c:v>
                </c:pt>
                <c:pt idx="169">
                  <c:v>12264.809094948027</c:v>
                </c:pt>
                <c:pt idx="170">
                  <c:v>12277.164197585233</c:v>
                </c:pt>
                <c:pt idx="171">
                  <c:v>12289.186405595094</c:v>
                </c:pt>
                <c:pt idx="172">
                  <c:v>12300.874608090566</c:v>
                </c:pt>
                <c:pt idx="173">
                  <c:v>12312.227760089821</c:v>
                </c:pt>
                <c:pt idx="174">
                  <c:v>12323.244881592385</c:v>
                </c:pt>
                <c:pt idx="175">
                  <c:v>12333.925056673646</c:v>
                </c:pt>
                <c:pt idx="176">
                  <c:v>12344.267432596715</c:v>
                </c:pt>
                <c:pt idx="177">
                  <c:v>12354.271218940612</c:v>
                </c:pt>
                <c:pt idx="178">
                  <c:v>12363.935686743855</c:v>
                </c:pt>
                <c:pt idx="179">
                  <c:v>12373.260167662462</c:v>
                </c:pt>
                <c:pt idx="180">
                  <c:v>12382.244053141541</c:v>
                </c:pt>
                <c:pt idx="181">
                  <c:v>12390.886793599573</c:v>
                </c:pt>
                <c:pt idx="182">
                  <c:v>12399.187897624568</c:v>
                </c:pt>
                <c:pt idx="183">
                  <c:v>12407.146931181325</c:v>
                </c:pt>
                <c:pt idx="184">
                  <c:v>12414.763516829038</c:v>
                </c:pt>
                <c:pt idx="185">
                  <c:v>12422.037332948512</c:v>
                </c:pt>
                <c:pt idx="186">
                  <c:v>12428.968112978324</c:v>
                </c:pt>
                <c:pt idx="187">
                  <c:v>12435.555644659265</c:v>
                </c:pt>
                <c:pt idx="188">
                  <c:v>12441.799769286443</c:v>
                </c:pt>
                <c:pt idx="189">
                  <c:v>12447.700380968436</c:v>
                </c:pt>
                <c:pt idx="190">
                  <c:v>12453.257425892967</c:v>
                </c:pt>
                <c:pt idx="191">
                  <c:v>12458.470901598532</c:v>
                </c:pt>
                <c:pt idx="192">
                  <c:v>12463.3408562515</c:v>
                </c:pt>
                <c:pt idx="193">
                  <c:v>12467.867387928198</c:v>
                </c:pt>
                <c:pt idx="194">
                  <c:v>12472.050643901537</c:v>
                </c:pt>
                <c:pt idx="195">
                  <c:v>12475.89081993175</c:v>
                </c:pt>
                <c:pt idx="196">
                  <c:v>12479.388159560856</c:v>
                </c:pt>
                <c:pt idx="197">
                  <c:v>12482.54295341047</c:v>
                </c:pt>
                <c:pt idx="198">
                  <c:v>12485.35553848262</c:v>
                </c:pt>
                <c:pt idx="199">
                  <c:v>12487.826297463243</c:v>
                </c:pt>
                <c:pt idx="200">
                  <c:v>12489.955658028079</c:v>
                </c:pt>
                <c:pt idx="201">
                  <c:v>12491.74409215065</c:v>
                </c:pt>
                <c:pt idx="202">
                  <c:v>12493.192115412123</c:v>
                </c:pt>
                <c:pt idx="203">
                  <c:v>12494.300286312784</c:v>
                </c:pt>
                <c:pt idx="204">
                  <c:v>12495.06920558493</c:v>
                </c:pt>
                <c:pt idx="205">
                  <c:v>12495.499515506983</c:v>
                </c:pt>
                <c:pt idx="206">
                  <c:v>12495.591899218665</c:v>
                </c:pt>
                <c:pt idx="207">
                  <c:v>12495.347080037074</c:v>
                </c:pt>
                <c:pt idx="208">
                  <c:v>12494.765820773522</c:v>
                </c:pt>
                <c:pt idx="209">
                  <c:v>12493.848923051029</c:v>
                </c:pt>
                <c:pt idx="210">
                  <c:v>12492.597226622382</c:v>
                </c:pt>
                <c:pt idx="211">
                  <c:v>12491.011608688643</c:v>
                </c:pt>
                <c:pt idx="212">
                  <c:v>12489.092983218086</c:v>
                </c:pt>
                <c:pt idx="213">
                  <c:v>12486.842300265471</c:v>
                </c:pt>
                <c:pt idx="214">
                  <c:v>12484.260545291638</c:v>
                </c:pt>
                <c:pt idx="215">
                  <c:v>12481.348738483397</c:v>
                </c:pt>
                <c:pt idx="216">
                  <c:v>12478.107934073692</c:v>
                </c:pt>
                <c:pt idx="217">
                  <c:v>12474.539219662063</c:v>
                </c:pt>
                <c:pt idx="218">
                  <c:v>12470.643715535396</c:v>
                </c:pt>
                <c:pt idx="219">
                  <c:v>12466.422573989012</c:v>
                </c:pt>
                <c:pt idx="220">
                  <c:v>12461.876978648104</c:v>
                </c:pt>
                <c:pt idx="221">
                  <c:v>12457.008143789608</c:v>
                </c:pt>
                <c:pt idx="222">
                  <c:v>12451.817313664524</c:v>
                </c:pt>
                <c:pt idx="223">
                  <c:v>12446.305761820786</c:v>
                </c:pt>
                <c:pt idx="224">
                  <c:v>12440.474790426748</c:v>
                </c:pt>
                <c:pt idx="225">
                  <c:v>12434.325729595355</c:v>
                </c:pt>
                <c:pt idx="226">
                  <c:v>12427.859936709126</c:v>
                </c:pt>
                <c:pt idx="227">
                  <c:v>12421.078795746003</c:v>
                </c:pt>
                <c:pt idx="228">
                  <c:v>12413.983716606217</c:v>
                </c:pt>
                <c:pt idx="229">
                  <c:v>12406.576134440258</c:v>
                </c:pt>
                <c:pt idx="230">
                  <c:v>12398.857508978068</c:v>
                </c:pt>
                <c:pt idx="231">
                  <c:v>12390.829323859598</c:v>
                </c:pt>
                <c:pt idx="232">
                  <c:v>12382.493085966838</c:v>
                </c:pt>
                <c:pt idx="233">
                  <c:v>12373.850324757475</c:v>
                </c:pt>
                <c:pt idx="234">
                  <c:v>12364.902591600297</c:v>
                </c:pt>
                <c:pt idx="235">
                  <c:v>12355.651459112501</c:v>
                </c:pt>
                <c:pt idx="236">
                  <c:v>12346.098520499039</c:v>
                </c:pt>
                <c:pt idx="237">
                  <c:v>12336.245388894164</c:v>
                </c:pt>
                <c:pt idx="238">
                  <c:v>12326.093696705309</c:v>
                </c:pt>
                <c:pt idx="239">
                  <c:v>12315.645094959476</c:v>
                </c:pt>
                <c:pt idx="240">
                  <c:v>12304.901252652258</c:v>
                </c:pt>
                <c:pt idx="241">
                  <c:v>12293.863856099691</c:v>
                </c:pt>
                <c:pt idx="242">
                  <c:v>12282.534608293061</c:v>
                </c:pt>
                <c:pt idx="243">
                  <c:v>12270.915228256845</c:v>
                </c:pt>
                <c:pt idx="244">
                  <c:v>12259.007450409932</c:v>
                </c:pt>
                <c:pt idx="245">
                  <c:v>12246.813023930303</c:v>
                </c:pt>
                <c:pt idx="246">
                  <c:v>12234.333712123309</c:v>
                </c:pt>
                <c:pt idx="247">
                  <c:v>12221.571291793727</c:v>
                </c:pt>
                <c:pt idx="248">
                  <c:v>12208.527552621743</c:v>
                </c:pt>
                <c:pt idx="249">
                  <c:v>12195.204296543016</c:v>
                </c:pt>
                <c:pt idx="250">
                  <c:v>12181.603337133005</c:v>
                </c:pt>
                <c:pt idx="251">
                  <c:v>12167.726498995695</c:v>
                </c:pt>
                <c:pt idx="252">
                  <c:v>12153.575617156879</c:v>
                </c:pt>
                <c:pt idx="253">
                  <c:v>12139.152536462168</c:v>
                </c:pt>
                <c:pt idx="254">
                  <c:v>12124.459110979862</c:v>
                </c:pt>
                <c:pt idx="255">
                  <c:v>12109.497203408844</c:v>
                </c:pt>
                <c:pt idx="256">
                  <c:v>12094.268684491657</c:v>
                </c:pt>
                <c:pt idx="257">
                  <c:v>12078.775432432878</c:v>
                </c:pt>
                <c:pt idx="258">
                  <c:v>12063.01933232298</c:v>
                </c:pt>
                <c:pt idx="259">
                  <c:v>12047.002275567775</c:v>
                </c:pt>
                <c:pt idx="260">
                  <c:v>12030.72615932362</c:v>
                </c:pt>
                <c:pt idx="261">
                  <c:v>12014.192885938504</c:v>
                </c:pt>
                <c:pt idx="262">
                  <c:v>11997.404362399142</c:v>
                </c:pt>
                <c:pt idx="263">
                  <c:v>11980.362499784227</c:v>
                </c:pt>
                <c:pt idx="264">
                  <c:v>11963.069212723958</c:v>
                </c:pt>
                <c:pt idx="265">
                  <c:v>11945.526418865969</c:v>
                </c:pt>
                <c:pt idx="266">
                  <c:v>11927.736038347786</c:v>
                </c:pt>
                <c:pt idx="267">
                  <c:v>11909.699993275917</c:v>
                </c:pt>
                <c:pt idx="268">
                  <c:v>11891.420207211722</c:v>
                </c:pt>
                <c:pt idx="269">
                  <c:v>11872.89860466414</c:v>
                </c:pt>
                <c:pt idx="270">
                  <c:v>11854.137110589401</c:v>
                </c:pt>
                <c:pt idx="271">
                  <c:v>11835.137649897828</c:v>
                </c:pt>
                <c:pt idx="272">
                  <c:v>11815.902146967826</c:v>
                </c:pt>
                <c:pt idx="273">
                  <c:v>11796.432525167165</c:v>
                </c:pt>
                <c:pt idx="274">
                  <c:v>11776.730706381641</c:v>
                </c:pt>
                <c:pt idx="275">
                  <c:v>11756.798610551212</c:v>
                </c:pt>
                <c:pt idx="276">
                  <c:v>11736.63815521371</c:v>
                </c:pt>
                <c:pt idx="277">
                  <c:v>11716.25125505619</c:v>
                </c:pt>
                <c:pt idx="278">
                  <c:v>11695.639821474017</c:v>
                </c:pt>
                <c:pt idx="279">
                  <c:v>11674.805762137759</c:v>
                </c:pt>
                <c:pt idx="280">
                  <c:v>11653.750980567969</c:v>
                </c:pt>
                <c:pt idx="281">
                  <c:v>11632.477375717921</c:v>
                </c:pt>
                <c:pt idx="282">
                  <c:v>11610.98684156436</c:v>
                </c:pt>
                <c:pt idx="283">
                  <c:v>11589.281266706357</c:v>
                </c:pt>
                <c:pt idx="284">
                  <c:v>11567.362533972304</c:v>
                </c:pt>
                <c:pt idx="285">
                  <c:v>11545.232520035112</c:v>
                </c:pt>
                <c:pt idx="286">
                  <c:v>11522.893095035683</c:v>
                </c:pt>
                <c:pt idx="287">
                  <c:v>11500.346122214685</c:v>
                </c:pt>
                <c:pt idx="288">
                  <c:v>11477.593457552701</c:v>
                </c:pt>
                <c:pt idx="289">
                  <c:v>11454.636949418777</c:v>
                </c:pt>
                <c:pt idx="290">
                  <c:v>11431.478438227427</c:v>
                </c:pt>
                <c:pt idx="291">
                  <c:v>11408.119756104121</c:v>
                </c:pt>
                <c:pt idx="292">
                  <c:v>11384.562726559316</c:v>
                </c:pt>
                <c:pt idx="293">
                  <c:v>11360.809164171027</c:v>
                </c:pt>
                <c:pt idx="294">
                  <c:v>11336.86087427601</c:v>
                </c:pt>
                <c:pt idx="295">
                  <c:v>11312.719652669557</c:v>
                </c:pt>
                <c:pt idx="296">
                  <c:v>11288.387285313938</c:v>
                </c:pt>
                <c:pt idx="297">
                  <c:v>11263.865548055519</c:v>
                </c:pt>
                <c:pt idx="298">
                  <c:v>11239.156206350566</c:v>
                </c:pt>
                <c:pt idx="299">
                  <c:v>11214.261014999762</c:v>
                </c:pt>
                <c:pt idx="300">
                  <c:v>11189.181717891455</c:v>
                </c:pt>
                <c:pt idx="301">
                  <c:v>11163.920047753643</c:v>
                </c:pt>
                <c:pt idx="302">
                  <c:v>11138.477725914707</c:v>
                </c:pt>
                <c:pt idx="303">
                  <c:v>11112.856462072919</c:v>
                </c:pt>
                <c:pt idx="304">
                  <c:v>11087.057954074713</c:v>
                </c:pt>
                <c:pt idx="305">
                  <c:v>11061.083887701736</c:v>
                </c:pt>
                <c:pt idx="306">
                  <c:v>11034.935936466676</c:v>
                </c:pt>
                <c:pt idx="307">
                  <c:v>11008.615761417883</c:v>
                </c:pt>
                <c:pt idx="308">
                  <c:v>10982.125010952763</c:v>
                </c:pt>
                <c:pt idx="309">
                  <c:v>10955.465320639965</c:v>
                </c:pt>
                <c:pt idx="310">
                  <c:v>10928.638313050345</c:v>
                </c:pt>
                <c:pt idx="311">
                  <c:v>10901.645597596713</c:v>
                </c:pt>
                <c:pt idx="312">
                  <c:v>10874.488770382341</c:v>
                </c:pt>
                <c:pt idx="313">
                  <c:v>10847.169414058246</c:v>
                </c:pt>
                <c:pt idx="314">
                  <c:v>10819.689097689234</c:v>
                </c:pt>
                <c:pt idx="315">
                  <c:v>10792.04937662868</c:v>
                </c:pt>
                <c:pt idx="316">
                  <c:v>10764.251792402063</c:v>
                </c:pt>
                <c:pt idx="317">
                  <c:v>10736.297872599214</c:v>
                </c:pt>
                <c:pt idx="318">
                  <c:v>10708.189130775292</c:v>
                </c:pt>
                <c:pt idx="319">
                  <c:v>10679.927066360451</c:v>
                </c:pt>
                <c:pt idx="320">
                  <c:v>10651.513164578204</c:v>
                </c:pt>
                <c:pt idx="321">
                  <c:v>10622.948896372463</c:v>
                </c:pt>
                <c:pt idx="322">
                  <c:v>10594.235718343225</c:v>
                </c:pt>
                <c:pt idx="323">
                  <c:v>10565.375072690909</c:v>
                </c:pt>
                <c:pt idx="324">
                  <c:v>10536.368387169319</c:v>
                </c:pt>
                <c:pt idx="325">
                  <c:v>10507.217075047212</c:v>
                </c:pt>
                <c:pt idx="326">
                  <c:v>10477.922535078451</c:v>
                </c:pt>
                <c:pt idx="327">
                  <c:v>10448.486151480731</c:v>
                </c:pt>
                <c:pt idx="328">
                  <c:v>10418.909293922861</c:v>
                </c:pt>
                <c:pt idx="329">
                  <c:v>10389.19331752057</c:v>
                </c:pt>
                <c:pt idx="330">
                  <c:v>10359.339562840831</c:v>
                </c:pt>
                <c:pt idx="331">
                  <c:v>10329.349355914661</c:v>
                </c:pt>
                <c:pt idx="332">
                  <c:v>10299.224008258412</c:v>
                </c:pt>
                <c:pt idx="333">
                  <c:v>10268.964816903488</c:v>
                </c:pt>
                <c:pt idx="334">
                  <c:v>10238.573064434506</c:v>
                </c:pt>
                <c:pt idx="335">
                  <c:v>10208.05001903584</c:v>
                </c:pt>
                <c:pt idx="336">
                  <c:v>10177.396934546567</c:v>
                </c:pt>
                <c:pt idx="337">
                  <c:v>10146.615050523753</c:v>
                </c:pt>
                <c:pt idx="338">
                  <c:v>10115.705592314087</c:v>
                </c:pt>
                <c:pt idx="339">
                  <c:v>10084.669771133813</c:v>
                </c:pt>
                <c:pt idx="340">
                  <c:v>10053.508784156953</c:v>
                </c:pt>
                <c:pt idx="341">
                  <c:v>10022.223814611791</c:v>
                </c:pt>
                <c:pt idx="342">
                  <c:v>9990.8160318855953</c:v>
                </c:pt>
                <c:pt idx="343">
                  <c:v>9959.2865916375467</c:v>
                </c:pt>
                <c:pt idx="344">
                  <c:v>9927.6366359198564</c:v>
                </c:pt>
                <c:pt idx="345">
                  <c:v>9895.8672933070338</c:v>
                </c:pt>
                <c:pt idx="346">
                  <c:v>9863.9796790332894</c:v>
                </c:pt>
                <c:pt idx="347">
                  <c:v>9831.9748951380443</c:v>
                </c:pt>
                <c:pt idx="348">
                  <c:v>9799.8540306195064</c:v>
                </c:pt>
                <c:pt idx="349">
                  <c:v>9767.6181615962978</c:v>
                </c:pt>
                <c:pt idx="350">
                  <c:v>9735.2683514770906</c:v>
                </c:pt>
                <c:pt idx="351">
                  <c:v>9702.8056511382365</c:v>
                </c:pt>
                <c:pt idx="352">
                  <c:v>9670.2310991093382</c:v>
                </c:pt>
                <c:pt idx="353">
                  <c:v>9637.5457217667536</c:v>
                </c:pt>
                <c:pt idx="354">
                  <c:v>9604.7505335349761</c:v>
                </c:pt>
                <c:pt idx="355">
                  <c:v>9571.8465370958693</c:v>
                </c:pt>
                <c:pt idx="356">
                  <c:v>9538.8347236057216</c:v>
                </c:pt>
                <c:pt idx="357">
                  <c:v>9505.7160729200787</c:v>
                </c:pt>
                <c:pt idx="358">
                  <c:v>9472.4915538263122</c:v>
                </c:pt>
                <c:pt idx="359">
                  <c:v>9439.1621242838883</c:v>
                </c:pt>
                <c:pt idx="360">
                  <c:v>9405.7287316722995</c:v>
                </c:pt>
                <c:pt idx="361">
                  <c:v>9372.192313046613</c:v>
                </c:pt>
                <c:pt idx="362">
                  <c:v>9338.5537954005777</c:v>
                </c:pt>
                <c:pt idx="363">
                  <c:v>9304.8140959372631</c:v>
                </c:pt>
                <c:pt idx="364">
                  <c:v>9270.9741223471719</c:v>
                </c:pt>
                <c:pt idx="365">
                  <c:v>9237.0347730937683</c:v>
                </c:pt>
                <c:pt idx="366">
                  <c:v>9202.996937706379</c:v>
                </c:pt>
                <c:pt idx="367">
                  <c:v>9168.8614970804083</c:v>
                </c:pt>
                <c:pt idx="368">
                  <c:v>9134.6293237848004</c:v>
                </c:pt>
                <c:pt idx="369">
                  <c:v>9100.3012823766985</c:v>
                </c:pt>
                <c:pt idx="370">
                  <c:v>9065.8782297232319</c:v>
                </c:pt>
                <c:pt idx="371">
                  <c:v>9031.3610153303598</c:v>
                </c:pt>
                <c:pt idx="372">
                  <c:v>8996.7504816787077</c:v>
                </c:pt>
                <c:pt idx="373">
                  <c:v>8962.0474645663162</c:v>
                </c:pt>
                <c:pt idx="374">
                  <c:v>8927.2527934582304</c:v>
                </c:pt>
                <c:pt idx="375">
                  <c:v>8892.367291842851</c:v>
                </c:pt>
                <c:pt idx="376">
                  <c:v>8857.3917775949467</c:v>
                </c:pt>
                <c:pt idx="377">
                  <c:v>8822.3270633452594</c:v>
                </c:pt>
                <c:pt idx="378">
                  <c:v>8787.1739568565936</c:v>
                </c:pt>
                <c:pt idx="379">
                  <c:v>8751.9332614063005</c:v>
                </c:pt>
                <c:pt idx="380">
                  <c:v>8716.6057761750526</c:v>
                </c:pt>
                <c:pt idx="381">
                  <c:v>8681.1922966418024</c:v>
                </c:pt>
                <c:pt idx="382">
                  <c:v>8645.6936149848043</c:v>
                </c:pt>
                <c:pt idx="383">
                  <c:v>8610.1105204886007</c:v>
                </c:pt>
                <c:pt idx="384">
                  <c:v>8574.4437999568418</c:v>
                </c:pt>
                <c:pt idx="385">
                  <c:v>8538.6942381307945</c:v>
                </c:pt>
                <c:pt idx="386">
                  <c:v>8502.8626181134387</c:v>
                </c:pt>
                <c:pt idx="387">
                  <c:v>8466.9497217989847</c:v>
                </c:pt>
                <c:pt idx="388">
                  <c:v>8430.9563303076866</c:v>
                </c:pt>
                <c:pt idx="389">
                  <c:v>8394.8832244257774</c:v>
                </c:pt>
                <c:pt idx="390">
                  <c:v>8358.7311850503884</c:v>
                </c:pt>
                <c:pt idx="391">
                  <c:v>8322.5009936392817</c:v>
                </c:pt>
                <c:pt idx="392">
                  <c:v>8286.193432665219</c:v>
                </c:pt>
                <c:pt idx="393">
                  <c:v>8249.8092860747929</c:v>
                </c:pt>
                <c:pt idx="394">
                  <c:v>8213.3493397515358</c:v>
                </c:pt>
                <c:pt idx="395">
                  <c:v>8176.8143819831075</c:v>
                </c:pt>
                <c:pt idx="396">
                  <c:v>8140.2052039323735</c:v>
                </c:pt>
                <c:pt idx="397">
                  <c:v>8103.5226001121482</c:v>
                </c:pt>
                <c:pt idx="398">
                  <c:v>8066.7673688634022</c:v>
                </c:pt>
                <c:pt idx="399">
                  <c:v>8029.940312836703</c:v>
                </c:pt>
                <c:pt idx="400">
                  <c:v>7993.0422394766538</c:v>
                </c:pt>
                <c:pt idx="401">
                  <c:v>7956.0739615091006</c:v>
                </c:pt>
                <c:pt idx="402">
                  <c:v>7919.0362974308418</c:v>
                </c:pt>
                <c:pt idx="403">
                  <c:v>7881.9300720016026</c:v>
                </c:pt>
                <c:pt idx="404">
                  <c:v>7844.7561167379899</c:v>
                </c:pt>
                <c:pt idx="405">
                  <c:v>7807.515270409167</c:v>
                </c:pt>
                <c:pt idx="406">
                  <c:v>7770.2083795339504</c:v>
                </c:pt>
                <c:pt idx="407">
                  <c:v>7732.8362988790486</c:v>
                </c:pt>
                <c:pt idx="408">
                  <c:v>7695.3998919581327</c:v>
                </c:pt>
                <c:pt idx="409">
                  <c:v>7657.9000315314288</c:v>
                </c:pt>
                <c:pt idx="410">
                  <c:v>7620.337600105514</c:v>
                </c:pt>
                <c:pt idx="411">
                  <c:v>7582.7134904329878</c:v>
                </c:pt>
                <c:pt idx="412">
                  <c:v>7545.0286060116687</c:v>
                </c:pt>
                <c:pt idx="413">
                  <c:v>7507.2838615829833</c:v>
                </c:pt>
                <c:pt idx="414">
                  <c:v>7469.480183629179</c:v>
                </c:pt>
                <c:pt idx="415">
                  <c:v>7431.6185108689979</c:v>
                </c:pt>
                <c:pt idx="416">
                  <c:v>7393.6997947514355</c:v>
                </c:pt>
                <c:pt idx="417">
                  <c:v>7355.724999947196</c:v>
                </c:pt>
                <c:pt idx="418">
                  <c:v>7317.6951048374503</c:v>
                </c:pt>
                <c:pt idx="419">
                  <c:v>7279.6111019995005</c:v>
                </c:pt>
                <c:pt idx="420">
                  <c:v>7241.4739986889208</c:v>
                </c:pt>
                <c:pt idx="421">
                  <c:v>7203.2848173177772</c:v>
                </c:pt>
                <c:pt idx="422">
                  <c:v>7165.0445959284698</c:v>
                </c:pt>
                <c:pt idx="423">
                  <c:v>7126.7543886627836</c:v>
                </c:pt>
                <c:pt idx="424">
                  <c:v>7088.4152662256829</c:v>
                </c:pt>
                <c:pt idx="425">
                  <c:v>7050.0283163434005</c:v>
                </c:pt>
                <c:pt idx="426">
                  <c:v>7011.5946442153645</c:v>
                </c:pt>
                <c:pt idx="427">
                  <c:v>6973.1153729594789</c:v>
                </c:pt>
                <c:pt idx="428">
                  <c:v>6934.591644050297</c:v>
                </c:pt>
                <c:pt idx="429">
                  <c:v>6896.0246177495837</c:v>
                </c:pt>
                <c:pt idx="430">
                  <c:v>6857.4154735287975</c:v>
                </c:pt>
                <c:pt idx="431">
                  <c:v>6818.7654104829708</c:v>
                </c:pt>
                <c:pt idx="432">
                  <c:v>6780.0756477355053</c:v>
                </c:pt>
                <c:pt idx="433">
                  <c:v>6741.3474248333623</c:v>
                </c:pt>
                <c:pt idx="434">
                  <c:v>6702.582002132136</c:v>
                </c:pt>
                <c:pt idx="435">
                  <c:v>6663.7806611704937</c:v>
                </c:pt>
                <c:pt idx="436">
                  <c:v>6624.9447050334575</c:v>
                </c:pt>
                <c:pt idx="437">
                  <c:v>6586.0754587040019</c:v>
                </c:pt>
                <c:pt idx="438">
                  <c:v>6547.174269402446</c:v>
                </c:pt>
                <c:pt idx="439">
                  <c:v>6508.2425069130923</c:v>
                </c:pt>
                <c:pt idx="440">
                  <c:v>6469.281563897599</c:v>
                </c:pt>
                <c:pt idx="441">
                  <c:v>6430.2928561945382</c:v>
                </c:pt>
                <c:pt idx="442">
                  <c:v>6391.2778231046077</c:v>
                </c:pt>
                <c:pt idx="443">
                  <c:v>6352.2379276609718</c:v>
                </c:pt>
                <c:pt idx="444">
                  <c:v>6313.1746568841845</c:v>
                </c:pt>
                <c:pt idx="445">
                  <c:v>6274.0895220211723</c:v>
                </c:pt>
                <c:pt idx="446">
                  <c:v>6234.9840587677481</c:v>
                </c:pt>
                <c:pt idx="447">
                  <c:v>6195.8598274741271</c:v>
                </c:pt>
                <c:pt idx="448">
                  <c:v>6156.7184133329256</c:v>
                </c:pt>
                <c:pt idx="449">
                  <c:v>6117.5614265491313</c:v>
                </c:pt>
                <c:pt idx="450">
                  <c:v>6078.3905024915221</c:v>
                </c:pt>
                <c:pt idx="451">
                  <c:v>6039.2073018250494</c:v>
                </c:pt>
                <c:pt idx="452">
                  <c:v>6000.0135106236703</c:v>
                </c:pt>
                <c:pt idx="453">
                  <c:v>5960.8108404631585</c:v>
                </c:pt>
                <c:pt idx="454">
                  <c:v>5921.6010284934055</c:v>
                </c:pt>
                <c:pt idx="455">
                  <c:v>5882.3858374897536</c:v>
                </c:pt>
                <c:pt idx="456">
                  <c:v>5843.1670558828982</c:v>
                </c:pt>
                <c:pt idx="457">
                  <c:v>5803.946497766924</c:v>
                </c:pt>
                <c:pt idx="458">
                  <c:v>5764.7260028850424</c:v>
                </c:pt>
                <c:pt idx="459">
                  <c:v>5725.5074365926139</c:v>
                </c:pt>
                <c:pt idx="460">
                  <c:v>5686.2926897970638</c:v>
                </c:pt>
                <c:pt idx="461">
                  <c:v>5647.0836788743027</c:v>
                </c:pt>
                <c:pt idx="462">
                  <c:v>5607.8823455612874</c:v>
                </c:pt>
                <c:pt idx="463">
                  <c:v>5568.6906568243849</c:v>
                </c:pt>
                <c:pt idx="464">
                  <c:v>5529.5106047031995</c:v>
                </c:pt>
                <c:pt idx="465">
                  <c:v>5490.3442061295727</c:v>
                </c:pt>
                <c:pt idx="466">
                  <c:v>5451.1935027214613</c:v>
                </c:pt>
                <c:pt idx="467">
                  <c:v>5412.0605605514356</c:v>
                </c:pt>
                <c:pt idx="468">
                  <c:v>5372.9474698895647</c:v>
                </c:pt>
                <c:pt idx="469">
                  <c:v>5333.8563449204748</c:v>
                </c:pt>
                <c:pt idx="470">
                  <c:v>5294.7893234343874</c:v>
                </c:pt>
                <c:pt idx="471">
                  <c:v>5255.7485664919877</c:v>
                </c:pt>
                <c:pt idx="472">
                  <c:v>5216.7362580629815</c:v>
                </c:pt>
                <c:pt idx="473">
                  <c:v>5177.7546046382413</c:v>
                </c:pt>
                <c:pt idx="474">
                  <c:v>5138.8058348154682</c:v>
                </c:pt>
                <c:pt idx="475">
                  <c:v>5099.892198858317</c:v>
                </c:pt>
                <c:pt idx="476">
                  <c:v>5061.0159682289777</c:v>
                </c:pt>
                <c:pt idx="477">
                  <c:v>5022.1794350942291</c:v>
                </c:pt>
                <c:pt idx="478">
                  <c:v>4983.3849118050139</c:v>
                </c:pt>
                <c:pt idx="479">
                  <c:v>4944.6347303496132</c:v>
                </c:pt>
                <c:pt idx="480">
                  <c:v>4905.9312417805468</c:v>
                </c:pt>
                <c:pt idx="481">
                  <c:v>4867.2768156153425</c:v>
                </c:pt>
                <c:pt idx="482">
                  <c:v>4828.6738392113584</c:v>
                </c:pt>
                <c:pt idx="483">
                  <c:v>4790.1247171148852</c:v>
                </c:pt>
                <c:pt idx="484">
                  <c:v>4751.6318703847774</c:v>
                </c:pt>
                <c:pt idx="485">
                  <c:v>4713.197735890908</c:v>
                </c:pt>
                <c:pt idx="486">
                  <c:v>4674.8247655877767</c:v>
                </c:pt>
                <c:pt idx="487">
                  <c:v>4636.5154257636277</c:v>
                </c:pt>
                <c:pt idx="488">
                  <c:v>4598.2721962654905</c:v>
                </c:pt>
                <c:pt idx="489">
                  <c:v>4560.0975697005633</c:v>
                </c:pt>
                <c:pt idx="490">
                  <c:v>4521.9940506144303</c:v>
                </c:pt>
                <c:pt idx="491">
                  <c:v>4483.9641546466119</c:v>
                </c:pt>
                <c:pt idx="492">
                  <c:v>4446.0104076639927</c:v>
                </c:pt>
                <c:pt idx="493">
                  <c:v>4408.1353448727232</c:v>
                </c:pt>
                <c:pt idx="494">
                  <c:v>4370.3415099091926</c:v>
                </c:pt>
                <c:pt idx="495">
                  <c:v>4332.6314539107443</c:v>
                </c:pt>
                <c:pt idx="496">
                  <c:v>4295.0077345668133</c:v>
                </c:pt>
                <c:pt idx="497">
                  <c:v>4257.4729151512129</c:v>
                </c:pt>
                <c:pt idx="498">
                  <c:v>4220.02956353632</c:v>
                </c:pt>
                <c:pt idx="499">
                  <c:v>4182.6802511899568</c:v>
                </c:pt>
                <c:pt idx="500">
                  <c:v>4145.4275521557856</c:v>
                </c:pt>
                <c:pt idx="501">
                  <c:v>4108.2740420180753</c:v>
                </c:pt>
                <c:pt idx="502">
                  <c:v>4071.222296851714</c:v>
                </c:pt>
                <c:pt idx="503">
                  <c:v>4034.2748921583925</c:v>
                </c:pt>
                <c:pt idx="504">
                  <c:v>3997.4344017898902</c:v>
                </c:pt>
                <c:pt idx="505">
                  <c:v>3960.7033968594383</c:v>
                </c:pt>
                <c:pt idx="506">
                  <c:v>3924.0844446421556</c:v>
                </c:pt>
                <c:pt idx="507">
                  <c:v>3887.5801074655701</c:v>
                </c:pt>
                <c:pt idx="508">
                  <c:v>3851.1929415912764</c:v>
                </c:pt>
                <c:pt idx="509">
                  <c:v>3814.9254960887883</c:v>
                </c:pt>
                <c:pt idx="510">
                  <c:v>3778.7803117026756</c:v>
                </c:pt>
                <c:pt idx="511">
                  <c:v>3742.759919714083</c:v>
                </c:pt>
                <c:pt idx="512">
                  <c:v>3706.8668407977589</c:v>
                </c:pt>
                <c:pt idx="513">
                  <c:v>3671.1035838757243</c:v>
                </c:pt>
                <c:pt idx="514">
                  <c:v>3635.4726449687341</c:v>
                </c:pt>
                <c:pt idx="515">
                  <c:v>3599.9765060466921</c:v>
                </c:pt>
                <c:pt idx="516">
                  <c:v>3564.6176338791911</c:v>
                </c:pt>
                <c:pt idx="517">
                  <c:v>3529.3984788873581</c:v>
                </c:pt>
                <c:pt idx="518">
                  <c:v>3494.3214739981913</c:v>
                </c:pt>
                <c:pt idx="519">
                  <c:v>3459.3890335025762</c:v>
                </c:pt>
                <c:pt idx="520">
                  <c:v>3424.6035519181783</c:v>
                </c:pt>
                <c:pt idx="521">
                  <c:v>3389.9674028584031</c:v>
                </c:pt>
                <c:pt idx="522">
                  <c:v>3355.4829379086132</c:v>
                </c:pt>
                <c:pt idx="523">
                  <c:v>3321.1524855107941</c:v>
                </c:pt>
                <c:pt idx="524">
                  <c:v>3286.9783498578463</c:v>
                </c:pt>
                <c:pt idx="525">
                  <c:v>3252.9628097986847</c:v>
                </c:pt>
                <c:pt idx="526">
                  <c:v>3219.1081177553028</c:v>
                </c:pt>
                <c:pt idx="527">
                  <c:v>3185.4164986529604</c:v>
                </c:pt>
                <c:pt idx="528">
                  <c:v>3151.8901488646325</c:v>
                </c:pt>
                <c:pt idx="529">
                  <c:v>3118.5312351708417</c:v>
                </c:pt>
                <c:pt idx="530">
                  <c:v>3085.3418937359829</c:v>
                </c:pt>
                <c:pt idx="531">
                  <c:v>3052.324229102227</c:v>
                </c:pt>
                <c:pt idx="532">
                  <c:v>3019.4803132020643</c:v>
                </c:pt>
                <c:pt idx="533">
                  <c:v>2986.8121843905378</c:v>
                </c:pt>
                <c:pt idx="534">
                  <c:v>2954.3218464981746</c:v>
                </c:pt>
                <c:pt idx="535">
                  <c:v>2922.0112679056137</c:v>
                </c:pt>
                <c:pt idx="536">
                  <c:v>2889.8823806408868</c:v>
                </c:pt>
                <c:pt idx="537">
                  <c:v>2857.937079500286</c:v>
                </c:pt>
                <c:pt idx="538">
                  <c:v>2826.1772211937168</c:v>
                </c:pt>
                <c:pt idx="539">
                  <c:v>2794.6046235154045</c:v>
                </c:pt>
                <c:pt idx="540">
                  <c:v>2763.221064540789</c:v>
                </c:pt>
                <c:pt idx="541">
                  <c:v>2732.0282818503983</c:v>
                </c:pt>
                <c:pt idx="542">
                  <c:v>2701.0279717814628</c:v>
                </c:pt>
                <c:pt idx="543">
                  <c:v>2670.2217887079951</c:v>
                </c:pt>
                <c:pt idx="544">
                  <c:v>2639.611344350008</c:v>
                </c:pt>
                <c:pt idx="545">
                  <c:v>2609.1982071125167</c:v>
                </c:pt>
                <c:pt idx="546">
                  <c:v>2578.9839014549252</c:v>
                </c:pt>
                <c:pt idx="547">
                  <c:v>2548.969907291349</c:v>
                </c:pt>
                <c:pt idx="548">
                  <c:v>2519.1576594223902</c:v>
                </c:pt>
                <c:pt idx="549">
                  <c:v>2489.5485469988339</c:v>
                </c:pt>
                <c:pt idx="550">
                  <c:v>2460.1439130176914</c:v>
                </c:pt>
                <c:pt idx="551">
                  <c:v>2430.9450538509718</c:v>
                </c:pt>
                <c:pt idx="552">
                  <c:v>2401.9532188075136</c:v>
                </c:pt>
                <c:pt idx="553">
                  <c:v>2373.1696097281688</c:v>
                </c:pt>
                <c:pt idx="554">
                  <c:v>2344.595380614584</c:v>
                </c:pt>
                <c:pt idx="555">
                  <c:v>2316.2316372917744</c:v>
                </c:pt>
                <c:pt idx="556">
                  <c:v>2288.0794371046436</c:v>
                </c:pt>
                <c:pt idx="557">
                  <c:v>2260.1397886485588</c:v>
                </c:pt>
                <c:pt idx="558">
                  <c:v>2232.4136515340388</c:v>
                </c:pt>
                <c:pt idx="559">
                  <c:v>2204.9019361855744</c:v>
                </c:pt>
                <c:pt idx="560">
                  <c:v>2177.6055036745479</c:v>
                </c:pt>
                <c:pt idx="561">
                  <c:v>2150.5251655861871</c:v>
                </c:pt>
                <c:pt idx="562">
                  <c:v>2123.6616839204298</c:v>
                </c:pt>
                <c:pt idx="563">
                  <c:v>2097.0157710265398</c:v>
                </c:pt>
                <c:pt idx="564">
                  <c:v>2070.5880895712794</c:v>
                </c:pt>
                <c:pt idx="565">
                  <c:v>2044.379252540384</c:v>
                </c:pt>
                <c:pt idx="566">
                  <c:v>2018.3898232730655</c:v>
                </c:pt>
                <c:pt idx="567">
                  <c:v>1992.6203155292133</c:v>
                </c:pt>
                <c:pt idx="568">
                  <c:v>1967.0711935889331</c:v>
                </c:pt>
                <c:pt idx="569">
                  <c:v>1941.7428723840239</c:v>
                </c:pt>
                <c:pt idx="570">
                  <c:v>1916.6357176609549</c:v>
                </c:pt>
                <c:pt idx="571">
                  <c:v>1891.7500461748714</c:v>
                </c:pt>
                <c:pt idx="572">
                  <c:v>1867.0861259141241</c:v>
                </c:pt>
                <c:pt idx="573">
                  <c:v>1842.6441763547839</c:v>
                </c:pt>
                <c:pt idx="574">
                  <c:v>1818.424368744571</c:v>
                </c:pt>
                <c:pt idx="575">
                  <c:v>1794.426826415599</c:v>
                </c:pt>
                <c:pt idx="576">
                  <c:v>1770.6516251253079</c:v>
                </c:pt>
                <c:pt idx="577">
                  <c:v>1747.098793424927</c:v>
                </c:pt>
                <c:pt idx="578">
                  <c:v>1723.7683130547916</c:v>
                </c:pt>
                <c:pt idx="579">
                  <c:v>1700.6601193658057</c:v>
                </c:pt>
                <c:pt idx="580">
                  <c:v>1677.7741017663241</c:v>
                </c:pt>
                <c:pt idx="581">
                  <c:v>1655.1101041937072</c:v>
                </c:pt>
                <c:pt idx="582">
                  <c:v>1632.6679256097816</c:v>
                </c:pt>
                <c:pt idx="583">
                  <c:v>1610.4473205194186</c:v>
                </c:pt>
                <c:pt idx="584">
                  <c:v>1588.4479995114336</c:v>
                </c:pt>
                <c:pt idx="585">
                  <c:v>1566.6696298209874</c:v>
                </c:pt>
                <c:pt idx="586">
                  <c:v>1545.1118359126629</c:v>
                </c:pt>
                <c:pt idx="587">
                  <c:v>1523.7742000833755</c:v>
                </c:pt>
                <c:pt idx="588">
                  <c:v>1502.6562630842704</c:v>
                </c:pt>
                <c:pt idx="589">
                  <c:v>1481.7575247607442</c:v>
                </c:pt>
                <c:pt idx="590">
                  <c:v>1461.0774447097281</c:v>
                </c:pt>
                <c:pt idx="591">
                  <c:v>1440.6154429533651</c:v>
                </c:pt>
                <c:pt idx="592">
                  <c:v>1420.3709006282015</c:v>
                </c:pt>
                <c:pt idx="593">
                  <c:v>1400.3431606890215</c:v>
                </c:pt>
                <c:pt idx="594">
                  <c:v>1380.531528626444</c:v>
                </c:pt>
                <c:pt idx="595">
                  <c:v>1360.9352731974075</c:v>
                </c:pt>
                <c:pt idx="596">
                  <c:v>1341.5536271676656</c:v>
                </c:pt>
                <c:pt idx="597">
                  <c:v>1322.3857880654241</c:v>
                </c:pt>
                <c:pt idx="598">
                  <c:v>1303.4309189452485</c:v>
                </c:pt>
                <c:pt idx="599">
                  <c:v>1284.6881491613842</c:v>
                </c:pt>
                <c:pt idx="600">
                  <c:v>1266.1565751496312</c:v>
                </c:pt>
                <c:pt idx="601">
                  <c:v>1247.8352612169283</c:v>
                </c:pt>
                <c:pt idx="602">
                  <c:v>1229.723240337808</c:v>
                </c:pt>
                <c:pt idx="603">
                  <c:v>1211.8195149568951</c:v>
                </c:pt>
                <c:pt idx="604">
                  <c:v>1194.1230577966317</c:v>
                </c:pt>
                <c:pt idx="605">
                  <c:v>1176.6328126694243</c:v>
                </c:pt>
                <c:pt idx="606">
                  <c:v>1159.3476952934234</c:v>
                </c:pt>
                <c:pt idx="607">
                  <c:v>1142.2665941111538</c:v>
                </c:pt>
                <c:pt idx="608">
                  <c:v>1125.3883711102392</c:v>
                </c:pt>
                <c:pt idx="609">
                  <c:v>1108.7118626454671</c:v>
                </c:pt>
                <c:pt idx="610">
                  <c:v>1092.2358802614667</c:v>
                </c:pt>
                <c:pt idx="611">
                  <c:v>1075.9592115152864</c:v>
                </c:pt>
                <c:pt idx="612">
                  <c:v>1059.8806207981686</c:v>
                </c:pt>
                <c:pt idx="613">
                  <c:v>1043.9988501558496</c:v>
                </c:pt>
                <c:pt idx="614">
                  <c:v>1028.3126201067184</c:v>
                </c:pt>
                <c:pt idx="615">
                  <c:v>1012.8206304571959</c:v>
                </c:pt>
                <c:pt idx="616">
                  <c:v>997.52156111371096</c:v>
                </c:pt>
                <c:pt idx="617">
                  <c:v>982.41407289067195</c:v>
                </c:pt>
                <c:pt idx="618">
                  <c:v>967.49680831384808</c:v>
                </c:pt>
                <c:pt idx="619">
                  <c:v>952.76839241860239</c:v>
                </c:pt>
                <c:pt idx="620">
                  <c:v>938.22743354243028</c:v>
                </c:pt>
                <c:pt idx="621">
                  <c:v>923.8725241112852</c:v>
                </c:pt>
                <c:pt idx="622">
                  <c:v>909.70224141918914</c:v>
                </c:pt>
                <c:pt idx="623">
                  <c:v>895.71514840065015</c:v>
                </c:pt>
                <c:pt idx="624">
                  <c:v>881.90979439542457</c:v>
                </c:pt>
                <c:pt idx="625">
                  <c:v>868.28471590519052</c:v>
                </c:pt>
                <c:pt idx="626">
                  <c:v>854.83843734171194</c:v>
                </c:pt>
                <c:pt idx="627">
                  <c:v>841.56947176609867</c:v>
                </c:pt>
                <c:pt idx="628">
                  <c:v>828.47632161878778</c:v>
                </c:pt>
                <c:pt idx="629">
                  <c:v>815.55747943988899</c:v>
                </c:pt>
                <c:pt idx="630">
                  <c:v>802.81142857956149</c:v>
                </c:pt>
                <c:pt idx="631">
                  <c:v>790.23664389810824</c:v>
                </c:pt>
                <c:pt idx="632">
                  <c:v>777.83159245549166</c:v>
                </c:pt>
                <c:pt idx="633">
                  <c:v>765.59473418999823</c:v>
                </c:pt>
                <c:pt idx="634">
                  <c:v>753.52452258579603</c:v>
                </c:pt>
                <c:pt idx="635">
                  <c:v>741.6194053291498</c:v>
                </c:pt>
                <c:pt idx="636">
                  <c:v>729.8778249530767</c:v>
                </c:pt>
                <c:pt idx="637">
                  <c:v>718.29821947024413</c:v>
                </c:pt>
                <c:pt idx="638">
                  <c:v>706.87902299393056</c:v>
                </c:pt>
                <c:pt idx="639">
                  <c:v>695.61866634688602</c:v>
                </c:pt>
                <c:pt idx="640">
                  <c:v>684.5155776579478</c:v>
                </c:pt>
                <c:pt idx="641">
                  <c:v>673.56818294628408</c:v>
                </c:pt>
                <c:pt idx="642">
                  <c:v>662.77490669315307</c:v>
                </c:pt>
                <c:pt idx="643">
                  <c:v>652.13417240108481</c:v>
                </c:pt>
                <c:pt idx="644">
                  <c:v>641.64440314040382</c:v>
                </c:pt>
                <c:pt idx="645">
                  <c:v>631.30402208303099</c:v>
                </c:pt>
                <c:pt idx="646">
                  <c:v>621.11145302351429</c:v>
                </c:pt>
                <c:pt idx="647">
                  <c:v>611.06512088725322</c:v>
                </c:pt>
                <c:pt idx="648">
                  <c:v>601.16345222589871</c:v>
                </c:pt>
                <c:pt idx="649">
                  <c:v>591.40487569991774</c:v>
                </c:pt>
                <c:pt idx="650">
                  <c:v>581.78782254833106</c:v>
                </c:pt>
                <c:pt idx="651">
                  <c:v>572.31072704564076</c:v>
                </c:pt>
                <c:pt idx="652">
                  <c:v>562.97202694597854</c:v>
                </c:pt>
                <c:pt idx="653">
                  <c:v>553.77016391451548</c:v>
                </c:pt>
                <c:pt idx="654">
                  <c:v>544.70358394618802</c:v>
                </c:pt>
                <c:pt idx="655">
                  <c:v>535.77073777180112</c:v>
                </c:pt>
                <c:pt idx="656">
                  <c:v>526.97008125158436</c:v>
                </c:pt>
                <c:pt idx="657">
                  <c:v>518.30007575628235</c:v>
                </c:pt>
                <c:pt idx="658">
                  <c:v>509.75918853587382</c:v>
                </c:pt>
                <c:pt idx="659">
                  <c:v>501.34589307601823</c:v>
                </c:pt>
                <c:pt idx="660">
                  <c:v>493.05866944234134</c:v>
                </c:pt>
                <c:pt idx="661">
                  <c:v>484.89600461267611</c:v>
                </c:pt>
                <c:pt idx="662">
                  <c:v>476.85639279738371</c:v>
                </c:pt>
                <c:pt idx="663">
                  <c:v>468.93833574788653</c:v>
                </c:pt>
                <c:pt idx="664">
                  <c:v>461.14034305355091</c:v>
                </c:pt>
                <c:pt idx="665">
                  <c:v>453.46093242706445</c:v>
                </c:pt>
                <c:pt idx="666">
                  <c:v>445.89862997845808</c:v>
                </c:pt>
                <c:pt idx="667">
                  <c:v>438.45197047792738</c:v>
                </c:pt>
                <c:pt idx="668">
                  <c:v>431.11949760761456</c:v>
                </c:pt>
                <c:pt idx="669">
                  <c:v>423.89976420251548</c:v>
                </c:pt>
                <c:pt idx="670">
                  <c:v>416.79133248068024</c:v>
                </c:pt>
                <c:pt idx="671">
                  <c:v>409.79277426288172</c:v>
                </c:pt>
                <c:pt idx="672">
                  <c:v>402.90267118192651</c:v>
                </c:pt>
                <c:pt idx="673">
                  <c:v>396.11961488178929</c:v>
                </c:pt>
                <c:pt idx="674">
                  <c:v>389.44220720675219</c:v>
                </c:pt>
                <c:pt idx="675">
                  <c:v>382.86906038073363</c:v>
                </c:pt>
                <c:pt idx="676">
                  <c:v>376.39879717699461</c:v>
                </c:pt>
                <c:pt idx="677">
                  <c:v>370.03005107841005</c:v>
                </c:pt>
                <c:pt idx="678">
                  <c:v>363.76146642849636</c:v>
                </c:pt>
                <c:pt idx="679">
                  <c:v>357.59169857338657</c:v>
                </c:pt>
                <c:pt idx="680">
                  <c:v>351.51941399494547</c:v>
                </c:pt>
                <c:pt idx="681">
                  <c:v>345.54329043521943</c:v>
                </c:pt>
                <c:pt idx="682">
                  <c:v>339.66201701241312</c:v>
                </c:pt>
                <c:pt idx="683">
                  <c:v>333.87429432858914</c:v>
                </c:pt>
                <c:pt idx="684">
                  <c:v>328.17883456928371</c:v>
                </c:pt>
                <c:pt idx="685">
                  <c:v>322.57436159523326</c:v>
                </c:pt>
                <c:pt idx="686">
                  <c:v>317.05961102640617</c:v>
                </c:pt>
                <c:pt idx="687">
                  <c:v>311.63333031853188</c:v>
                </c:pt>
                <c:pt idx="688">
                  <c:v>306.29427883232074</c:v>
                </c:pt>
                <c:pt idx="689">
                  <c:v>301.04122789556675</c:v>
                </c:pt>
                <c:pt idx="690">
                  <c:v>295.87296085832196</c:v>
                </c:pt>
                <c:pt idx="691">
                  <c:v>290.78827314133434</c:v>
                </c:pt>
                <c:pt idx="692">
                  <c:v>285.78597227793523</c:v>
                </c:pt>
                <c:pt idx="693">
                  <c:v>280.86487794956321</c:v>
                </c:pt>
                <c:pt idx="694">
                  <c:v>276.02382201510989</c:v>
                </c:pt>
                <c:pt idx="695">
                  <c:v>271.2616485342694</c:v>
                </c:pt>
                <c:pt idx="696">
                  <c:v>266.5772137850737</c:v>
                </c:pt>
                <c:pt idx="697">
                  <c:v>261.96938627579203</c:v>
                </c:pt>
                <c:pt idx="698">
                  <c:v>257.43704675137184</c:v>
                </c:pt>
                <c:pt idx="699">
                  <c:v>252.97908819459562</c:v>
                </c:pt>
                <c:pt idx="700">
                  <c:v>248.59441582212597</c:v>
                </c:pt>
                <c:pt idx="701">
                  <c:v>244.28194707560959</c:v>
                </c:pt>
                <c:pt idx="702">
                  <c:v>240.04061160800663</c:v>
                </c:pt>
                <c:pt idx="703">
                  <c:v>235.86935126531159</c:v>
                </c:pt>
                <c:pt idx="704">
                  <c:v>231.76712006382758</c:v>
                </c:pt>
                <c:pt idx="705">
                  <c:v>227.7328841631533</c:v>
                </c:pt>
                <c:pt idx="706">
                  <c:v>223.76562183504174</c:v>
                </c:pt>
                <c:pt idx="707">
                  <c:v>219.86432342828249</c:v>
                </c:pt>
                <c:pt idx="708">
                  <c:v>216.02799132976145</c:v>
                </c:pt>
                <c:pt idx="709">
                  <c:v>212.25563992184553</c:v>
                </c:pt>
                <c:pt idx="710">
                  <c:v>208.54629553623883</c:v>
                </c:pt>
                <c:pt idx="711">
                  <c:v>204.89899640445364</c:v>
                </c:pt>
                <c:pt idx="712">
                  <c:v>201.31279260503618</c:v>
                </c:pt>
                <c:pt idx="713">
                  <c:v>197.78674600768505</c:v>
                </c:pt>
                <c:pt idx="714">
                  <c:v>194.31993021439621</c:v>
                </c:pt>
                <c:pt idx="715">
                  <c:v>190.9114304977669</c:v>
                </c:pt>
                <c:pt idx="716">
                  <c:v>187.56034373658696</c:v>
                </c:pt>
                <c:pt idx="717">
                  <c:v>184.26577834884313</c:v>
                </c:pt>
                <c:pt idx="718">
                  <c:v>181.0268542222602</c:v>
                </c:pt>
                <c:pt idx="719">
                  <c:v>177.84270264249776</c:v>
                </c:pt>
                <c:pt idx="720">
                  <c:v>174.71246621912104</c:v>
                </c:pt>
                <c:pt idx="721">
                  <c:v>171.6352988094597</c:v>
                </c:pt>
                <c:pt idx="722">
                  <c:v>168.61036544046584</c:v>
                </c:pt>
                <c:pt idx="723">
                  <c:v>165.63684222868039</c:v>
                </c:pt>
                <c:pt idx="724">
                  <c:v>162.71391629841372</c:v>
                </c:pt>
                <c:pt idx="725">
                  <c:v>159.84078569824288</c:v>
                </c:pt>
                <c:pt idx="726">
                  <c:v>157.0166593159274</c:v>
                </c:pt>
                <c:pt idx="727">
                  <c:v>154.24075679183949</c:v>
                </c:pt>
                <c:pt idx="728">
                  <c:v>151.51230843100481</c:v>
                </c:pt>
                <c:pt idx="729">
                  <c:v>148.83055511384575</c:v>
                </c:pt>
                <c:pt idx="730">
                  <c:v>146.19474820571656</c:v>
                </c:pt>
                <c:pt idx="731">
                  <c:v>143.60414946531799</c:v>
                </c:pt>
                <c:pt idx="732">
                  <c:v>141.05803095207537</c:v>
                </c:pt>
                <c:pt idx="733">
                  <c:v>138.55567493256251</c:v>
                </c:pt>
                <c:pt idx="734">
                  <c:v>136.09637378605038</c:v>
                </c:pt>
                <c:pt idx="735">
                  <c:v>133.67942990925826</c:v>
                </c:pt>
                <c:pt idx="736">
                  <c:v>131.30415562038104</c:v>
                </c:pt>
                <c:pt idx="737">
                  <c:v>128.96987306246598</c:v>
                </c:pt>
                <c:pt idx="738">
                  <c:v>126.67591410620801</c:v>
                </c:pt>
                <c:pt idx="739">
                  <c:v>124.42162025223121</c:v>
                </c:pt>
                <c:pt idx="740">
                  <c:v>122.20634253292219</c:v>
                </c:pt>
                <c:pt idx="741">
                  <c:v>120.02944141387825</c:v>
                </c:pt>
                <c:pt idx="742">
                  <c:v>117.89028669503122</c:v>
                </c:pt>
                <c:pt idx="743">
                  <c:v>115.78825741150597</c:v>
                </c:pt>
                <c:pt idx="744">
                  <c:v>113.72274173427016</c:v>
                </c:pt>
                <c:pt idx="745">
                  <c:v>111.6931368706299</c:v>
                </c:pt>
                <c:pt idx="746">
                  <c:v>109.69884896462429</c:v>
                </c:pt>
                <c:pt idx="747">
                  <c:v>107.73929299736938</c:v>
                </c:pt>
                <c:pt idx="748">
                  <c:v>105.81389268740011</c:v>
                </c:pt>
                <c:pt idx="749">
                  <c:v>103.92208039105788</c:v>
                </c:pt>
                <c:pt idx="750">
                  <c:v>102.06329700296796</c:v>
                </c:pt>
                <c:pt idx="751">
                  <c:v>100.23699185665093</c:v>
                </c:pt>
                <c:pt idx="752">
                  <c:v>98.44262262530917</c:v>
                </c:pt>
                <c:pt idx="753">
                  <c:v>96.679655222828544</c:v>
                </c:pt>
                <c:pt idx="754">
                  <c:v>94.947563705033389</c:v>
                </c:pt>
                <c:pt idx="755">
                  <c:v>93.245830171231432</c:v>
                </c:pt>
                <c:pt idx="756">
                  <c:v>91.573944666083634</c:v>
                </c:pt>
                <c:pt idx="757">
                  <c:v>89.931405081832764</c:v>
                </c:pt>
                <c:pt idx="758">
                  <c:v>88.317717060921964</c:v>
                </c:pt>
                <c:pt idx="759">
                  <c:v>86.732393899034633</c:v>
                </c:pt>
                <c:pt idx="760">
                  <c:v>85.17495644858414</c:v>
                </c:pt>
                <c:pt idx="761">
                  <c:v>83.6449330226814</c:v>
                </c:pt>
                <c:pt idx="762">
                  <c:v>82.141859299606722</c:v>
                </c:pt>
                <c:pt idx="763">
                  <c:v>80.665278227810646</c:v>
                </c:pt>
                <c:pt idx="764">
                  <c:v>79.214739931468017</c:v>
                </c:pt>
                <c:pt idx="765">
                  <c:v>77.789801616607434</c:v>
                </c:pt>
                <c:pt idx="766">
                  <c:v>76.390027477837833</c:v>
                </c:pt>
                <c:pt idx="767">
                  <c:v>75.014988605692224</c:v>
                </c:pt>
                <c:pt idx="768">
                  <c:v>73.66426289460756</c:v>
                </c:pt>
                <c:pt idx="769">
                  <c:v>72.337434951558876</c:v>
                </c:pt>
                <c:pt idx="770">
                  <c:v>71.034096005364702</c:v>
                </c:pt>
                <c:pt idx="771">
                  <c:v>69.753843816679279</c:v>
                </c:pt>
                <c:pt idx="772">
                  <c:v>68.496282588686995</c:v>
                </c:pt>
                <c:pt idx="773">
                  <c:v>67.261022878512676</c:v>
                </c:pt>
                <c:pt idx="774">
                  <c:v>66.047681509360515</c:v>
                </c:pt>
                <c:pt idx="775">
                  <c:v>64.855881483394441</c:v>
                </c:pt>
                <c:pt idx="776">
                  <c:v>63.685251895370357</c:v>
                </c:pt>
                <c:pt idx="777">
                  <c:v>62.535427847031286</c:v>
                </c:pt>
                <c:pt idx="778">
                  <c:v>61.406050362274584</c:v>
                </c:pt>
                <c:pt idx="779">
                  <c:v>60.296766303100213</c:v>
                </c:pt>
                <c:pt idx="780">
                  <c:v>59.207228286348098</c:v>
                </c:pt>
                <c:pt idx="781">
                  <c:v>58.137094601231667</c:v>
                </c:pt>
                <c:pt idx="782">
                  <c:v>57.086029127674593</c:v>
                </c:pt>
                <c:pt idx="783">
                  <c:v>56.053701255456119</c:v>
                </c:pt>
                <c:pt idx="784">
                  <c:v>55.039785804170599</c:v>
                </c:pt>
                <c:pt idx="785">
                  <c:v>54.043962944005756</c:v>
                </c:pt>
                <c:pt idx="786">
                  <c:v>53.065918117343642</c:v>
                </c:pt>
                <c:pt idx="787">
                  <c:v>52.105341961187776</c:v>
                </c:pt>
                <c:pt idx="788">
                  <c:v>51.16193023041928</c:v>
                </c:pt>
                <c:pt idx="789">
                  <c:v>50.235383721884389</c:v>
                </c:pt>
                <c:pt idx="790">
                  <c:v>49.325408199315106</c:v>
                </c:pt>
                <c:pt idx="791">
                  <c:v>48.4317143190842</c:v>
                </c:pt>
                <c:pt idx="792">
                  <c:v>47.554017556795671</c:v>
                </c:pt>
                <c:pt idx="793">
                  <c:v>46.692038134710721</c:v>
                </c:pt>
                <c:pt idx="794">
                  <c:v>45.84550095000921</c:v>
                </c:pt>
                <c:pt idx="795">
                  <c:v>45.014135503886394</c:v>
                </c:pt>
                <c:pt idx="796">
                  <c:v>44.197675831483565</c:v>
                </c:pt>
                <c:pt idx="797">
                  <c:v>43.395860432651766</c:v>
                </c:pt>
                <c:pt idx="798">
                  <c:v>42.608432203546563</c:v>
                </c:pt>
                <c:pt idx="799">
                  <c:v>41.835138369052075</c:v>
                </c:pt>
                <c:pt idx="800">
                  <c:v>41.075730416031902</c:v>
                </c:pt>
                <c:pt idx="801">
                  <c:v>40.32996402740406</c:v>
                </c:pt>
                <c:pt idx="802">
                  <c:v>39.597599017037282</c:v>
                </c:pt>
                <c:pt idx="803">
                  <c:v>38.87839926546522</c:v>
                </c:pt>
                <c:pt idx="804">
                  <c:v>38.172132656414917</c:v>
                </c:pt>
                <c:pt idx="805">
                  <c:v>37.478571014146056</c:v>
                </c:pt>
                <c:pt idx="806">
                  <c:v>36.797490041596433</c:v>
                </c:pt>
                <c:pt idx="807">
                  <c:v>36.128669259329961</c:v>
                </c:pt>
                <c:pt idx="808">
                  <c:v>35.471891945282223</c:v>
                </c:pt>
                <c:pt idx="809">
                  <c:v>34.826945075298937</c:v>
                </c:pt>
                <c:pt idx="810">
                  <c:v>34.193619264462626</c:v>
                </c:pt>
                <c:pt idx="811">
                  <c:v>33.571708709201943</c:v>
                </c:pt>
                <c:pt idx="812">
                  <c:v>32.961011130178854</c:v>
                </c:pt>
                <c:pt idx="813">
                  <c:v>32.361327715947809</c:v>
                </c:pt>
                <c:pt idx="814">
                  <c:v>31.77246306738143</c:v>
                </c:pt>
                <c:pt idx="815">
                  <c:v>31.194225142856993</c:v>
                </c:pt>
                <c:pt idx="816">
                  <c:v>30.626425204197577</c:v>
                </c:pt>
                <c:pt idx="817">
                  <c:v>30.068877763362142</c:v>
                </c:pt>
                <c:pt idx="818">
                  <c:v>29.521400529878111</c:v>
                </c:pt>
                <c:pt idx="819">
                  <c:v>28.983814359010267</c:v>
                </c:pt>
                <c:pt idx="820">
                  <c:v>28.45594320065965</c:v>
                </c:pt>
                <c:pt idx="821">
                  <c:v>27.937614048985839</c:v>
                </c:pt>
                <c:pt idx="822">
                  <c:v>27.428656892746169</c:v>
                </c:pt>
                <c:pt idx="823">
                  <c:v>26.928904666345254</c:v>
                </c:pt>
                <c:pt idx="824">
                  <c:v>26.438193201587922</c:v>
                </c:pt>
                <c:pt idx="825">
                  <c:v>25.956361180129043</c:v>
                </c:pt>
                <c:pt idx="826">
                  <c:v>25.48325008661309</c:v>
                </c:pt>
                <c:pt idx="827">
                  <c:v>25.018704162496817</c:v>
                </c:pt>
                <c:pt idx="828">
                  <c:v>24.562570360548033</c:v>
                </c:pt>
                <c:pt idx="829">
                  <c:v>24.114698300013277</c:v>
                </c:pt>
                <c:pt idx="830">
                  <c:v>23.674940222447713</c:v>
                </c:pt>
                <c:pt idx="831">
                  <c:v>23.243150948199823</c:v>
                </c:pt>
                <c:pt idx="832">
                  <c:v>22.81918783354417</c:v>
                </c:pt>
                <c:pt idx="833">
                  <c:v>22.402910728454884</c:v>
                </c:pt>
                <c:pt idx="834">
                  <c:v>21.99418193501279</c:v>
                </c:pt>
                <c:pt idx="835">
                  <c:v>21.592866166439151</c:v>
                </c:pt>
                <c:pt idx="836">
                  <c:v>21.198830506748742</c:v>
                </c:pt>
                <c:pt idx="837">
                  <c:v>20.811944371015283</c:v>
                </c:pt>
                <c:pt idx="838">
                  <c:v>20.432079466241944</c:v>
                </c:pt>
                <c:pt idx="839">
                  <c:v>20.059109752829826</c:v>
                </c:pt>
                <c:pt idx="840">
                  <c:v>19.69291140663735</c:v>
                </c:pt>
                <c:pt idx="841">
                  <c:v>19.333362781623354</c:v>
                </c:pt>
                <c:pt idx="842">
                  <c:v>18.980344373066835</c:v>
                </c:pt>
                <c:pt idx="843">
                  <c:v>18.633738781356357</c:v>
                </c:pt>
                <c:pt idx="844">
                  <c:v>18.293430676341771</c:v>
                </c:pt>
                <c:pt idx="845">
                  <c:v>17.959306762241617</c:v>
                </c:pt>
                <c:pt idx="846">
                  <c:v>17.631255743098791</c:v>
                </c:pt>
                <c:pt idx="847">
                  <c:v>17.309168288777794</c:v>
                </c:pt>
                <c:pt idx="848">
                  <c:v>16.992937001496522</c:v>
                </c:pt>
                <c:pt idx="849">
                  <c:v>16.682456382885576</c:v>
                </c:pt>
                <c:pt idx="850">
                  <c:v>16.377622801568389</c:v>
                </c:pt>
                <c:pt idx="851">
                  <c:v>16.078334461255153</c:v>
                </c:pt>
                <c:pt idx="852">
                  <c:v>15.784491369343915</c:v>
                </c:pt>
                <c:pt idx="853">
                  <c:v>15.495995306021973</c:v>
                </c:pt>
                <c:pt idx="854">
                  <c:v>15.212749793860866</c:v>
                </c:pt>
                <c:pt idx="855">
                  <c:v>14.934660067898326</c:v>
                </c:pt>
                <c:pt idx="856">
                  <c:v>14.661633046200512</c:v>
                </c:pt>
                <c:pt idx="857">
                  <c:v>14.393577300898054</c:v>
                </c:pt>
                <c:pt idx="858">
                  <c:v>14.130403029689294</c:v>
                </c:pt>
                <c:pt idx="859">
                  <c:v>13.872022027804205</c:v>
                </c:pt>
                <c:pt idx="860">
                  <c:v>13.618347660422755</c:v>
                </c:pt>
                <c:pt idx="861">
                  <c:v>13.369294835541096</c:v>
                </c:pt>
                <c:pt idx="862">
                  <c:v>13.124779977279495</c:v>
                </c:pt>
                <c:pt idx="863">
                  <c:v>12.884720999625614</c:v>
                </c:pt>
                <c:pt idx="864">
                  <c:v>12.649037280606937</c:v>
                </c:pt>
                <c:pt idx="865">
                  <c:v>12.417649636886274</c:v>
                </c:pt>
                <c:pt idx="866">
                  <c:v>12.190480298774162</c:v>
                </c:pt>
                <c:pt idx="867">
                  <c:v>11.967452885652211</c:v>
                </c:pt>
                <c:pt idx="868">
                  <c:v>11.748492381801393</c:v>
                </c:pt>
                <c:pt idx="869">
                  <c:v>11.533525112629311</c:v>
                </c:pt>
                <c:pt idx="870">
                  <c:v>11.3224787212907</c:v>
                </c:pt>
                <c:pt idx="871">
                  <c:v>11.11528214569524</c:v>
                </c:pt>
                <c:pt idx="872">
                  <c:v>10.911865595897069</c:v>
                </c:pt>
                <c:pt idx="873">
                  <c:v>10.712160531860281</c:v>
                </c:pt>
                <c:pt idx="874">
                  <c:v>10.516099641594717</c:v>
                </c:pt>
                <c:pt idx="875">
                  <c:v>10.323616819656646</c:v>
                </c:pt>
                <c:pt idx="876">
                  <c:v>10.134647146008717</c:v>
                </c:pt>
                <c:pt idx="877">
                  <c:v>9.9491268652338505</c:v>
                </c:pt>
                <c:pt idx="878">
                  <c:v>9.7669933660976724</c:v>
                </c:pt>
                <c:pt idx="879">
                  <c:v>9.588185161454124</c:v>
                </c:pt>
                <c:pt idx="880">
                  <c:v>9.4126418684891604</c:v>
                </c:pt>
                <c:pt idx="881">
                  <c:v>9.2403041892971469</c:v>
                </c:pt>
                <c:pt idx="882">
                  <c:v>9.0711138917850569</c:v>
                </c:pt>
                <c:pt idx="883">
                  <c:v>8.9050137908992841</c:v>
                </c:pt>
                <c:pt idx="884">
                  <c:v>8.7419477301700468</c:v>
                </c:pt>
                <c:pt idx="885">
                  <c:v>8.5818605635686058</c:v>
                </c:pt>
                <c:pt idx="886">
                  <c:v>8.4246981376722285</c:v>
                </c:pt>
                <c:pt idx="887">
                  <c:v>8.2704072741322641</c:v>
                </c:pt>
                <c:pt idx="888">
                  <c:v>8.1189357524404784</c:v>
                </c:pt>
                <c:pt idx="889">
                  <c:v>7.9702322929889728</c:v>
                </c:pt>
                <c:pt idx="890">
                  <c:v>7.8242465404190993</c:v>
                </c:pt>
                <c:pt idx="891">
                  <c:v>7.6809290472547334</c:v>
                </c:pt>
                <c:pt idx="892">
                  <c:v>7.5402312578155026</c:v>
                </c:pt>
                <c:pt idx="893">
                  <c:v>7.402105492405413</c:v>
                </c:pt>
                <c:pt idx="894">
                  <c:v>7.2665049317725252</c:v>
                </c:pt>
                <c:pt idx="895">
                  <c:v>7.1333836018354049</c:v>
                </c:pt>
                <c:pt idx="896">
                  <c:v>7.0026963586719431</c:v>
                </c:pt>
                <c:pt idx="897">
                  <c:v>6.8743988737664781</c:v>
                </c:pt>
                <c:pt idx="898">
                  <c:v>6.7484476195109817</c:v>
                </c:pt>
                <c:pt idx="899">
                  <c:v>6.6247998549561817</c:v>
                </c:pt>
                <c:pt idx="900">
                  <c:v>6.5034136118086803</c:v>
                </c:pt>
                <c:pt idx="901">
                  <c:v>6.3842476806699517</c:v>
                </c:pt>
                <c:pt idx="902">
                  <c:v>6.2672615975134001</c:v>
                </c:pt>
                <c:pt idx="903">
                  <c:v>6.1524156303955611</c:v>
                </c:pt>
                <c:pt idx="904">
                  <c:v>6.0396707663975668</c:v>
                </c:pt>
                <c:pt idx="905">
                  <c:v>5.9289886987932201</c:v>
                </c:pt>
                <c:pt idx="906">
                  <c:v>5.8203318144398581</c:v>
                </c:pt>
                <c:pt idx="907">
                  <c:v>5.7136631813884193</c:v>
                </c:pt>
                <c:pt idx="908">
                  <c:v>5.6089465367090838</c:v>
                </c:pt>
                <c:pt idx="909">
                  <c:v>5.5061462745289012</c:v>
                </c:pt>
                <c:pt idx="910">
                  <c:v>5.4052274342779549</c:v>
                </c:pt>
                <c:pt idx="911">
                  <c:v>5.3061556891405743</c:v>
                </c:pt>
                <c:pt idx="912">
                  <c:v>5.2088973347082099</c:v>
                </c:pt>
                <c:pt idx="913">
                  <c:v>5.1134192778306407</c:v>
                </c:pt>
                <c:pt idx="914">
                  <c:v>5.0196890256621405</c:v>
                </c:pt>
                <c:pt idx="915">
                  <c:v>4.9276746748994729</c:v>
                </c:pt>
                <c:pt idx="916">
                  <c:v>4.8373449012083656</c:v>
                </c:pt>
                <c:pt idx="917">
                  <c:v>4.7486689488354461</c:v>
                </c:pt>
                <c:pt idx="918">
                  <c:v>4.6616166204024676</c:v>
                </c:pt>
                <c:pt idx="919">
                  <c:v>4.5761582668797258</c:v>
                </c:pt>
                <c:pt idx="920">
                  <c:v>4.4922647777357616</c:v>
                </c:pt>
                <c:pt idx="921">
                  <c:v>4.4099075712602636</c:v>
                </c:pt>
                <c:pt idx="922">
                  <c:v>4.3290585850573473</c:v>
                </c:pt>
                <c:pt idx="923">
                  <c:v>4.2496902667062759</c:v>
                </c:pt>
                <c:pt idx="924">
                  <c:v>4.1717755645868042</c:v>
                </c:pt>
                <c:pt idx="925">
                  <c:v>4.0952879188663776</c:v>
                </c:pt>
                <c:pt idx="926">
                  <c:v>4.0202012526463928</c:v>
                </c:pt>
                <c:pt idx="927">
                  <c:v>3.9464899632648924</c:v>
                </c:pt>
                <c:pt idx="928">
                  <c:v>3.8741289137529638</c:v>
                </c:pt>
                <c:pt idx="929">
                  <c:v>3.8030934244422498</c:v>
                </c:pt>
                <c:pt idx="930">
                  <c:v>3.733359264721019</c:v>
                </c:pt>
                <c:pt idx="931">
                  <c:v>3.6649026449362059</c:v>
                </c:pt>
                <c:pt idx="932">
                  <c:v>3.5977002084389804</c:v>
                </c:pt>
                <c:pt idx="933">
                  <c:v>3.5317290237713621</c:v>
                </c:pt>
                <c:pt idx="934">
                  <c:v>3.4669665769914482</c:v>
                </c:pt>
                <c:pt idx="935">
                  <c:v>3.4033907641349153</c:v>
                </c:pt>
                <c:pt idx="936">
                  <c:v>3.3409798838104101</c:v>
                </c:pt>
                <c:pt idx="937">
                  <c:v>3.2797126299265638</c:v>
                </c:pt>
                <c:pt idx="938">
                  <c:v>3.2195680845483547</c:v>
                </c:pt>
                <c:pt idx="939">
                  <c:v>3.1605257108805493</c:v>
                </c:pt>
                <c:pt idx="940">
                  <c:v>3.1025653463761076</c:v>
                </c:pt>
                <c:pt idx="941">
                  <c:v>3.0456671959672996</c:v>
                </c:pt>
                <c:pt idx="942">
                  <c:v>2.9898118254174988</c:v>
                </c:pt>
                <c:pt idx="943">
                  <c:v>2.9349801547915075</c:v>
                </c:pt>
                <c:pt idx="944">
                  <c:v>2.8811534520423701</c:v>
                </c:pt>
                <c:pt idx="945">
                  <c:v>2.8283133267126721</c:v>
                </c:pt>
                <c:pt idx="946">
                  <c:v>2.7764417237483068</c:v>
                </c:pt>
                <c:pt idx="947">
                  <c:v>2.7255209174227923</c:v>
                </c:pt>
                <c:pt idx="948">
                  <c:v>2.6755335053701903</c:v>
                </c:pt>
                <c:pt idx="949">
                  <c:v>2.6264624027247123</c:v>
                </c:pt>
                <c:pt idx="950">
                  <c:v>2.5782908363652339</c:v>
                </c:pt>
                <c:pt idx="951">
                  <c:v>2.5310023392627743</c:v>
                </c:pt>
                <c:pt idx="952">
                  <c:v>2.4845807449292501</c:v>
                </c:pt>
                <c:pt idx="953">
                  <c:v>2.4390101819656724</c:v>
                </c:pt>
                <c:pt idx="954">
                  <c:v>2.3942750687080396</c:v>
                </c:pt>
                <c:pt idx="955">
                  <c:v>2.3503601079692755</c:v>
                </c:pt>
                <c:pt idx="956">
                  <c:v>2.3072502818754517</c:v>
                </c:pt>
                <c:pt idx="957">
                  <c:v>2.2649308467947158</c:v>
                </c:pt>
                <c:pt idx="958">
                  <c:v>2.2233873283572434</c:v>
                </c:pt>
                <c:pt idx="959">
                  <c:v>2.1826055165646356</c:v>
                </c:pt>
                <c:pt idx="960">
                  <c:v>2.1425714609871997</c:v>
                </c:pt>
                <c:pt idx="961">
                  <c:v>2.1032714660475396</c:v>
                </c:pt>
                <c:pt idx="962">
                  <c:v>2.0646920863889777</c:v>
                </c:pt>
                <c:pt idx="963">
                  <c:v>2.0268201223272677</c:v>
                </c:pt>
                <c:pt idx="964">
                  <c:v>1.9896426153841602</c:v>
                </c:pt>
                <c:pt idx="965">
                  <c:v>1.9531468439013733</c:v>
                </c:pt>
                <c:pt idx="966">
                  <c:v>1.9173203187335344</c:v>
                </c:pt>
                <c:pt idx="967">
                  <c:v>1.88215077901871</c:v>
                </c:pt>
                <c:pt idx="968">
                  <c:v>1.8476261880251643</c:v>
                </c:pt>
                <c:pt idx="969">
                  <c:v>1.8137347290729553</c:v>
                </c:pt>
                <c:pt idx="970">
                  <c:v>1.7804648015291005</c:v>
                </c:pt>
                <c:pt idx="971">
                  <c:v>1.7478050168749544</c:v>
                </c:pt>
                <c:pt idx="972">
                  <c:v>1.7157441948445613</c:v>
                </c:pt>
                <c:pt idx="973">
                  <c:v>1.6842713596327092</c:v>
                </c:pt>
                <c:pt idx="974">
                  <c:v>1.6533757361714201</c:v>
                </c:pt>
                <c:pt idx="975">
                  <c:v>1.6230467464737244</c:v>
                </c:pt>
                <c:pt idx="976">
                  <c:v>1.5932740060434472</c:v>
                </c:pt>
                <c:pt idx="977">
                  <c:v>1.5640473203499039</c:v>
                </c:pt>
                <c:pt idx="978">
                  <c:v>1.5353566813663062</c:v>
                </c:pt>
                <c:pt idx="979">
                  <c:v>1.5071922641707503</c:v>
                </c:pt>
                <c:pt idx="980">
                  <c:v>1.479544423608695</c:v>
                </c:pt>
                <c:pt idx="981">
                  <c:v>1.4524036910158014</c:v>
                </c:pt>
                <c:pt idx="982">
                  <c:v>1.4257607710000955</c:v>
                </c:pt>
                <c:pt idx="983">
                  <c:v>1.3996065382823599</c:v>
                </c:pt>
                <c:pt idx="984">
                  <c:v>1.3739320345937369</c:v>
                </c:pt>
                <c:pt idx="985">
                  <c:v>1.3487284656295229</c:v>
                </c:pt>
                <c:pt idx="986">
                  <c:v>1.3239871980581241</c:v>
                </c:pt>
                <c:pt idx="987">
                  <c:v>1.2996997565842308</c:v>
                </c:pt>
                <c:pt idx="988">
                  <c:v>1.2758578210652078</c:v>
                </c:pt>
                <c:pt idx="989">
                  <c:v>1.2524532236797479</c:v>
                </c:pt>
                <c:pt idx="990">
                  <c:v>1.229477946147884</c:v>
                </c:pt>
                <c:pt idx="991">
                  <c:v>1.2069241170013971</c:v>
                </c:pt>
                <c:pt idx="992">
                  <c:v>1.18478400890376</c:v>
                </c:pt>
                <c:pt idx="993">
                  <c:v>1.1630500360187033</c:v>
                </c:pt>
                <c:pt idx="994">
                  <c:v>1.1417147514265276</c:v>
                </c:pt>
                <c:pt idx="995">
                  <c:v>1.1207708445873326</c:v>
                </c:pt>
                <c:pt idx="996">
                  <c:v>1.1002111388502873</c:v>
                </c:pt>
                <c:pt idx="997">
                  <c:v>1.0800285890081498</c:v>
                </c:pt>
                <c:pt idx="998">
                  <c:v>1.0602162788961929</c:v>
                </c:pt>
                <c:pt idx="999">
                  <c:v>1.0407674190347538</c:v>
                </c:pt>
                <c:pt idx="1000">
                  <c:v>1.0216753443146285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E-4E0B-AFBA-1F252EE64ADE}"/>
            </c:ext>
          </c:extLst>
        </c:ser>
        <c:ser>
          <c:idx val="11"/>
          <c:order val="11"/>
          <c:tx>
            <c:strRef>
              <c:f>分析5拓展!$M$1</c:f>
              <c:strCache>
                <c:ptCount val="1"/>
                <c:pt idx="0">
                  <c:v>Csink3-2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 w="3175">
              <a:solidFill>
                <a:schemeClr val="accent2">
                  <a:alpha val="5000"/>
                </a:schemeClr>
              </a:solidFill>
            </a:ln>
            <a:effectLst/>
          </c:spPr>
          <c:invertIfNegative val="0"/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分析5拓展!$M$2:$M$1002</c:f>
              <c:numCache>
                <c:formatCode>0.00_ </c:formatCode>
                <c:ptCount val="1001"/>
                <c:pt idx="0">
                  <c:v>9143.391142957069</c:v>
                </c:pt>
                <c:pt idx="1">
                  <c:v>9169.5001478799422</c:v>
                </c:pt>
                <c:pt idx="2">
                  <c:v>9194.6198065203971</c:v>
                </c:pt>
                <c:pt idx="3">
                  <c:v>9218.7876080921924</c:v>
                </c:pt>
                <c:pt idx="4">
                  <c:v>9242.0396212335236</c:v>
                </c:pt>
                <c:pt idx="5">
                  <c:v>9264.4105478367801</c:v>
                </c:pt>
                <c:pt idx="6">
                  <c:v>9285.9337748385169</c:v>
                </c:pt>
                <c:pt idx="7">
                  <c:v>9306.6414240469712</c:v>
                </c:pt>
                <c:pt idx="8">
                  <c:v>9326.5644000814573</c:v>
                </c:pt>
                <c:pt idx="9">
                  <c:v>9345.7324364952019</c:v>
                </c:pt>
                <c:pt idx="10">
                  <c:v>9364.1741401504514</c:v>
                </c:pt>
                <c:pt idx="11">
                  <c:v>9381.9170339120792</c:v>
                </c:pt>
                <c:pt idx="12">
                  <c:v>9398.9875977233969</c:v>
                </c:pt>
                <c:pt idx="13">
                  <c:v>9415.4113081255036</c:v>
                </c:pt>
                <c:pt idx="14">
                  <c:v>9431.2126762791086</c:v>
                </c:pt>
                <c:pt idx="15">
                  <c:v>9446.4152845456156</c:v>
                </c:pt>
                <c:pt idx="16">
                  <c:v>9461.041821682029</c:v>
                </c:pt>
                <c:pt idx="17">
                  <c:v>9475.1141167022342</c:v>
                </c:pt>
                <c:pt idx="18">
                  <c:v>9488.6531714551656</c:v>
                </c:pt>
                <c:pt idx="19">
                  <c:v>9501.6791919685002</c:v>
                </c:pt>
                <c:pt idx="20">
                  <c:v>9514.2116186046405</c:v>
                </c:pt>
                <c:pt idx="21">
                  <c:v>9526.2691550740055</c:v>
                </c:pt>
                <c:pt idx="22">
                  <c:v>9537.869796348923</c:v>
                </c:pt>
                <c:pt idx="23">
                  <c:v>9549.0308555197771</c:v>
                </c:pt>
                <c:pt idx="24">
                  <c:v>9559.768989633505</c:v>
                </c:pt>
                <c:pt idx="25">
                  <c:v>9570.1002245529926</c:v>
                </c:pt>
                <c:pt idx="26">
                  <c:v>9580.0399788744799</c:v>
                </c:pt>
                <c:pt idx="27">
                  <c:v>9589.603086938665</c:v>
                </c:pt>
                <c:pt idx="28">
                  <c:v>9598.8038209698443</c:v>
                </c:pt>
                <c:pt idx="29">
                  <c:v>9607.6559123761472</c:v>
                </c:pt>
                <c:pt idx="30">
                  <c:v>9616.172572242629</c:v>
                </c:pt>
                <c:pt idx="31">
                  <c:v>9624.3665110478378</c:v>
                </c:pt>
                <c:pt idx="32">
                  <c:v>9632.2499576332448</c:v>
                </c:pt>
                <c:pt idx="33">
                  <c:v>9639.8346774538841</c:v>
                </c:pt>
                <c:pt idx="34">
                  <c:v>9647.1319901374118</c:v>
                </c:pt>
                <c:pt idx="35">
                  <c:v>9654.1527863778028</c:v>
                </c:pt>
                <c:pt idx="36">
                  <c:v>9660.9075441889036</c:v>
                </c:pt>
                <c:pt idx="37">
                  <c:v>9667.4063445420779</c:v>
                </c:pt>
                <c:pt idx="38">
                  <c:v>9673.6588864113091</c:v>
                </c:pt>
                <c:pt idx="39">
                  <c:v>9679.6745012481897</c:v>
                </c:pt>
                <c:pt idx="40">
                  <c:v>9685.4621669084208</c:v>
                </c:pt>
                <c:pt idx="41">
                  <c:v>9691.0305210505849</c:v>
                </c:pt>
                <c:pt idx="42">
                  <c:v>9696.3878740272121</c:v>
                </c:pt>
                <c:pt idx="43">
                  <c:v>9701.5422212873564</c:v>
                </c:pt>
                <c:pt idx="44">
                  <c:v>9706.5012553092074</c:v>
                </c:pt>
                <c:pt idx="45">
                  <c:v>9711.2723770805387</c:v>
                </c:pt>
                <c:pt idx="46">
                  <c:v>9715.8627071441279</c:v>
                </c:pt>
                <c:pt idx="47">
                  <c:v>9720.2790962246399</c:v>
                </c:pt>
                <c:pt idx="48">
                  <c:v>9724.5281354528142</c:v>
                </c:pt>
                <c:pt idx="49">
                  <c:v>9728.6161662022405</c:v>
                </c:pt>
                <c:pt idx="50">
                  <c:v>9732.5492895533844</c:v>
                </c:pt>
                <c:pt idx="51">
                  <c:v>9738.9204566536027</c:v>
                </c:pt>
                <c:pt idx="52">
                  <c:v>9747.6540419811608</c:v>
                </c:pt>
                <c:pt idx="53">
                  <c:v>9758.6746042421419</c:v>
                </c:pt>
                <c:pt idx="54">
                  <c:v>9771.9069072508901</c:v>
                </c:pt>
                <c:pt idx="55">
                  <c:v>9787.2759409441205</c:v>
                </c:pt>
                <c:pt idx="56">
                  <c:v>9804.7069425300324</c:v>
                </c:pt>
                <c:pt idx="57">
                  <c:v>9824.1254177730225</c:v>
                </c:pt>
                <c:pt idx="58">
                  <c:v>9845.457162413888</c:v>
                </c:pt>
                <c:pt idx="59">
                  <c:v>9868.6282837245453</c:v>
                </c:pt>
                <c:pt idx="60">
                  <c:v>9893.565222195466</c:v>
                </c:pt>
                <c:pt idx="61">
                  <c:v>9920.1947733530997</c:v>
                </c:pt>
                <c:pt idx="62">
                  <c:v>9948.4441097035669</c:v>
                </c:pt>
                <c:pt idx="63">
                  <c:v>9978.2408027979454</c:v>
                </c:pt>
                <c:pt idx="64">
                  <c:v>10009.512845413354</c:v>
                </c:pt>
                <c:pt idx="65">
                  <c:v>10042.188673842997</c:v>
                </c:pt>
                <c:pt idx="66">
                  <c:v>10076.197190287154</c:v>
                </c:pt>
                <c:pt idx="67">
                  <c:v>10111.467785335979</c:v>
                </c:pt>
                <c:pt idx="68">
                  <c:v>10147.930360533732</c:v>
                </c:pt>
                <c:pt idx="69">
                  <c:v>10185.515351012878</c:v>
                </c:pt>
                <c:pt idx="70">
                  <c:v>10224.153748185243</c:v>
                </c:pt>
                <c:pt idx="71">
                  <c:v>10263.777122476145</c:v>
                </c:pt>
                <c:pt idx="72">
                  <c:v>10304.317646086181</c:v>
                </c:pt>
                <c:pt idx="73">
                  <c:v>10345.708115764051</c:v>
                </c:pt>
                <c:pt idx="74">
                  <c:v>10387.881975572556</c:v>
                </c:pt>
                <c:pt idx="75">
                  <c:v>10430.773339628637</c:v>
                </c:pt>
                <c:pt idx="76">
                  <c:v>10474.31701479707</c:v>
                </c:pt>
                <c:pt idx="77">
                  <c:v>10518.44852331621</c:v>
                </c:pt>
                <c:pt idx="78">
                  <c:v>10563.104125332957</c:v>
                </c:pt>
                <c:pt idx="79">
                  <c:v>10608.220841322971</c:v>
                </c:pt>
                <c:pt idx="80">
                  <c:v>10653.736474370991</c:v>
                </c:pt>
                <c:pt idx="81">
                  <c:v>10699.589632285059</c:v>
                </c:pt>
                <c:pt idx="82">
                  <c:v>10745.719749517359</c:v>
                </c:pt>
                <c:pt idx="83">
                  <c:v>10792.067108863452</c:v>
                </c:pt>
                <c:pt idx="84">
                  <c:v>10838.57286291072</c:v>
                </c:pt>
                <c:pt idx="85">
                  <c:v>10885.179055205974</c:v>
                </c:pt>
                <c:pt idx="86">
                  <c:v>10931.828641111446</c:v>
                </c:pt>
                <c:pt idx="87">
                  <c:v>10978.465508317608</c:v>
                </c:pt>
                <c:pt idx="88">
                  <c:v>11025.034496980717</c:v>
                </c:pt>
                <c:pt idx="89">
                  <c:v>11071.481419452401</c:v>
                </c:pt>
                <c:pt idx="90">
                  <c:v>11117.753079568181</c:v>
                </c:pt>
                <c:pt idx="91">
                  <c:v>11163.797291461517</c:v>
                </c:pt>
                <c:pt idx="92">
                  <c:v>11209.562897869673</c:v>
                </c:pt>
                <c:pt idx="93">
                  <c:v>11254.999787897648</c:v>
                </c:pt>
                <c:pt idx="94">
                  <c:v>11300.05891420632</c:v>
                </c:pt>
                <c:pt idx="95">
                  <c:v>11344.692309591115</c:v>
                </c:pt>
                <c:pt idx="96">
                  <c:v>11388.85310291769</c:v>
                </c:pt>
                <c:pt idx="97">
                  <c:v>11432.495534381447</c:v>
                </c:pt>
                <c:pt idx="98">
                  <c:v>11475.574970058155</c:v>
                </c:pt>
                <c:pt idx="99">
                  <c:v>11518.047915713523</c:v>
                </c:pt>
                <c:pt idx="100">
                  <c:v>11559.872029840231</c:v>
                </c:pt>
                <c:pt idx="101">
                  <c:v>11601.00613589175</c:v>
                </c:pt>
                <c:pt idx="102">
                  <c:v>11641.410233683204</c:v>
                </c:pt>
                <c:pt idx="103">
                  <c:v>11681.045509930551</c:v>
                </c:pt>
                <c:pt idx="104">
                  <c:v>11719.874347900526</c:v>
                </c:pt>
                <c:pt idx="105">
                  <c:v>11757.860336145051</c:v>
                </c:pt>
                <c:pt idx="106">
                  <c:v>11794.968276295194</c:v>
                </c:pt>
                <c:pt idx="107">
                  <c:v>11831.164189891242</c:v>
                </c:pt>
                <c:pt idx="108">
                  <c:v>11866.415324227019</c:v>
                </c:pt>
                <c:pt idx="109">
                  <c:v>11900.690157188303</c:v>
                </c:pt>
                <c:pt idx="110">
                  <c:v>11933.9584010669</c:v>
                </c:pt>
                <c:pt idx="111">
                  <c:v>11966.191005333872</c:v>
                </c:pt>
                <c:pt idx="112">
                  <c:v>11997.360158357276</c:v>
                </c:pt>
                <c:pt idx="113">
                  <c:v>12027.439288051848</c:v>
                </c:pt>
                <c:pt idx="114">
                  <c:v>12056.403061450113</c:v>
                </c:pt>
                <c:pt idx="115">
                  <c:v>12084.227383186537</c:v>
                </c:pt>
                <c:pt idx="116">
                  <c:v>12110.889392888561</c:v>
                </c:pt>
                <c:pt idx="117">
                  <c:v>12136.367461470565</c:v>
                </c:pt>
                <c:pt idx="118">
                  <c:v>12160.641186329092</c:v>
                </c:pt>
                <c:pt idx="119">
                  <c:v>12183.691385439988</c:v>
                </c:pt>
                <c:pt idx="120">
                  <c:v>12205.500090360401</c:v>
                </c:pt>
                <c:pt idx="121">
                  <c:v>12226.050538140955</c:v>
                </c:pt>
                <c:pt idx="122">
                  <c:v>12245.327162155721</c:v>
                </c:pt>
                <c:pt idx="123">
                  <c:v>12263.315581859984</c:v>
                </c:pt>
                <c:pt idx="124">
                  <c:v>12280.002591488073</c:v>
                </c:pt>
                <c:pt idx="125">
                  <c:v>12295.376147705885</c:v>
                </c:pt>
                <c:pt idx="126">
                  <c:v>12309.42535623494</c:v>
                </c:pt>
                <c:pt idx="127">
                  <c:v>12322.140457467087</c:v>
                </c:pt>
                <c:pt idx="128">
                  <c:v>12333.512811091136</c:v>
                </c:pt>
                <c:pt idx="129">
                  <c:v>12343.534879754834</c:v>
                </c:pt>
                <c:pt idx="130">
                  <c:v>12352.200211787665</c:v>
                </c:pt>
                <c:pt idx="131">
                  <c:v>12359.503423011973</c:v>
                </c:pt>
                <c:pt idx="132">
                  <c:v>12365.440177671791</c:v>
                </c:pt>
                <c:pt idx="133">
                  <c:v>12370.007168510667</c:v>
                </c:pt>
                <c:pt idx="134">
                  <c:v>12373.202096031449</c:v>
                </c:pt>
                <c:pt idx="135">
                  <c:v>12375.023646972739</c:v>
                </c:pt>
                <c:pt idx="136">
                  <c:v>12375.471472038193</c:v>
                </c:pt>
                <c:pt idx="137">
                  <c:v>12374.546162916395</c:v>
                </c:pt>
                <c:pt idx="138">
                  <c:v>12372.249228630299</c:v>
                </c:pt>
                <c:pt idx="139">
                  <c:v>12368.583071256524</c:v>
                </c:pt>
                <c:pt idx="140">
                  <c:v>12363.550961055862</c:v>
                </c:pt>
                <c:pt idx="141">
                  <c:v>12357.157011057416</c:v>
                </c:pt>
                <c:pt idx="142">
                  <c:v>12349.406151139588</c:v>
                </c:pt>
                <c:pt idx="143">
                  <c:v>12340.304101651986</c:v>
                </c:pt>
                <c:pt idx="144">
                  <c:v>12329.857346622855</c:v>
                </c:pt>
                <c:pt idx="145">
                  <c:v>12318.073106597263</c:v>
                </c:pt>
                <c:pt idx="146">
                  <c:v>12304.959311151524</c:v>
                </c:pt>
                <c:pt idx="147">
                  <c:v>12290.524571129734</c:v>
                </c:pt>
                <c:pt idx="148">
                  <c:v>12274.778150648357</c:v>
                </c:pt>
                <c:pt idx="149">
                  <c:v>12257.72993891483</c:v>
                </c:pt>
                <c:pt idx="150">
                  <c:v>12239.39042190609</c:v>
                </c:pt>
                <c:pt idx="151">
                  <c:v>12219.770653952668</c:v>
                </c:pt>
                <c:pt idx="152">
                  <c:v>12198.882229273699</c:v>
                </c:pt>
                <c:pt idx="153">
                  <c:v>12176.737253507748</c:v>
                </c:pt>
                <c:pt idx="154">
                  <c:v>12153.348315283796</c:v>
                </c:pt>
                <c:pt idx="155">
                  <c:v>12128.728457876097</c:v>
                </c:pt>
                <c:pt idx="156">
                  <c:v>12102.891150985879</c:v>
                </c:pt>
                <c:pt idx="157">
                  <c:v>12075.850262691996</c:v>
                </c:pt>
                <c:pt idx="158">
                  <c:v>12047.620031611745</c:v>
                </c:pt>
                <c:pt idx="159">
                  <c:v>12018.215039312036</c:v>
                </c:pt>
                <c:pt idx="160">
                  <c:v>11987.650183010031</c:v>
                </c:pt>
                <c:pt idx="161">
                  <c:v>11955.940648601201</c:v>
                </c:pt>
                <c:pt idx="162">
                  <c:v>11923.101884051533</c:v>
                </c:pt>
                <c:pt idx="163">
                  <c:v>11889.149573189363</c:v>
                </c:pt>
                <c:pt idx="164">
                  <c:v>11854.099609930945</c:v>
                </c:pt>
                <c:pt idx="165">
                  <c:v>11817.968072972528</c:v>
                </c:pt>
                <c:pt idx="166">
                  <c:v>11780.771200980253</c:v>
                </c:pt>
                <c:pt idx="167">
                  <c:v>11742.525368307777</c:v>
                </c:pt>
                <c:pt idx="168">
                  <c:v>11703.247061270027</c:v>
                </c:pt>
                <c:pt idx="169">
                  <c:v>11662.952854999981</c:v>
                </c:pt>
                <c:pt idx="170">
                  <c:v>11621.65939091391</c:v>
                </c:pt>
                <c:pt idx="171">
                  <c:v>11579.383354808911</c:v>
                </c:pt>
                <c:pt idx="172">
                  <c:v>11536.141455615114</c:v>
                </c:pt>
                <c:pt idx="173">
                  <c:v>11491.950404823383</c:v>
                </c:pt>
                <c:pt idx="174">
                  <c:v>11446.82689660781</c:v>
                </c:pt>
                <c:pt idx="175">
                  <c:v>11400.787588660836</c:v>
                </c:pt>
                <c:pt idx="176">
                  <c:v>11353.849083757292</c:v>
                </c:pt>
                <c:pt idx="177">
                  <c:v>11306.027912062251</c:v>
                </c:pt>
                <c:pt idx="178">
                  <c:v>11257.340514196108</c:v>
                </c:pt>
                <c:pt idx="179">
                  <c:v>11207.803225068901</c:v>
                </c:pt>
                <c:pt idx="180">
                  <c:v>11157.432258494544</c:v>
                </c:pt>
                <c:pt idx="181">
                  <c:v>11106.243692594278</c:v>
                </c:pt>
                <c:pt idx="182">
                  <c:v>11054.253455997381</c:v>
                </c:pt>
                <c:pt idx="183">
                  <c:v>11001.477314845897</c:v>
                </c:pt>
                <c:pt idx="184">
                  <c:v>10947.930860608989</c:v>
                </c:pt>
                <c:pt idx="185">
                  <c:v>10893.629498711314</c:v>
                </c:pt>
                <c:pt idx="186">
                  <c:v>10838.58843797874</c:v>
                </c:pt>
                <c:pt idx="187">
                  <c:v>10782.822680903666</c:v>
                </c:pt>
                <c:pt idx="188">
                  <c:v>10726.347014731178</c:v>
                </c:pt>
                <c:pt idx="189">
                  <c:v>10669.17600336635</c:v>
                </c:pt>
                <c:pt idx="190">
                  <c:v>10611.323980102041</c:v>
                </c:pt>
                <c:pt idx="191">
                  <c:v>10552.805041165737</c:v>
                </c:pt>
                <c:pt idx="192">
                  <c:v>10493.633040083119</c:v>
                </c:pt>
                <c:pt idx="193">
                  <c:v>10433.821582855318</c:v>
                </c:pt>
                <c:pt idx="194">
                  <c:v>10373.384023946061</c:v>
                </c:pt>
                <c:pt idx="195">
                  <c:v>10312.33346307425</c:v>
                </c:pt>
                <c:pt idx="196">
                  <c:v>10250.682742806886</c:v>
                </c:pt>
                <c:pt idx="197">
                  <c:v>10188.444446946605</c:v>
                </c:pt>
                <c:pt idx="198">
                  <c:v>10125.630899707558</c:v>
                </c:pt>
                <c:pt idx="199">
                  <c:v>10062.254165672814</c:v>
                </c:pt>
                <c:pt idx="200">
                  <c:v>9998.3260505259223</c:v>
                </c:pt>
                <c:pt idx="201">
                  <c:v>9933.8581025488093</c:v>
                </c:pt>
                <c:pt idx="202">
                  <c:v>9868.8616148776455</c:v>
                </c:pt>
                <c:pt idx="203">
                  <c:v>9803.3476285079014</c:v>
                </c:pt>
                <c:pt idx="204">
                  <c:v>9737.3269360392915</c:v>
                </c:pt>
                <c:pt idx="205">
                  <c:v>9670.8100861508483</c:v>
                </c:pt>
                <c:pt idx="206">
                  <c:v>9603.8073887959108</c:v>
                </c:pt>
                <c:pt idx="207">
                  <c:v>9536.3289211062638</c:v>
                </c:pt>
                <c:pt idx="208">
                  <c:v>9468.3845339942163</c:v>
                </c:pt>
                <c:pt idx="209">
                  <c:v>9399.9838594408193</c:v>
                </c:pt>
                <c:pt idx="210">
                  <c:v>9331.1363184578822</c:v>
                </c:pt>
                <c:pt idx="211">
                  <c:v>9261.851129710818</c:v>
                </c:pt>
                <c:pt idx="212">
                  <c:v>9192.1373187887293</c:v>
                </c:pt>
                <c:pt idx="213">
                  <c:v>9122.0037281074055</c:v>
                </c:pt>
                <c:pt idx="214">
                  <c:v>9051.4590274301736</c:v>
                </c:pt>
                <c:pt idx="215">
                  <c:v>8980.5117249907162</c:v>
                </c:pt>
                <c:pt idx="216">
                  <c:v>8909.1701792010754</c:v>
                </c:pt>
                <c:pt idx="217">
                  <c:v>8837.4426109271262</c:v>
                </c:pt>
                <c:pt idx="218">
                  <c:v>8765.3371163127176</c:v>
                </c:pt>
                <c:pt idx="219">
                  <c:v>8692.8616801326243</c:v>
                </c:pt>
                <c:pt idx="220">
                  <c:v>8620.0241896531843</c:v>
                </c:pt>
                <c:pt idx="221">
                  <c:v>8546.8324489782444</c:v>
                </c:pt>
                <c:pt idx="222">
                  <c:v>8473.2941938566237</c:v>
                </c:pt>
                <c:pt idx="223">
                  <c:v>8399.41710692583</c:v>
                </c:pt>
                <c:pt idx="224">
                  <c:v>8325.2088333651973</c:v>
                </c:pt>
                <c:pt idx="225">
                  <c:v>8250.6769969299185</c:v>
                </c:pt>
                <c:pt idx="226">
                  <c:v>8175.8292163357009</c:v>
                </c:pt>
                <c:pt idx="227">
                  <c:v>8100.6731219618914</c:v>
                </c:pt>
                <c:pt idx="228">
                  <c:v>8025.2163728389896</c:v>
                </c:pt>
                <c:pt idx="229">
                  <c:v>7949.4666738844144</c:v>
                </c:pt>
                <c:pt idx="230">
                  <c:v>7873.4317933482889</c:v>
                </c:pt>
                <c:pt idx="231">
                  <c:v>7797.1195804288063</c:v>
                </c:pt>
                <c:pt idx="232">
                  <c:v>7720.5379830145093</c:v>
                </c:pt>
                <c:pt idx="233">
                  <c:v>7643.6950655084866</c:v>
                </c:pt>
                <c:pt idx="234">
                  <c:v>7566.5990266871722</c:v>
                </c:pt>
                <c:pt idx="235">
                  <c:v>7489.258217544032</c:v>
                </c:pt>
                <c:pt idx="236">
                  <c:v>7411.6811590660564</c:v>
                </c:pt>
                <c:pt idx="237">
                  <c:v>7333.8765598885866</c:v>
                </c:pt>
                <c:pt idx="238">
                  <c:v>7255.8533337716326</c:v>
                </c:pt>
                <c:pt idx="239">
                  <c:v>7177.6206168385415</c:v>
                </c:pt>
                <c:pt idx="240">
                  <c:v>7099.1877845156096</c:v>
                </c:pt>
                <c:pt idx="241">
                  <c:v>7020.5644681090616</c:v>
                </c:pt>
                <c:pt idx="242">
                  <c:v>6941.7605709537856</c:v>
                </c:pt>
                <c:pt idx="243">
                  <c:v>6862.7862840662847</c:v>
                </c:pt>
                <c:pt idx="244">
                  <c:v>6783.6521012325666</c:v>
                </c:pt>
                <c:pt idx="245">
                  <c:v>6704.3688334601566</c:v>
                </c:pt>
                <c:pt idx="246">
                  <c:v>6624.9476227220748</c:v>
                </c:pt>
                <c:pt idx="247">
                  <c:v>6545.3999549195778</c:v>
                </c:pt>
                <c:pt idx="248">
                  <c:v>6465.7376719896702</c:v>
                </c:pt>
                <c:pt idx="249">
                  <c:v>6385.9729830829519</c:v>
                </c:pt>
                <c:pt idx="250">
                  <c:v>6306.1184747372445</c:v>
                </c:pt>
                <c:pt idx="251">
                  <c:v>6226.187119972712</c:v>
                </c:pt>
                <c:pt idx="252">
                  <c:v>6146.1922862348974</c:v>
                </c:pt>
                <c:pt idx="253">
                  <c:v>6066.1477421131876</c:v>
                </c:pt>
                <c:pt idx="254">
                  <c:v>5986.0676627638195</c:v>
                </c:pt>
                <c:pt idx="255">
                  <c:v>5905.9666339686246</c:v>
                </c:pt>
                <c:pt idx="256">
                  <c:v>5825.8596547632696</c:v>
                </c:pt>
                <c:pt idx="257">
                  <c:v>5745.7621385718867</c:v>
                </c:pt>
                <c:pt idx="258">
                  <c:v>5665.6899127886409</c:v>
                </c:pt>
                <c:pt idx="259">
                  <c:v>5585.6592167509898</c:v>
                </c:pt>
                <c:pt idx="260">
                  <c:v>5505.6866980541763</c:v>
                </c:pt>
                <c:pt idx="261">
                  <c:v>5425.7894071618275</c:v>
                </c:pt>
                <c:pt idx="262">
                  <c:v>5345.98479027344</c:v>
                </c:pt>
                <c:pt idx="263">
                  <c:v>5266.2906804159802</c:v>
                </c:pt>
                <c:pt idx="264">
                  <c:v>5186.7252867338211</c:v>
                </c:pt>
                <c:pt idx="265">
                  <c:v>5107.3071819587212</c:v>
                </c:pt>
                <c:pt idx="266">
                  <c:v>5028.0552880495716</c:v>
                </c:pt>
                <c:pt idx="267">
                  <c:v>4948.988860000045</c:v>
                </c:pt>
                <c:pt idx="268">
                  <c:v>4870.1274678211503</c:v>
                </c:pt>
                <c:pt idx="269">
                  <c:v>4791.4909767149138</c:v>
                </c:pt>
                <c:pt idx="270">
                  <c:v>4713.0995254649288</c:v>
                </c:pt>
                <c:pt idx="271">
                  <c:v>4634.9735030792872</c:v>
                </c:pt>
                <c:pt idx="272">
                  <c:v>4557.133523731377</c:v>
                </c:pt>
                <c:pt idx="273">
                  <c:v>4479.6004000541016</c:v>
                </c:pt>
                <c:pt idx="274">
                  <c:v>4402.3951148531751</c:v>
                </c:pt>
                <c:pt idx="275">
                  <c:v>4325.5387913152317</c:v>
                </c:pt>
                <c:pt idx="276">
                  <c:v>4249.0526617964188</c:v>
                </c:pt>
                <c:pt idx="277">
                  <c:v>4172.9580352868634</c:v>
                </c:pt>
                <c:pt idx="278">
                  <c:v>4097.2762636558464</c:v>
                </c:pt>
                <c:pt idx="279">
                  <c:v>4022.0287067915292</c:v>
                </c:pt>
                <c:pt idx="280">
                  <c:v>3947.2366967576636</c:v>
                </c:pt>
                <c:pt idx="281">
                  <c:v>3872.9215010976768</c:v>
                </c:pt>
                <c:pt idx="282">
                  <c:v>3799.1042854238926</c:v>
                </c:pt>
                <c:pt idx="283">
                  <c:v>3725.8060754362441</c:v>
                </c:pt>
                <c:pt idx="284">
                  <c:v>3653.0477185206437</c:v>
                </c:pt>
                <c:pt idx="285">
                  <c:v>3580.8498450821107</c:v>
                </c:pt>
                <c:pt idx="286">
                  <c:v>3509.2328297717331</c:v>
                </c:pt>
                <c:pt idx="287">
                  <c:v>3438.2167527695433</c:v>
                </c:pt>
                <c:pt idx="288">
                  <c:v>3367.8213612873378</c:v>
                </c:pt>
                <c:pt idx="289">
                  <c:v>3298.0660314563434</c:v>
                </c:pt>
                <c:pt idx="290">
                  <c:v>3228.9697307644028</c:v>
                </c:pt>
                <c:pt idx="291">
                  <c:v>3160.5509812060018</c:v>
                </c:pt>
                <c:pt idx="292">
                  <c:v>3092.8278233059855</c:v>
                </c:pt>
                <c:pt idx="293">
                  <c:v>3025.8177811742139</c:v>
                </c:pt>
                <c:pt idx="294">
                  <c:v>2959.5378287437247</c:v>
                </c:pt>
                <c:pt idx="295">
                  <c:v>2894.0043573392045</c:v>
                </c:pt>
                <c:pt idx="296">
                  <c:v>2829.2331447157871</c:v>
                </c:pt>
                <c:pt idx="297">
                  <c:v>2765.239325700436</c:v>
                </c:pt>
                <c:pt idx="298">
                  <c:v>2702.0373645595005</c:v>
                </c:pt>
                <c:pt idx="299">
                  <c:v>2639.6410292065243</c:v>
                </c:pt>
                <c:pt idx="300">
                  <c:v>2578.0633673541183</c:v>
                </c:pt>
                <c:pt idx="301">
                  <c:v>2517.3166847027755</c:v>
                </c:pt>
                <c:pt idx="302">
                  <c:v>2457.4125252479953</c:v>
                </c:pt>
                <c:pt idx="303">
                  <c:v>2398.3616537751027</c:v>
                </c:pt>
                <c:pt idx="304">
                  <c:v>2340.1740405988103</c:v>
                </c:pt>
                <c:pt idx="305">
                  <c:v>2282.8588485919399</c:v>
                </c:pt>
                <c:pt idx="306">
                  <c:v>2226.4244225349876</c:v>
                </c:pt>
                <c:pt idx="307">
                  <c:v>2170.8782808053998</c:v>
                </c:pt>
                <c:pt idx="308">
                  <c:v>2116.2271094126941</c:v>
                </c:pt>
                <c:pt idx="309">
                  <c:v>2062.476758373009</c:v>
                </c:pt>
                <c:pt idx="310">
                  <c:v>2009.632240404366</c:v>
                </c:pt>
                <c:pt idx="311">
                  <c:v>1957.6977319120163</c:v>
                </c:pt>
                <c:pt idx="312">
                  <c:v>1906.6765762217924</c:v>
                </c:pt>
                <c:pt idx="313">
                  <c:v>1856.5712890084662</c:v>
                </c:pt>
                <c:pt idx="314">
                  <c:v>1807.3835658558353</c:v>
                </c:pt>
                <c:pt idx="315">
                  <c:v>1759.1142918756534</c:v>
                </c:pt>
                <c:pt idx="316">
                  <c:v>1711.7635533036737</c:v>
                </c:pt>
                <c:pt idx="317">
                  <c:v>1665.330650983019</c:v>
                </c:pt>
                <c:pt idx="318">
                  <c:v>1619.8141156378767</c:v>
                </c:pt>
                <c:pt idx="319">
                  <c:v>1575.2117248341638</c:v>
                </c:pt>
                <c:pt idx="320">
                  <c:v>1531.5205215183528</c:v>
                </c:pt>
                <c:pt idx="321">
                  <c:v>1488.7368340210803</c:v>
                </c:pt>
                <c:pt idx="322">
                  <c:v>1446.8562974085003</c:v>
                </c:pt>
                <c:pt idx="323">
                  <c:v>1405.8738760615715</c:v>
                </c:pt>
                <c:pt idx="324">
                  <c:v>1365.7838873615806</c:v>
                </c:pt>
                <c:pt idx="325">
                  <c:v>1326.5800263591582</c:v>
                </c:pt>
                <c:pt idx="326">
                  <c:v>1288.2553913038309</c:v>
                </c:pt>
                <c:pt idx="327">
                  <c:v>1250.8025099117251</c:v>
                </c:pt>
                <c:pt idx="328">
                  <c:v>1214.2133662503525</c:v>
                </c:pt>
                <c:pt idx="329">
                  <c:v>1178.479428121417</c:v>
                </c:pt>
                <c:pt idx="330">
                  <c:v>1143.59167482524</c:v>
                </c:pt>
                <c:pt idx="331">
                  <c:v>1109.5406251936538</c:v>
                </c:pt>
                <c:pt idx="332">
                  <c:v>1076.3163657819871</c:v>
                </c:pt>
                <c:pt idx="333">
                  <c:v>1043.9085791150333</c:v>
                </c:pt>
                <c:pt idx="334">
                  <c:v>1012.3065718865616</c:v>
                </c:pt>
                <c:pt idx="335">
                  <c:v>981.49930301696634</c:v>
                </c:pt>
                <c:pt idx="336">
                  <c:v>951.47541147897527</c:v>
                </c:pt>
                <c:pt idx="337">
                  <c:v>922.22324380691703</c:v>
                </c:pt>
                <c:pt idx="338">
                  <c:v>893.73088121079456</c:v>
                </c:pt>
                <c:pt idx="339">
                  <c:v>865.98616622230406</c:v>
                </c:pt>
                <c:pt idx="340">
                  <c:v>838.97672880590017</c:v>
                </c:pt>
                <c:pt idx="341">
                  <c:v>812.69001187400625</c:v>
                </c:pt>
                <c:pt idx="342">
                  <c:v>787.11329615144905</c:v>
                </c:pt>
                <c:pt idx="343">
                  <c:v>762.23372434012356</c:v>
                </c:pt>
                <c:pt idx="344">
                  <c:v>738.03832454072403</c:v>
                </c:pt>
                <c:pt idx="345">
                  <c:v>714.51403289407881</c:v>
                </c:pt>
                <c:pt idx="346">
                  <c:v>691.64771541016989</c:v>
                </c:pt>
                <c:pt idx="347">
                  <c:v>669.42618895827127</c:v>
                </c:pt>
                <c:pt idx="348">
                  <c:v>647.83624139678909</c:v>
                </c:pt>
                <c:pt idx="349">
                  <c:v>626.86465082629888</c:v>
                </c:pt>
                <c:pt idx="350">
                  <c:v>606.49820395394624</c:v>
                </c:pt>
                <c:pt idx="351">
                  <c:v>586.72371356179008</c:v>
                </c:pt>
                <c:pt idx="352">
                  <c:v>567.52803507580632</c:v>
                </c:pt>
                <c:pt idx="353">
                  <c:v>548.89808223614148</c:v>
                </c:pt>
                <c:pt idx="354">
                  <c:v>530.8208418727927</c:v>
                </c:pt>
                <c:pt idx="355">
                  <c:v>513.28338779419869</c:v>
                </c:pt>
                <c:pt idx="356">
                  <c:v>496.27289379925776</c:v>
                </c:pt>
                <c:pt idx="357">
                  <c:v>479.77664582603978</c:v>
                </c:pt>
                <c:pt idx="358">
                  <c:v>463.78205325294368</c:v>
                </c:pt>
                <c:pt idx="359">
                  <c:v>448.27665937026893</c:v>
                </c:pt>
                <c:pt idx="360">
                  <c:v>433.2481510421311</c:v>
                </c:pt>
                <c:pt idx="361">
                  <c:v>418.68436758036762</c:v>
                </c:pt>
                <c:pt idx="362">
                  <c:v>404.57330885355543</c:v>
                </c:pt>
                <c:pt idx="363">
                  <c:v>390.90314265551683</c:v>
                </c:pt>
                <c:pt idx="364">
                  <c:v>377.66221135872769</c:v>
                </c:pt>
                <c:pt idx="365">
                  <c:v>364.83903787887789</c:v>
                </c:pt>
                <c:pt idx="366">
                  <c:v>352.42233097748203</c:v>
                </c:pt>
                <c:pt idx="367">
                  <c:v>340.40098992991187</c:v>
                </c:pt>
                <c:pt idx="368">
                  <c:v>328.76410858652412</c:v>
                </c:pt>
                <c:pt idx="369">
                  <c:v>317.50097885471951</c:v>
                </c:pt>
                <c:pt idx="370">
                  <c:v>306.60109362978301</c:v>
                </c:pt>
                <c:pt idx="371">
                  <c:v>296.05414920224689</c:v>
                </c:pt>
                <c:pt idx="372">
                  <c:v>285.85004716929751</c:v>
                </c:pt>
                <c:pt idx="373">
                  <c:v>275.97889587741787</c:v>
                </c:pt>
                <c:pt idx="374">
                  <c:v>266.43101142304329</c:v>
                </c:pt>
                <c:pt idx="375">
                  <c:v>257.19691823750628</c:v>
                </c:pt>
                <c:pt idx="376">
                  <c:v>248.26734928197754</c:v>
                </c:pt>
                <c:pt idx="377">
                  <c:v>239.63324587747934</c:v>
                </c:pt>
                <c:pt idx="378">
                  <c:v>231.28575719436139</c:v>
                </c:pt>
                <c:pt idx="379">
                  <c:v>223.21623942490262</c:v>
                </c:pt>
                <c:pt idx="380">
                  <c:v>215.41625466193665</c:v>
                </c:pt>
                <c:pt idx="381">
                  <c:v>207.87756950560407</c:v>
                </c:pt>
                <c:pt idx="382">
                  <c:v>200.59215341952</c:v>
                </c:pt>
                <c:pt idx="383">
                  <c:v>193.55217685681191</c:v>
                </c:pt>
                <c:pt idx="384">
                  <c:v>186.75000917563963</c:v>
                </c:pt>
                <c:pt idx="385">
                  <c:v>180.17821636296117</c:v>
                </c:pt>
                <c:pt idx="386">
                  <c:v>173.82955858445882</c:v>
                </c:pt>
                <c:pt idx="387">
                  <c:v>167.69698757769439</c:v>
                </c:pt>
                <c:pt idx="388">
                  <c:v>161.77364390472309</c:v>
                </c:pt>
                <c:pt idx="389">
                  <c:v>156.05285407956796</c:v>
                </c:pt>
                <c:pt idx="390">
                  <c:v>150.52812758514114</c:v>
                </c:pt>
                <c:pt idx="391">
                  <c:v>145.19315379339895</c:v>
                </c:pt>
                <c:pt idx="392">
                  <c:v>140.04179880173788</c:v>
                </c:pt>
                <c:pt idx="393">
                  <c:v>135.06810219787462</c:v>
                </c:pt>
                <c:pt idx="394">
                  <c:v>130.26627376471612</c:v>
                </c:pt>
                <c:pt idx="395">
                  <c:v>125.63069013600609</c:v>
                </c:pt>
                <c:pt idx="396">
                  <c:v>121.15589141284156</c:v>
                </c:pt>
                <c:pt idx="397">
                  <c:v>116.83657775048395</c:v>
                </c:pt>
                <c:pt idx="398">
                  <c:v>112.66760592424377</c:v>
                </c:pt>
                <c:pt idx="399">
                  <c:v>108.64398588260089</c:v>
                </c:pt>
                <c:pt idx="400">
                  <c:v>104.76087729512719</c:v>
                </c:pt>
                <c:pt idx="401">
                  <c:v>101.01358610221189</c:v>
                </c:pt>
                <c:pt idx="402">
                  <c:v>97.397561073047598</c:v>
                </c:pt>
                <c:pt idx="403">
                  <c:v>93.908390377817625</c:v>
                </c:pt>
                <c:pt idx="404">
                  <c:v>90.541798179534851</c:v>
                </c:pt>
                <c:pt idx="405">
                  <c:v>87.293641250514128</c:v>
                </c:pt>
                <c:pt idx="406">
                  <c:v>84.15990561801803</c:v>
                </c:pt>
                <c:pt idx="407">
                  <c:v>81.136703243196933</c:v>
                </c:pt>
                <c:pt idx="408">
                  <c:v>78.220268737047093</c:v>
                </c:pt>
                <c:pt idx="409">
                  <c:v>75.406956116738257</c:v>
                </c:pt>
                <c:pt idx="410">
                  <c:v>72.693235605309383</c:v>
                </c:pt>
                <c:pt idx="411">
                  <c:v>70.075690477399903</c:v>
                </c:pt>
                <c:pt idx="412">
                  <c:v>67.551013953373939</c:v>
                </c:pt>
                <c:pt idx="413">
                  <c:v>65.116006143902908</c:v>
                </c:pt>
                <c:pt idx="414">
                  <c:v>62.767571046800114</c:v>
                </c:pt>
                <c:pt idx="415">
                  <c:v>60.502713597645716</c:v>
                </c:pt>
                <c:pt idx="416">
                  <c:v>58.318536775503503</c:v>
                </c:pt>
                <c:pt idx="417">
                  <c:v>56.212238764809996</c:v>
                </c:pt>
                <c:pt idx="418">
                  <c:v>54.181110174310874</c:v>
                </c:pt>
                <c:pt idx="419">
                  <c:v>52.222531313729803</c:v>
                </c:pt>
                <c:pt idx="420">
                  <c:v>50.333969528678011</c:v>
                </c:pt>
                <c:pt idx="421">
                  <c:v>48.512976594150999</c:v>
                </c:pt>
                <c:pt idx="422">
                  <c:v>46.757186166808452</c:v>
                </c:pt>
                <c:pt idx="423">
                  <c:v>45.064311296095454</c:v>
                </c:pt>
                <c:pt idx="424">
                  <c:v>43.432141994137339</c:v>
                </c:pt>
                <c:pt idx="425">
                  <c:v>41.858542864224134</c:v>
                </c:pt>
                <c:pt idx="426">
                  <c:v>40.341450787595761</c:v>
                </c:pt>
                <c:pt idx="427">
                  <c:v>38.878872668143011</c:v>
                </c:pt>
                <c:pt idx="428">
                  <c:v>37.468883234552216</c:v>
                </c:pt>
                <c:pt idx="429">
                  <c:v>36.109622899343719</c:v>
                </c:pt>
                <c:pt idx="430">
                  <c:v>34.799295674182744</c:v>
                </c:pt>
                <c:pt idx="431">
                  <c:v>33.536167140779185</c:v>
                </c:pt>
                <c:pt idx="432">
                  <c:v>32.318562476635968</c:v>
                </c:pt>
                <c:pt idx="433">
                  <c:v>31.144864534855884</c:v>
                </c:pt>
                <c:pt idx="434">
                  <c:v>30.013511977173604</c:v>
                </c:pt>
                <c:pt idx="435">
                  <c:v>28.922997459340678</c:v>
                </c:pt>
                <c:pt idx="436">
                  <c:v>27.871865867959187</c:v>
                </c:pt>
                <c:pt idx="437">
                  <c:v>26.858712607831141</c:v>
                </c:pt>
                <c:pt idx="438">
                  <c:v>25.882181938867298</c:v>
                </c:pt>
                <c:pt idx="439">
                  <c:v>24.940965361579757</c:v>
                </c:pt>
                <c:pt idx="440">
                  <c:v>24.03380005016659</c:v>
                </c:pt>
                <c:pt idx="441">
                  <c:v>23.159467332185436</c:v>
                </c:pt>
                <c:pt idx="442">
                  <c:v>22.316791213803512</c:v>
                </c:pt>
                <c:pt idx="443">
                  <c:v>21.504636949605747</c:v>
                </c:pt>
                <c:pt idx="444">
                  <c:v>20.721909655939989</c:v>
                </c:pt>
                <c:pt idx="445">
                  <c:v>19.967552966776985</c:v>
                </c:pt>
                <c:pt idx="446">
                  <c:v>19.240547731065043</c:v>
                </c:pt>
                <c:pt idx="447">
                  <c:v>18.53991075056269</c:v>
                </c:pt>
                <c:pt idx="448">
                  <c:v>17.864693557138139</c:v>
                </c:pt>
                <c:pt idx="449">
                  <c:v>17.213981228532077</c:v>
                </c:pt>
                <c:pt idx="450">
                  <c:v>16.586891241588486</c:v>
                </c:pt>
                <c:pt idx="451">
                  <c:v>15.982572361968986</c:v>
                </c:pt>
                <c:pt idx="452">
                  <c:v>15.400203569377258</c:v>
                </c:pt>
                <c:pt idx="453">
                  <c:v>14.838993017332557</c:v>
                </c:pt>
                <c:pt idx="454">
                  <c:v>14.29817702654506</c:v>
                </c:pt>
                <c:pt idx="455">
                  <c:v>13.777019110959806</c:v>
                </c:pt>
                <c:pt idx="456">
                  <c:v>13.274809035551213</c:v>
                </c:pt>
                <c:pt idx="457">
                  <c:v>12.790861904965793</c:v>
                </c:pt>
                <c:pt idx="458">
                  <c:v>12.324517282126749</c:v>
                </c:pt>
                <c:pt idx="459">
                  <c:v>11.875138335931139</c:v>
                </c:pt>
                <c:pt idx="460">
                  <c:v>11.44211101718693</c:v>
                </c:pt>
                <c:pt idx="461">
                  <c:v>11.024843261954988</c:v>
                </c:pt>
                <c:pt idx="462">
                  <c:v>10.622764221478487</c:v>
                </c:pt>
                <c:pt idx="463">
                  <c:v>10.235323517899854</c:v>
                </c:pt>
                <c:pt idx="464">
                  <c:v>9.8619905249836179</c:v>
                </c:pt>
                <c:pt idx="465">
                  <c:v>9.5022536730810714</c:v>
                </c:pt>
                <c:pt idx="466">
                  <c:v>9.155619777590946</c:v>
                </c:pt>
                <c:pt idx="467">
                  <c:v>8.8216133901881868</c:v>
                </c:pt>
                <c:pt idx="468">
                  <c:v>8.4997761721106571</c:v>
                </c:pt>
                <c:pt idx="469">
                  <c:v>8.1896662888117309</c:v>
                </c:pt>
                <c:pt idx="470">
                  <c:v>7.890857825304006</c:v>
                </c:pt>
                <c:pt idx="471">
                  <c:v>7.6029402215373265</c:v>
                </c:pt>
                <c:pt idx="472">
                  <c:v>7.3255177271713725</c:v>
                </c:pt>
                <c:pt idx="473">
                  <c:v>7.058208875120271</c:v>
                </c:pt>
                <c:pt idx="474">
                  <c:v>6.8006459732637952</c:v>
                </c:pt>
                <c:pt idx="475">
                  <c:v>6.552474613736071</c:v>
                </c:pt>
                <c:pt idx="476">
                  <c:v>6.3133531992195753</c:v>
                </c:pt>
                <c:pt idx="477">
                  <c:v>6.0829524856880122</c:v>
                </c:pt>
                <c:pt idx="478">
                  <c:v>5.8609551410577643</c:v>
                </c:pt>
                <c:pt idx="479">
                  <c:v>5.6470553192231661</c:v>
                </c:pt>
                <c:pt idx="480">
                  <c:v>5.4409582489660888</c:v>
                </c:pt>
                <c:pt idx="481">
                  <c:v>5.2423798372454948</c:v>
                </c:pt>
                <c:pt idx="482">
                  <c:v>5.0510462863871428</c:v>
                </c:pt>
                <c:pt idx="483">
                  <c:v>4.8666937247080986</c:v>
                </c:pt>
                <c:pt idx="484">
                  <c:v>4.6890678501248422</c:v>
                </c:pt>
                <c:pt idx="485">
                  <c:v>4.5179235863072922</c:v>
                </c:pt>
                <c:pt idx="486">
                  <c:v>4.3530247509547975</c:v>
                </c:pt>
                <c:pt idx="487">
                  <c:v>4.194143735783042</c:v>
                </c:pt>
                <c:pt idx="488">
                  <c:v>4.0410611978236428</c:v>
                </c:pt>
                <c:pt idx="489">
                  <c:v>3.8935657616508212</c:v>
                </c:pt>
                <c:pt idx="490">
                  <c:v>3.7514537321614805</c:v>
                </c:pt>
                <c:pt idx="491">
                  <c:v>3.6145288175470838</c:v>
                </c:pt>
                <c:pt idx="492">
                  <c:v>3.4826018621071348</c:v>
                </c:pt>
                <c:pt idx="493">
                  <c:v>3.3554905885652864</c:v>
                </c:pt>
                <c:pt idx="494">
                  <c:v>3.2330193495601423</c:v>
                </c:pt>
                <c:pt idx="495">
                  <c:v>3.1150188879932976</c:v>
                </c:pt>
                <c:pt idx="496">
                  <c:v>3.0013261059276086</c:v>
                </c:pt>
                <c:pt idx="497">
                  <c:v>2.8917838417386879</c:v>
                </c:pt>
                <c:pt idx="498">
                  <c:v>2.7862406552323074</c:v>
                </c:pt>
                <c:pt idx="499">
                  <c:v>2.6845506204500267</c:v>
                </c:pt>
                <c:pt idx="500">
                  <c:v>2.5865731258943438</c:v>
                </c:pt>
                <c:pt idx="501">
                  <c:v>2.4921726819138144</c:v>
                </c:pt>
                <c:pt idx="502">
                  <c:v>2.4012187349970944</c:v>
                </c:pt>
                <c:pt idx="503">
                  <c:v>2.3135854887333016</c:v>
                </c:pt>
                <c:pt idx="504">
                  <c:v>2.2291517312043156</c:v>
                </c:pt>
                <c:pt idx="505">
                  <c:v>2.1478006685823994</c:v>
                </c:pt>
                <c:pt idx="506">
                  <c:v>2.0694197647143344</c:v>
                </c:pt>
                <c:pt idx="507">
                  <c:v>1.9939005864805721</c:v>
                </c:pt>
                <c:pt idx="508">
                  <c:v>1.9211386547251434</c:v>
                </c:pt>
                <c:pt idx="509">
                  <c:v>1.8510333005590542</c:v>
                </c:pt>
                <c:pt idx="510">
                  <c:v>1.7834875268465684</c:v>
                </c:pt>
                <c:pt idx="511">
                  <c:v>1.7184078746904206</c:v>
                </c:pt>
                <c:pt idx="512">
                  <c:v>1.6557042947382332</c:v>
                </c:pt>
                <c:pt idx="513">
                  <c:v>1.5952900231385605</c:v>
                </c:pt>
                <c:pt idx="514">
                  <c:v>1.537081461980959</c:v>
                </c:pt>
                <c:pt idx="515">
                  <c:v>1.4809980640601181</c:v>
                </c:pt>
                <c:pt idx="516">
                  <c:v>1.4269622218097444</c:v>
                </c:pt>
                <c:pt idx="517">
                  <c:v>1.3748991602571501</c:v>
                </c:pt>
                <c:pt idx="518">
                  <c:v>1.3247368338547689</c:v>
                </c:pt>
                <c:pt idx="519">
                  <c:v>1.2764058270498053</c:v>
                </c:pt>
                <c:pt idx="520">
                  <c:v>1.2298392584580449</c:v>
                </c:pt>
                <c:pt idx="521">
                  <c:v>1.1849726885126188</c:v>
                </c:pt>
                <c:pt idx="522">
                  <c:v>1.1417440304629807</c:v>
                </c:pt>
                <c:pt idx="523">
                  <c:v>1.1000934646037541</c:v>
                </c:pt>
                <c:pt idx="524">
                  <c:v>1.0599633556173844</c:v>
                </c:pt>
                <c:pt idx="525">
                  <c:v>1.0212981729185326</c:v>
                </c:pt>
                <c:pt idx="526">
                  <c:v>0.98404441389221131</c:v>
                </c:pt>
                <c:pt idx="527">
                  <c:v>0.9481505299213927</c:v>
                </c:pt>
                <c:pt idx="528">
                  <c:v>0.91356685510354241</c:v>
                </c:pt>
                <c:pt idx="529">
                  <c:v>0.88024553755911961</c:v>
                </c:pt>
                <c:pt idx="530">
                  <c:v>0.8481404732384642</c:v>
                </c:pt>
                <c:pt idx="531">
                  <c:v>0.81720724213688678</c:v>
                </c:pt>
                <c:pt idx="532">
                  <c:v>0.78740304683093221</c:v>
                </c:pt>
                <c:pt idx="533">
                  <c:v>0.7586866532519041</c:v>
                </c:pt>
                <c:pt idx="534">
                  <c:v>0.73101833361574142</c:v>
                </c:pt>
                <c:pt idx="535">
                  <c:v>0.70435981143120341</c:v>
                </c:pt>
                <c:pt idx="536">
                  <c:v>0.67867420851111915</c:v>
                </c:pt>
                <c:pt idx="537">
                  <c:v>0.65392599391415562</c:v>
                </c:pt>
                <c:pt idx="538">
                  <c:v>0.63008093474713212</c:v>
                </c:pt>
                <c:pt idx="539">
                  <c:v>0.60710604876044383</c:v>
                </c:pt>
                <c:pt idx="540">
                  <c:v>0.58496955867154743</c:v>
                </c:pt>
                <c:pt idx="541">
                  <c:v>0.56364084815381466</c:v>
                </c:pt>
                <c:pt idx="542">
                  <c:v>0.54309041943031133</c:v>
                </c:pt>
                <c:pt idx="543">
                  <c:v>0.52328985241421677</c:v>
                </c:pt>
                <c:pt idx="544">
                  <c:v>0.50421176533970635</c:v>
                </c:pt>
                <c:pt idx="545">
                  <c:v>0.4858297768291473</c:v>
                </c:pt>
                <c:pt idx="546">
                  <c:v>0.46811846934438739</c:v>
                </c:pt>
                <c:pt idx="547">
                  <c:v>0.45105335397182944</c:v>
                </c:pt>
                <c:pt idx="548">
                  <c:v>0.43461083649276211</c:v>
                </c:pt>
                <c:pt idx="549">
                  <c:v>0.41876818469220711</c:v>
                </c:pt>
                <c:pt idx="550">
                  <c:v>0.40350349686119746</c:v>
                </c:pt>
                <c:pt idx="551">
                  <c:v>0.38879567144905097</c:v>
                </c:pt>
                <c:pt idx="552">
                  <c:v>0.37462437782377456</c:v>
                </c:pt>
                <c:pt idx="553">
                  <c:v>0.36097002810022366</c:v>
                </c:pt>
                <c:pt idx="554">
                  <c:v>0.34781374999714415</c:v>
                </c:pt>
                <c:pt idx="555">
                  <c:v>0.33513736068559158</c:v>
                </c:pt>
                <c:pt idx="556">
                  <c:v>0.3229233415926025</c:v>
                </c:pt>
                <c:pt idx="557">
                  <c:v>0.31115481412530505</c:v>
                </c:pt>
                <c:pt idx="558">
                  <c:v>0.29981551628189912</c:v>
                </c:pt>
                <c:pt idx="559">
                  <c:v>0.2888897801171742</c:v>
                </c:pt>
                <c:pt idx="560">
                  <c:v>0.27836251003139972</c:v>
                </c:pt>
                <c:pt idx="561">
                  <c:v>0.26821916185253941</c:v>
                </c:pt>
                <c:pt idx="562">
                  <c:v>0.25844572268286836</c:v>
                </c:pt>
                <c:pt idx="563">
                  <c:v>0.24902869148207268</c:v>
                </c:pt>
                <c:pt idx="564">
                  <c:v>0.23995506035997527</c:v>
                </c:pt>
                <c:pt idx="565">
                  <c:v>0.23121229655297715</c:v>
                </c:pt>
                <c:pt idx="566">
                  <c:v>0.222788325059248</c:v>
                </c:pt>
                <c:pt idx="567">
                  <c:v>0.21467151190863082</c:v>
                </c:pt>
                <c:pt idx="568">
                  <c:v>0.20685064804406511</c:v>
                </c:pt>
                <c:pt idx="569">
                  <c:v>0.19931493379221021</c:v>
                </c:pt>
                <c:pt idx="570">
                  <c:v>0.1920539639017439</c:v>
                </c:pt>
                <c:pt idx="571">
                  <c:v>0.18505771312859637</c:v>
                </c:pt>
                <c:pt idx="572">
                  <c:v>0.17831652234815032</c:v>
                </c:pt>
                <c:pt idx="573">
                  <c:v>0.17182108517513978</c:v>
                </c:pt>
                <c:pt idx="574">
                  <c:v>0.16556243507270904</c:v>
                </c:pt>
                <c:pt idx="575">
                  <c:v>0.15953193293275461</c:v>
                </c:pt>
                <c:pt idx="576">
                  <c:v>0.15372125511032031</c:v>
                </c:pt>
                <c:pt idx="577">
                  <c:v>0.14812238189546389</c:v>
                </c:pt>
                <c:pt idx="578">
                  <c:v>0.142727586406592</c:v>
                </c:pt>
                <c:pt idx="579">
                  <c:v>0.13752942388986786</c:v>
                </c:pt>
                <c:pt idx="580">
                  <c:v>0.13252072140984525</c:v>
                </c:pt>
                <c:pt idx="581">
                  <c:v>0.12769456791702249</c:v>
                </c:pt>
                <c:pt idx="582">
                  <c:v>0.1230443046785453</c:v>
                </c:pt>
                <c:pt idx="583">
                  <c:v>0.11856351605877155</c:v>
                </c:pt>
                <c:pt idx="584">
                  <c:v>0.11424602063691397</c:v>
                </c:pt>
                <c:pt idx="585">
                  <c:v>0.11008586264943382</c:v>
                </c:pt>
                <c:pt idx="586">
                  <c:v>0.10607730374530724</c:v>
                </c:pt>
                <c:pt idx="587">
                  <c:v>0.10221481504273017</c:v>
                </c:pt>
                <c:pt idx="588">
                  <c:v>9.8493069476231626E-2</c:v>
                </c:pt>
                <c:pt idx="589">
                  <c:v>9.4906934423580364E-2</c:v>
                </c:pt>
                <c:pt idx="590">
                  <c:v>9.1451464602252425E-2</c:v>
                </c:pt>
                <c:pt idx="591">
                  <c:v>8.8121895225596741E-2</c:v>
                </c:pt>
                <c:pt idx="592">
                  <c:v>8.4913635409209681E-2</c:v>
                </c:pt>
                <c:pt idx="593">
                  <c:v>8.1822261818356751E-2</c:v>
                </c:pt>
                <c:pt idx="594">
                  <c:v>7.8843512547635497E-2</c:v>
                </c:pt>
                <c:pt idx="595">
                  <c:v>7.5973281224381239E-2</c:v>
                </c:pt>
                <c:pt idx="596">
                  <c:v>7.320761132762868E-2</c:v>
                </c:pt>
                <c:pt idx="597">
                  <c:v>7.054269071475637E-2</c:v>
                </c:pt>
                <c:pt idx="598">
                  <c:v>6.7974846348203291E-2</c:v>
                </c:pt>
                <c:pt idx="599">
                  <c:v>6.5500539214953094E-2</c:v>
                </c:pt>
                <c:pt idx="600">
                  <c:v>6.311635943172865E-2</c:v>
                </c:pt>
                <c:pt idx="601">
                  <c:v>6.0819021529102568E-2</c:v>
                </c:pt>
                <c:pt idx="602">
                  <c:v>5.8605359907989374E-2</c:v>
                </c:pt>
                <c:pt idx="603">
                  <c:v>5.6472324462200324E-2</c:v>
                </c:pt>
                <c:pt idx="604">
                  <c:v>5.4416976361000208E-2</c:v>
                </c:pt>
                <c:pt idx="605">
                  <c:v>5.2436483985806734E-2</c:v>
                </c:pt>
                <c:pt idx="606">
                  <c:v>5.0528119015394307E-2</c:v>
                </c:pt>
                <c:pt idx="607">
                  <c:v>4.8689252654177909E-2</c:v>
                </c:pt>
                <c:pt idx="608">
                  <c:v>4.6917351998332482E-2</c:v>
                </c:pt>
                <c:pt idx="609">
                  <c:v>4.5209976534719046E-2</c:v>
                </c:pt>
                <c:pt idx="610">
                  <c:v>4.3564774767750586E-2</c:v>
                </c:pt>
                <c:pt idx="611">
                  <c:v>4.1979480969523503E-2</c:v>
                </c:pt>
                <c:pt idx="612">
                  <c:v>4.0451912048707225E-2</c:v>
                </c:pt>
                <c:pt idx="613">
                  <c:v>3.8979964533843295E-2</c:v>
                </c:pt>
                <c:pt idx="614">
                  <c:v>3.7561611666877243E-2</c:v>
                </c:pt>
                <c:pt idx="615">
                  <c:v>3.6194900602886382E-2</c:v>
                </c:pt>
                <c:pt idx="616">
                  <c:v>3.4877949712121367E-2</c:v>
                </c:pt>
                <c:pt idx="617">
                  <c:v>3.3608945980623597E-2</c:v>
                </c:pt>
                <c:pt idx="618">
                  <c:v>3.2386142505806056E-2</c:v>
                </c:pt>
                <c:pt idx="619">
                  <c:v>3.1207856083534338E-2</c:v>
                </c:pt>
                <c:pt idx="620">
                  <c:v>3.0072464883354119E-2</c:v>
                </c:pt>
                <c:pt idx="621">
                  <c:v>2.8978406208646473E-2</c:v>
                </c:pt>
                <c:pt idx="622">
                  <c:v>2.7924174338605487E-2</c:v>
                </c:pt>
                <c:pt idx="623">
                  <c:v>2.6908318449042373E-2</c:v>
                </c:pt>
                <c:pt idx="624">
                  <c:v>2.5929440609141048E-2</c:v>
                </c:pt>
                <c:pt idx="625">
                  <c:v>2.4986193851380636E-2</c:v>
                </c:pt>
                <c:pt idx="626">
                  <c:v>2.4077280311955891E-2</c:v>
                </c:pt>
                <c:pt idx="627">
                  <c:v>2.3201449439115236E-2</c:v>
                </c:pt>
                <c:pt idx="628">
                  <c:v>2.2357496266932765E-2</c:v>
                </c:pt>
                <c:pt idx="629">
                  <c:v>2.1544259752125927E-2</c:v>
                </c:pt>
                <c:pt idx="630">
                  <c:v>2.0760621171609213E-2</c:v>
                </c:pt>
                <c:pt idx="631">
                  <c:v>2.0005502578567258E-2</c:v>
                </c:pt>
                <c:pt idx="632">
                  <c:v>1.9277865314908098E-2</c:v>
                </c:pt>
                <c:pt idx="633">
                  <c:v>1.8576708578032015E-2</c:v>
                </c:pt>
                <c:pt idx="634">
                  <c:v>1.7901068039937226E-2</c:v>
                </c:pt>
                <c:pt idx="635">
                  <c:v>1.7250014516741685E-2</c:v>
                </c:pt>
                <c:pt idx="636">
                  <c:v>1.6622652686786532E-2</c:v>
                </c:pt>
                <c:pt idx="637">
                  <c:v>1.6018119855537062E-2</c:v>
                </c:pt>
                <c:pt idx="638">
                  <c:v>1.5435584765580768E-2</c:v>
                </c:pt>
                <c:pt idx="639">
                  <c:v>1.4874246450062238E-2</c:v>
                </c:pt>
                <c:pt idx="640">
                  <c:v>1.4333333127983412E-2</c:v>
                </c:pt>
                <c:pt idx="641">
                  <c:v>1.3812101139818247E-2</c:v>
                </c:pt>
                <c:pt idx="642">
                  <c:v>1.3309833921996726E-2</c:v>
                </c:pt>
                <c:pt idx="643">
                  <c:v>1.2825841018800972E-2</c:v>
                </c:pt>
                <c:pt idx="644">
                  <c:v>1.2359457130354981E-2</c:v>
                </c:pt>
                <c:pt idx="645">
                  <c:v>1.1910041195325984E-2</c:v>
                </c:pt>
                <c:pt idx="646">
                  <c:v>1.1476975507151432E-2</c:v>
                </c:pt>
                <c:pt idx="647">
                  <c:v>1.1059664862459375E-2</c:v>
                </c:pt>
                <c:pt idx="648">
                  <c:v>1.0657535740648687E-2</c:v>
                </c:pt>
                <c:pt idx="649">
                  <c:v>1.0270035513297839E-2</c:v>
                </c:pt>
                <c:pt idx="650">
                  <c:v>9.8966316825786944E-3</c:v>
                </c:pt>
                <c:pt idx="651">
                  <c:v>9.5368111472435083E-3</c:v>
                </c:pt>
                <c:pt idx="652">
                  <c:v>9.1900794957048525E-3</c:v>
                </c:pt>
                <c:pt idx="653">
                  <c:v>8.8559603244654575E-3</c:v>
                </c:pt>
                <c:pt idx="654">
                  <c:v>8.5339945820610899E-3</c:v>
                </c:pt>
                <c:pt idx="655">
                  <c:v>8.2237399359927736E-3</c:v>
                </c:pt>
                <c:pt idx="656">
                  <c:v>7.9247701641630072E-3</c:v>
                </c:pt>
                <c:pt idx="657">
                  <c:v>7.6366745663979142E-3</c:v>
                </c:pt>
                <c:pt idx="658">
                  <c:v>7.359057400657093E-3</c:v>
                </c:pt>
                <c:pt idx="659">
                  <c:v>7.0915373348547188E-3</c:v>
                </c:pt>
                <c:pt idx="660">
                  <c:v>6.833746926395174E-3</c:v>
                </c:pt>
                <c:pt idx="661">
                  <c:v>6.5853321085343197E-3</c:v>
                </c:pt>
                <c:pt idx="662">
                  <c:v>6.3459517148544108E-3</c:v>
                </c:pt>
                <c:pt idx="663">
                  <c:v>6.1152769898456666E-3</c:v>
                </c:pt>
                <c:pt idx="664">
                  <c:v>5.8929911682699017E-3</c:v>
                </c:pt>
                <c:pt idx="665">
                  <c:v>5.6787889858783865E-3</c:v>
                </c:pt>
                <c:pt idx="666">
                  <c:v>5.4723763480423668E-3</c:v>
                </c:pt>
                <c:pt idx="667">
                  <c:v>5.2734697742309114E-3</c:v>
                </c:pt>
                <c:pt idx="668">
                  <c:v>5.0817962656665317E-3</c:v>
                </c:pt>
                <c:pt idx="669">
                  <c:v>4.8970924828993598E-3</c:v>
                </c:pt>
                <c:pt idx="670">
                  <c:v>4.719105165239993E-3</c:v>
                </c:pt>
                <c:pt idx="671">
                  <c:v>4.547589398001364E-3</c:v>
                </c:pt>
                <c:pt idx="672">
                  <c:v>4.3823107526251986E-3</c:v>
                </c:pt>
                <c:pt idx="673">
                  <c:v>4.2230404818996339E-3</c:v>
                </c:pt>
                <c:pt idx="674">
                  <c:v>4.0695634035680262E-3</c:v>
                </c:pt>
                <c:pt idx="675">
                  <c:v>3.9216624449306091E-3</c:v>
                </c:pt>
                <c:pt idx="676">
                  <c:v>3.7791466785335615E-3</c:v>
                </c:pt>
                <c:pt idx="677">
                  <c:v>3.6417975269464626E-3</c:v>
                </c:pt>
                <c:pt idx="678">
                  <c:v>3.5094706905654579E-3</c:v>
                </c:pt>
                <c:pt idx="679">
                  <c:v>3.3818986341248389E-3</c:v>
                </c:pt>
                <c:pt idx="680">
                  <c:v>3.2590751329015823E-3</c:v>
                </c:pt>
                <c:pt idx="681">
                  <c:v>3.1404963945307219E-3</c:v>
                </c:pt>
                <c:pt idx="682">
                  <c:v>3.0266723695354502E-3</c:v>
                </c:pt>
                <c:pt idx="683">
                  <c:v>2.9160830336579339E-3</c:v>
                </c:pt>
                <c:pt idx="684">
                  <c:v>2.8113707909736153E-3</c:v>
                </c:pt>
                <c:pt idx="685">
                  <c:v>2.7066078768491937E-3</c:v>
                </c:pt>
                <c:pt idx="686">
                  <c:v>2.613748458270294E-3</c:v>
                </c:pt>
                <c:pt idx="687">
                  <c:v>2.5070995077856421E-3</c:v>
                </c:pt>
                <c:pt idx="688">
                  <c:v>2.4410980853986838E-3</c:v>
                </c:pt>
                <c:pt idx="689">
                  <c:v>2.2979183780789418E-3</c:v>
                </c:pt>
                <c:pt idx="690">
                  <c:v>2.3339191433614983E-3</c:v>
                </c:pt>
                <c:pt idx="691">
                  <c:v>1.9843838331878609E-3</c:v>
                </c:pt>
                <c:pt idx="692">
                  <c:v>2.5047345807541364E-3</c:v>
                </c:pt>
                <c:pt idx="693">
                  <c:v>1.0745224331487092E-3</c:v>
                </c:pt>
                <c:pt idx="694">
                  <c:v>4.0931459796836687E-3</c:v>
                </c:pt>
                <c:pt idx="695">
                  <c:v>-3.1067508205840245E-3</c:v>
                </c:pt>
                <c:pt idx="696">
                  <c:v>1.3429135289105222E-2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E-4E0B-AFBA-1F252EE6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545184"/>
        <c:axId val="12957770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分析5拓展!$D$1</c15:sqref>
                        </c15:formulaRef>
                      </c:ext>
                    </c:extLst>
                    <c:strCache>
                      <c:ptCount val="1"/>
                      <c:pt idx="0">
                        <c:v>NEP1-2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分析5拓展!$D$2:$D$1002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3.7840858456077058</c:v>
                      </c:pt>
                      <c:pt idx="52">
                        <c:v>3.640695805475616</c:v>
                      </c:pt>
                      <c:pt idx="53">
                        <c:v>3.5027392318260127</c:v>
                      </c:pt>
                      <c:pt idx="54">
                        <c:v>3.3700102347798975</c:v>
                      </c:pt>
                      <c:pt idx="55">
                        <c:v>3.2423107262257531</c:v>
                      </c:pt>
                      <c:pt idx="56">
                        <c:v>3.1194501241878925</c:v>
                      </c:pt>
                      <c:pt idx="57">
                        <c:v>3.0012450683970542</c:v>
                      </c:pt>
                      <c:pt idx="58">
                        <c:v>2.8875191466388515</c:v>
                      </c:pt>
                      <c:pt idx="59">
                        <c:v>2.7781026314719384</c:v>
                      </c:pt>
                      <c:pt idx="60">
                        <c:v>2.6728322269221962</c:v>
                      </c:pt>
                      <c:pt idx="61">
                        <c:v>2.5715508247760113</c:v>
                      </c:pt>
                      <c:pt idx="62">
                        <c:v>2.474107270107595</c:v>
                      </c:pt>
                      <c:pt idx="63">
                        <c:v>2.3803561356919545</c:v>
                      </c:pt>
                      <c:pt idx="64">
                        <c:v>2.2901575049653502</c:v>
                      </c:pt>
                      <c:pt idx="65">
                        <c:v>2.2033767632104855</c:v>
                      </c:pt>
                      <c:pt idx="66">
                        <c:v>2.1198843966539016</c:v>
                      </c:pt>
                      <c:pt idx="67">
                        <c:v>2.0395557991765259</c:v>
                      </c:pt>
                      <c:pt idx="68">
                        <c:v>1.9622710863482098</c:v>
                      </c:pt>
                      <c:pt idx="69">
                        <c:v>1.8879149165091462</c:v>
                      </c:pt>
                      <c:pt idx="70">
                        <c:v>1.8163763186312281</c:v>
                      </c:pt>
                      <c:pt idx="71">
                        <c:v>1.7475485267021327</c:v>
                      </c:pt>
                      <c:pt idx="72">
                        <c:v>1.6813288203845218</c:v>
                      </c:pt>
                      <c:pt idx="73">
                        <c:v>1.6176183717142862</c:v>
                      </c:pt>
                      <c:pt idx="74">
                        <c:v>1.5563220976068237</c:v>
                      </c:pt>
                      <c:pt idx="75">
                        <c:v>1.4973485179525596</c:v>
                      </c:pt>
                      <c:pt idx="76">
                        <c:v>1.4406096190900826</c:v>
                      </c:pt>
                      <c:pt idx="77">
                        <c:v>1.3860207224518035</c:v>
                      </c:pt>
                      <c:pt idx="78">
                        <c:v>1.3335003581881892</c:v>
                      </c:pt>
                      <c:pt idx="79">
                        <c:v>1.2829701435792913</c:v>
                      </c:pt>
                      <c:pt idx="80">
                        <c:v>1.2343546660553102</c:v>
                      </c:pt>
                      <c:pt idx="81">
                        <c:v>1.1875813706480471</c:v>
                      </c:pt>
                      <c:pt idx="82">
                        <c:v>1.1425804517087386</c:v>
                      </c:pt>
                      <c:pt idx="83">
                        <c:v>1.0992847487281097</c:v>
                      </c:pt>
                      <c:pt idx="84">
                        <c:v>1.0576296461040897</c:v>
                      </c:pt>
                      <c:pt idx="85">
                        <c:v>1.0175529767082594</c:v>
                      </c:pt>
                      <c:pt idx="86">
                        <c:v>0.97899492910585195</c:v>
                      </c:pt>
                      <c:pt idx="87">
                        <c:v>0.94189795829146306</c:v>
                      </c:pt>
                      <c:pt idx="88">
                        <c:v>0.90620669980785351</c:v>
                      </c:pt>
                      <c:pt idx="89">
                        <c:v>0.87186788711829877</c:v>
                      </c:pt>
                      <c:pt idx="90">
                        <c:v>0.83883027211038552</c:v>
                      </c:pt>
                      <c:pt idx="91">
                        <c:v>0.80704454861216846</c:v>
                      </c:pt>
                      <c:pt idx="92">
                        <c:v>0.77646327880614763</c:v>
                      </c:pt>
                      <c:pt idx="93">
                        <c:v>0.74704082243175662</c:v>
                      </c:pt>
                      <c:pt idx="94">
                        <c:v>0.71873326867125797</c:v>
                      </c:pt>
                      <c:pt idx="95">
                        <c:v>0.69149837061559083</c:v>
                      </c:pt>
                      <c:pt idx="96">
                        <c:v>0.66529548221416235</c:v>
                      </c:pt>
                      <c:pt idx="97">
                        <c:v>0.64008549761371114</c:v>
                      </c:pt>
                      <c:pt idx="98">
                        <c:v>0.61583079279580488</c:v>
                      </c:pt>
                      <c:pt idx="99">
                        <c:v>0.59249516942554692</c:v>
                      </c:pt>
                      <c:pt idx="100">
                        <c:v>0.57004380082872785</c:v>
                      </c:pt>
                      <c:pt idx="101">
                        <c:v>0.54844318001488546</c:v>
                      </c:pt>
                      <c:pt idx="102">
                        <c:v>0.52766106967146698</c:v>
                      </c:pt>
                      <c:pt idx="103">
                        <c:v>0.50766645405138888</c:v>
                      </c:pt>
                      <c:pt idx="104">
                        <c:v>0.48842949268470193</c:v>
                      </c:pt>
                      <c:pt idx="105">
                        <c:v>0.46992147584381883</c:v>
                      </c:pt>
                      <c:pt idx="106">
                        <c:v>0.45211478169642305</c:v>
                      </c:pt>
                      <c:pt idx="107">
                        <c:v>0.43498283508193936</c:v>
                      </c:pt>
                      <c:pt idx="108">
                        <c:v>0.41850006784989091</c:v>
                      </c:pt>
                      <c:pt idx="109">
                        <c:v>0.40264188070170803</c:v>
                      </c:pt>
                      <c:pt idx="110">
                        <c:v>0.38738460647789452</c:v>
                      </c:pt>
                      <c:pt idx="111">
                        <c:v>0.37270547483666405</c:v>
                      </c:pt>
                      <c:pt idx="112">
                        <c:v>0.35858257827072748</c:v>
                      </c:pt>
                      <c:pt idx="113">
                        <c:v>0.34499483941209519</c:v>
                      </c:pt>
                      <c:pt idx="114">
                        <c:v>0.33192197957566805</c:v>
                      </c:pt>
                      <c:pt idx="115">
                        <c:v>0.31934448849483488</c:v>
                      </c:pt>
                      <c:pt idx="116">
                        <c:v>0.30724359520399958</c:v>
                      </c:pt>
                      <c:pt idx="117">
                        <c:v>0.29560124002387056</c:v>
                      </c:pt>
                      <c:pt idx="118">
                        <c:v>0.28440004760921056</c:v>
                      </c:pt>
                      <c:pt idx="119">
                        <c:v>0.27362330101726684</c:v>
                      </c:pt>
                      <c:pt idx="120">
                        <c:v>0.26325491675891044</c:v>
                      </c:pt>
                      <c:pt idx="121">
                        <c:v>0.25327942079525201</c:v>
                      </c:pt>
                      <c:pt idx="122">
                        <c:v>0.24368192544392286</c:v>
                      </c:pt>
                      <c:pt idx="123">
                        <c:v>0.23444810716000575</c:v>
                      </c:pt>
                      <c:pt idx="124">
                        <c:v>0.22556418515983978</c:v>
                      </c:pt>
                      <c:pt idx="125">
                        <c:v>0.21701690085336622</c:v>
                      </c:pt>
                      <c:pt idx="126">
                        <c:v>0.20879349805744596</c:v>
                      </c:pt>
                      <c:pt idx="127">
                        <c:v>0.20088170395786165</c:v>
                      </c:pt>
                      <c:pt idx="128">
                        <c:v>0.19326971079283339</c:v>
                      </c:pt>
                      <c:pt idx="129">
                        <c:v>0.18594615823150207</c:v>
                      </c:pt>
                      <c:pt idx="130">
                        <c:v>0.17890011641873116</c:v>
                      </c:pt>
                      <c:pt idx="131">
                        <c:v>0.17212106966360352</c:v>
                      </c:pt>
                      <c:pt idx="132">
                        <c:v>0.16559890074523764</c:v>
                      </c:pt>
                      <c:pt idx="133">
                        <c:v>0.1593238758138682</c:v>
                      </c:pt>
                      <c:pt idx="134">
                        <c:v>0.15328662986354402</c:v>
                      </c:pt>
                      <c:pt idx="135">
                        <c:v>0.14747815275580933</c:v>
                      </c:pt>
                      <c:pt idx="136">
                        <c:v>0.14188977577254036</c:v>
                      </c:pt>
                      <c:pt idx="137">
                        <c:v>0.13651315867866742</c:v>
                      </c:pt>
                      <c:pt idx="138">
                        <c:v>0.1313402772747736</c:v>
                      </c:pt>
                      <c:pt idx="139">
                        <c:v>0.12636341142189167</c:v>
                      </c:pt>
                      <c:pt idx="140">
                        <c:v>0.1215751335195705</c:v>
                      </c:pt>
                      <c:pt idx="141">
                        <c:v>0.11696829742078307</c:v>
                      </c:pt>
                      <c:pt idx="142">
                        <c:v>0.11253602776679372</c:v>
                      </c:pt>
                      <c:pt idx="143">
                        <c:v>0.10827170972640943</c:v>
                      </c:pt>
                      <c:pt idx="144">
                        <c:v>0.10416897912347167</c:v>
                      </c:pt>
                      <c:pt idx="145">
                        <c:v>0.10022171293911697</c:v>
                      </c:pt>
                      <c:pt idx="146">
                        <c:v>9.6424020173458302E-2</c:v>
                      </c:pt>
                      <c:pt idx="147">
                        <c:v>9.2770233053784068E-2</c:v>
                      </c:pt>
                      <c:pt idx="148">
                        <c:v>8.9254898575802599E-2</c:v>
                      </c:pt>
                      <c:pt idx="149">
                        <c:v>8.5872770365483575E-2</c:v>
                      </c:pt>
                      <c:pt idx="150">
                        <c:v>8.2618800849104446E-2</c:v>
                      </c:pt>
                      <c:pt idx="151">
                        <c:v>7.9488133720360565E-2</c:v>
                      </c:pt>
                      <c:pt idx="152">
                        <c:v>7.6476096692317697E-2</c:v>
                      </c:pt>
                      <c:pt idx="153">
                        <c:v>7.3578194524827722E-2</c:v>
                      </c:pt>
                      <c:pt idx="154">
                        <c:v>7.0790102315470449E-2</c:v>
                      </c:pt>
                      <c:pt idx="155">
                        <c:v>6.8107659044869706E-2</c:v>
                      </c:pt>
                      <c:pt idx="156">
                        <c:v>6.5526861366890898E-2</c:v>
                      </c:pt>
                      <c:pt idx="157">
                        <c:v>6.3043857633715561E-2</c:v>
                      </c:pt>
                      <c:pt idx="158">
                        <c:v>6.0654942147948532E-2</c:v>
                      </c:pt>
                      <c:pt idx="159">
                        <c:v>5.8356549631582766E-2</c:v>
                      </c:pt>
                      <c:pt idx="160">
                        <c:v>5.6145249905569017E-2</c:v>
                      </c:pt>
                      <c:pt idx="161">
                        <c:v>5.4017742770213317E-2</c:v>
                      </c:pt>
                      <c:pt idx="162">
                        <c:v>5.1970853080206325E-2</c:v>
                      </c:pt>
                      <c:pt idx="163">
                        <c:v>5.0001526005416963E-2</c:v>
                      </c:pt>
                      <c:pt idx="164">
                        <c:v>4.810682247244813E-2</c:v>
                      </c:pt>
                      <c:pt idx="165">
                        <c:v>4.6283914777859536E-2</c:v>
                      </c:pt>
                      <c:pt idx="166">
                        <c:v>4.4530082368055446E-2</c:v>
                      </c:pt>
                      <c:pt idx="167">
                        <c:v>4.2842707779243483E-2</c:v>
                      </c:pt>
                      <c:pt idx="168">
                        <c:v>4.1219272730813827E-2</c:v>
                      </c:pt>
                      <c:pt idx="169">
                        <c:v>3.9657354367363951E-2</c:v>
                      </c:pt>
                      <c:pt idx="170">
                        <c:v>3.8154621642433995E-2</c:v>
                      </c:pt>
                      <c:pt idx="171">
                        <c:v>3.6708831839575851E-2</c:v>
                      </c:pt>
                      <c:pt idx="172">
                        <c:v>3.5317827225640031E-2</c:v>
                      </c:pt>
                      <c:pt idx="173">
                        <c:v>3.3979531830254928E-2</c:v>
                      </c:pt>
                      <c:pt idx="174">
                        <c:v>3.2691948347235211E-2</c:v>
                      </c:pt>
                      <c:pt idx="175">
                        <c:v>3.1453155154736123E-2</c:v>
                      </c:pt>
                      <c:pt idx="176">
                        <c:v>3.0261303446366128E-2</c:v>
                      </c:pt>
                      <c:pt idx="177">
                        <c:v>2.9114614472405265E-2</c:v>
                      </c:pt>
                      <c:pt idx="178">
                        <c:v>2.8011376885388017E-2</c:v>
                      </c:pt>
                      <c:pt idx="179">
                        <c:v>2.6949944185446384E-2</c:v>
                      </c:pt>
                      <c:pt idx="180">
                        <c:v>2.5928732263707843E-2</c:v>
                      </c:pt>
                      <c:pt idx="181">
                        <c:v>2.4946217037722818E-2</c:v>
                      </c:pt>
                      <c:pt idx="182">
                        <c:v>2.4000932176818424E-2</c:v>
                      </c:pt>
                      <c:pt idx="183">
                        <c:v>2.309146691402475E-2</c:v>
                      </c:pt>
                      <c:pt idx="184">
                        <c:v>2.2216463940310405E-2</c:v>
                      </c:pt>
                      <c:pt idx="185">
                        <c:v>2.1374617379251504E-2</c:v>
                      </c:pt>
                      <c:pt idx="186">
                        <c:v>2.0564670837643462E-2</c:v>
                      </c:pt>
                      <c:pt idx="187">
                        <c:v>1.9785415530805039E-2</c:v>
                      </c:pt>
                      <c:pt idx="188">
                        <c:v>1.9035688478425072E-2</c:v>
                      </c:pt>
                      <c:pt idx="189">
                        <c:v>1.8314370768905519E-2</c:v>
                      </c:pt>
                      <c:pt idx="190">
                        <c:v>1.7620385889415502E-2</c:v>
                      </c:pt>
                      <c:pt idx="191">
                        <c:v>1.6952698119382603E-2</c:v>
                      </c:pt>
                      <c:pt idx="192">
                        <c:v>1.6310310984692933E-2</c:v>
                      </c:pt>
                      <c:pt idx="193">
                        <c:v>1.5692265770610447E-2</c:v>
                      </c:pt>
                      <c:pt idx="194">
                        <c:v>1.5097640090800724E-2</c:v>
                      </c:pt>
                      <c:pt idx="195">
                        <c:v>1.4525546510753884E-2</c:v>
                      </c:pt>
                      <c:pt idx="196">
                        <c:v>1.3975131223673998E-2</c:v>
                      </c:pt>
                      <c:pt idx="197">
                        <c:v>1.3445572775822257E-2</c:v>
                      </c:pt>
                      <c:pt idx="198">
                        <c:v>1.2936080840688646E-2</c:v>
                      </c:pt>
                      <c:pt idx="199">
                        <c:v>1.2445895039775223E-2</c:v>
                      </c:pt>
                      <c:pt idx="200">
                        <c:v>1.1974283807376196E-2</c:v>
                      </c:pt>
                      <c:pt idx="201">
                        <c:v>1.1520543298956909E-2</c:v>
                      </c:pt>
                      <c:pt idx="202">
                        <c:v>1.1083996340573776E-2</c:v>
                      </c:pt>
                      <c:pt idx="203">
                        <c:v>1.0663991418709884E-2</c:v>
                      </c:pt>
                      <c:pt idx="204">
                        <c:v>1.0259901707229346E-2</c:v>
                      </c:pt>
                      <c:pt idx="205">
                        <c:v>9.87112413253044E-3</c:v>
                      </c:pt>
                      <c:pt idx="206">
                        <c:v>9.497078473145848E-3</c:v>
                      </c:pt>
                      <c:pt idx="207">
                        <c:v>9.1372064937331743E-3</c:v>
                      </c:pt>
                      <c:pt idx="208">
                        <c:v>8.7909711123188572E-3</c:v>
                      </c:pt>
                      <c:pt idx="209">
                        <c:v>8.4578555985785897E-3</c:v>
                      </c:pt>
                      <c:pt idx="210">
                        <c:v>8.1373628024152822E-3</c:v>
                      </c:pt>
                      <c:pt idx="211">
                        <c:v>7.8290144122092897E-3</c:v>
                      </c:pt>
                      <c:pt idx="212">
                        <c:v>7.5323502411492882E-3</c:v>
                      </c:pt>
                      <c:pt idx="213">
                        <c:v>7.2469275400521838E-3</c:v>
                      </c:pt>
                      <c:pt idx="214">
                        <c:v>6.9723203367857423E-3</c:v>
                      </c:pt>
                      <c:pt idx="215">
                        <c:v>6.7081188008160098E-3</c:v>
                      </c:pt>
                      <c:pt idx="216">
                        <c:v>6.4539286308900046E-3</c:v>
                      </c:pt>
                      <c:pt idx="217">
                        <c:v>6.2093704672747663E-3</c:v>
                      </c:pt>
                      <c:pt idx="218">
                        <c:v>5.9740793251421564E-3</c:v>
                      </c:pt>
                      <c:pt idx="219">
                        <c:v>5.7477040500657495E-3</c:v>
                      </c:pt>
                      <c:pt idx="220">
                        <c:v>5.5299067938676671E-3</c:v>
                      </c:pt>
                      <c:pt idx="221">
                        <c:v>5.32036251036061E-3</c:v>
                      </c:pt>
                      <c:pt idx="222">
                        <c:v>5.1187584704734945E-3</c:v>
                      </c:pt>
                      <c:pt idx="223">
                        <c:v>4.9247937951690801E-3</c:v>
                      </c:pt>
                      <c:pt idx="224">
                        <c:v>4.738179006608334E-3</c:v>
                      </c:pt>
                      <c:pt idx="225">
                        <c:v>4.5586355962541347E-3</c:v>
                      </c:pt>
                      <c:pt idx="226">
                        <c:v>4.3858956088911327E-3</c:v>
                      </c:pt>
                      <c:pt idx="227">
                        <c:v>4.2197012430733594E-3</c:v>
                      </c:pt>
                      <c:pt idx="228">
                        <c:v>4.0598044661237509E-3</c:v>
                      </c:pt>
                      <c:pt idx="229">
                        <c:v>3.9059666439698049E-3</c:v>
                      </c:pt>
                      <c:pt idx="230">
                        <c:v>3.7579581852469346E-3</c:v>
                      </c:pt>
                      <c:pt idx="231">
                        <c:v>3.6155581983052798E-3</c:v>
                      </c:pt>
                      <c:pt idx="232">
                        <c:v>3.4785541618589377E-3</c:v>
                      </c:pt>
                      <c:pt idx="233">
                        <c:v>3.3467416075723122E-3</c:v>
                      </c:pt>
                      <c:pt idx="234">
                        <c:v>3.2199238151520149E-3</c:v>
                      </c:pt>
                      <c:pt idx="235">
                        <c:v>3.0979115184095463E-3</c:v>
                      </c:pt>
                      <c:pt idx="236">
                        <c:v>2.980522623147408E-3</c:v>
                      </c:pt>
                      <c:pt idx="237">
                        <c:v>2.8675819352770304E-3</c:v>
                      </c:pt>
                      <c:pt idx="238">
                        <c:v>2.758920899111672E-3</c:v>
                      </c:pt>
                      <c:pt idx="239">
                        <c:v>2.654377346345882E-3</c:v>
                      </c:pt>
                      <c:pt idx="240">
                        <c:v>2.5537952533909447E-3</c:v>
                      </c:pt>
                      <c:pt idx="241">
                        <c:v>2.4570245091126708E-3</c:v>
                      </c:pt>
                      <c:pt idx="242">
                        <c:v>2.3639206902430487E-3</c:v>
                      </c:pt>
                      <c:pt idx="243">
                        <c:v>2.2743448464552785E-3</c:v>
                      </c:pt>
                      <c:pt idx="244">
                        <c:v>2.188163292430545E-3</c:v>
                      </c:pt>
                      <c:pt idx="245">
                        <c:v>2.1052474085649919E-3</c:v>
                      </c:pt>
                      <c:pt idx="246">
                        <c:v>2.0254734491800264E-3</c:v>
                      </c:pt>
                      <c:pt idx="247">
                        <c:v>1.9487223576106771E-3</c:v>
                      </c:pt>
                      <c:pt idx="248">
                        <c:v>1.8748795886267544E-3</c:v>
                      </c:pt>
                      <c:pt idx="249">
                        <c:v>1.8038349372773155E-3</c:v>
                      </c:pt>
                      <c:pt idx="250">
                        <c:v>1.7354823748405579E-3</c:v>
                      </c:pt>
                      <c:pt idx="251">
                        <c:v>1.6697198902306809E-3</c:v>
                      </c:pt>
                      <c:pt idx="252">
                        <c:v>1.6064493377712097E-3</c:v>
                      </c:pt>
                      <c:pt idx="253">
                        <c:v>1.5455762909368786E-3</c:v>
                      </c:pt>
                      <c:pt idx="254">
                        <c:v>1.4870099012114224E-3</c:v>
                      </c:pt>
                      <c:pt idx="255">
                        <c:v>1.430662762686552E-3</c:v>
                      </c:pt>
                      <c:pt idx="256">
                        <c:v>1.3764507813789351E-3</c:v>
                      </c:pt>
                      <c:pt idx="257">
                        <c:v>1.3242930500609873E-3</c:v>
                      </c:pt>
                      <c:pt idx="258">
                        <c:v>1.2741117271275471E-3</c:v>
                      </c:pt>
                      <c:pt idx="259">
                        <c:v>1.2258319207489876E-3</c:v>
                      </c:pt>
                      <c:pt idx="260">
                        <c:v>1.1793815770602123E-3</c:v>
                      </c:pt>
                      <c:pt idx="261">
                        <c:v>1.1346913721581586E-3</c:v>
                      </c:pt>
                      <c:pt idx="262">
                        <c:v>1.0916946093857405E-3</c:v>
                      </c:pt>
                      <c:pt idx="263">
                        <c:v>1.0503271192305874E-3</c:v>
                      </c:pt>
                      <c:pt idx="264">
                        <c:v>1.0105271638849445E-3</c:v>
                      </c:pt>
                      <c:pt idx="265">
                        <c:v>9.7223534481827301E-4</c:v>
                      </c:pt>
                      <c:pt idx="266">
                        <c:v>9.3539451438573451E-4</c:v>
                      </c:pt>
                      <c:pt idx="267">
                        <c:v>8.999496903356885E-4</c:v>
                      </c:pt>
                      <c:pt idx="268">
                        <c:v>8.6584797395516944E-4</c:v>
                      </c:pt>
                      <c:pt idx="269">
                        <c:v>8.3303847100069106E-4</c:v>
                      </c:pt>
                      <c:pt idx="270">
                        <c:v>8.0147221569859539E-4</c:v>
                      </c:pt>
                      <c:pt idx="271">
                        <c:v>7.7110209787178974E-4</c:v>
                      </c:pt>
                      <c:pt idx="272">
                        <c:v>7.4188279228337706E-4</c:v>
                      </c:pt>
                      <c:pt idx="273">
                        <c:v>7.1377069127720461E-4</c:v>
                      </c:pt>
                      <c:pt idx="274">
                        <c:v>6.8672383980583618E-4</c:v>
                      </c:pt>
                      <c:pt idx="275">
                        <c:v>6.6070187227751376E-4</c:v>
                      </c:pt>
                      <c:pt idx="276">
                        <c:v>6.3566595298425455E-4</c:v>
                      </c:pt>
                      <c:pt idx="277">
                        <c:v>6.1157871760997295E-4</c:v>
                      </c:pt>
                      <c:pt idx="278">
                        <c:v>5.8840421769446039E-4</c:v>
                      </c:pt>
                      <c:pt idx="279">
                        <c:v>5.6610786714372807E-4</c:v>
                      </c:pt>
                      <c:pt idx="280">
                        <c:v>5.4465639038880909E-4</c:v>
                      </c:pt>
                      <c:pt idx="281">
                        <c:v>5.2401777253408E-4</c:v>
                      </c:pt>
                      <c:pt idx="282">
                        <c:v>5.0416121206353637E-4</c:v>
                      </c:pt>
                      <c:pt idx="283">
                        <c:v>4.8505707457024982E-4</c:v>
                      </c:pt>
                      <c:pt idx="284">
                        <c:v>4.6667684847534474E-4</c:v>
                      </c:pt>
                      <c:pt idx="285">
                        <c:v>4.489931026796512E-4</c:v>
                      </c:pt>
                      <c:pt idx="286">
                        <c:v>4.3197944552275658E-4</c:v>
                      </c:pt>
                      <c:pt idx="287">
                        <c:v>4.156104855042031E-4</c:v>
                      </c:pt>
                      <c:pt idx="288">
                        <c:v>3.9986179297102353E-4</c:v>
                      </c:pt>
                      <c:pt idx="289">
                        <c:v>3.8470986442007415E-4</c:v>
                      </c:pt>
                      <c:pt idx="290">
                        <c:v>3.7013208651615059E-4</c:v>
                      </c:pt>
                      <c:pt idx="291">
                        <c:v>3.5610670317964832E-4</c:v>
                      </c:pt>
                      <c:pt idx="292">
                        <c:v>3.4261278244684945E-4</c:v>
                      </c:pt>
                      <c:pt idx="293">
                        <c:v>3.2963018571763314E-4</c:v>
                      </c:pt>
                      <c:pt idx="294">
                        <c:v>3.1713953734424649E-4</c:v>
                      </c:pt>
                      <c:pt idx="295">
                        <c:v>3.0512219615275171E-4</c:v>
                      </c:pt>
                      <c:pt idx="296">
                        <c:v>2.9356022696447326E-4</c:v>
                      </c:pt>
                      <c:pt idx="297">
                        <c:v>2.82436374561712E-4</c:v>
                      </c:pt>
                      <c:pt idx="298">
                        <c:v>2.7173403719871203E-4</c:v>
                      </c:pt>
                      <c:pt idx="299">
                        <c:v>2.6143724267058133E-4</c:v>
                      </c:pt>
                      <c:pt idx="300">
                        <c:v>2.5153062370009138E-4</c:v>
                      </c:pt>
                      <c:pt idx="301">
                        <c:v>2.419993953139965E-4</c:v>
                      </c:pt>
                      <c:pt idx="302">
                        <c:v>2.3282933301516096E-4</c:v>
                      </c:pt>
                      <c:pt idx="303">
                        <c:v>2.240067511252164E-4</c:v>
                      </c:pt>
                      <c:pt idx="304">
                        <c:v>2.1551848249146133E-4</c:v>
                      </c:pt>
                      <c:pt idx="305">
                        <c:v>2.0735185910325526E-4</c:v>
                      </c:pt>
                      <c:pt idx="306">
                        <c:v>1.9949469293578659E-4</c:v>
                      </c:pt>
                      <c:pt idx="307">
                        <c:v>1.9193525770333508E-4</c:v>
                      </c:pt>
                      <c:pt idx="308">
                        <c:v>1.8466227140834235E-4</c:v>
                      </c:pt>
                      <c:pt idx="309">
                        <c:v>1.7766487979997692E-4</c:v>
                      </c:pt>
                      <c:pt idx="310">
                        <c:v>1.7093263971901251E-4</c:v>
                      </c:pt>
                      <c:pt idx="311">
                        <c:v>1.6445550392063524E-4</c:v>
                      </c:pt>
                      <c:pt idx="312">
                        <c:v>1.5822380566987704E-4</c:v>
                      </c:pt>
                      <c:pt idx="313">
                        <c:v>1.5222824458760442E-4</c:v>
                      </c:pt>
                      <c:pt idx="314">
                        <c:v>1.4645987278072425E-4</c:v>
                      </c:pt>
                      <c:pt idx="315">
                        <c:v>1.4091008137029348E-4</c:v>
                      </c:pt>
                      <c:pt idx="316">
                        <c:v>1.3557058775859332E-4</c:v>
                      </c:pt>
                      <c:pt idx="317">
                        <c:v>1.3043342312357709E-4</c:v>
                      </c:pt>
                      <c:pt idx="318">
                        <c:v>1.2549092059543909E-4</c:v>
                      </c:pt>
                      <c:pt idx="319">
                        <c:v>1.2073570388793087E-4</c:v>
                      </c:pt>
                      <c:pt idx="320">
                        <c:v>1.1616067627073789E-4</c:v>
                      </c:pt>
                      <c:pt idx="321">
                        <c:v>1.1175900971238661E-4</c:v>
                      </c:pt>
                      <c:pt idx="322">
                        <c:v>1.0752413521686321E-4</c:v>
                      </c:pt>
                      <c:pt idx="323">
                        <c:v>1.0344973236442456E-4</c:v>
                      </c:pt>
                      <c:pt idx="324">
                        <c:v>9.9529720557711698E-5</c:v>
                      </c:pt>
                      <c:pt idx="325">
                        <c:v>9.575824935836863E-5</c:v>
                      </c:pt>
                      <c:pt idx="326">
                        <c:v>9.2129690244746598E-5</c:v>
                      </c:pt>
                      <c:pt idx="327">
                        <c:v>8.8638627801174152E-5</c:v>
                      </c:pt>
                      <c:pt idx="328">
                        <c:v>8.5279851873565349E-5</c:v>
                      </c:pt>
                      <c:pt idx="329">
                        <c:v>8.2048349781871366E-5</c:v>
                      </c:pt>
                      <c:pt idx="330">
                        <c:v>7.8939298759905796E-5</c:v>
                      </c:pt>
                      <c:pt idx="331">
                        <c:v>7.594805873623045E-5</c:v>
                      </c:pt>
                      <c:pt idx="332">
                        <c:v>7.3070165456101677E-5</c:v>
                      </c:pt>
                      <c:pt idx="333">
                        <c:v>7.030132394447719E-5</c:v>
                      </c:pt>
                      <c:pt idx="334">
                        <c:v>6.7637401912179484E-5</c:v>
                      </c:pt>
                      <c:pt idx="335">
                        <c:v>6.5074423616806598E-5</c:v>
                      </c:pt>
                      <c:pt idx="336">
                        <c:v>6.2608564064703387E-5</c:v>
                      </c:pt>
                      <c:pt idx="337">
                        <c:v>6.0236143099245965E-5</c:v>
                      </c:pt>
                      <c:pt idx="338">
                        <c:v>5.7953620114403748E-5</c:v>
                      </c:pt>
                      <c:pt idx="339">
                        <c:v>5.5757588540927827E-5</c:v>
                      </c:pt>
                      <c:pt idx="340">
                        <c:v>5.3644771014660364E-5</c:v>
                      </c:pt>
                      <c:pt idx="341">
                        <c:v>5.1612014317470312E-5</c:v>
                      </c:pt>
                      <c:pt idx="342">
                        <c:v>4.965628465924965E-5</c:v>
                      </c:pt>
                      <c:pt idx="343">
                        <c:v>4.7774663357813552E-5</c:v>
                      </c:pt>
                      <c:pt idx="344">
                        <c:v>4.5964342120896617E-5</c:v>
                      </c:pt>
                      <c:pt idx="345">
                        <c:v>4.4222619237643812E-5</c:v>
                      </c:pt>
                      <c:pt idx="346">
                        <c:v>4.2546895372197469E-5</c:v>
                      </c:pt>
                      <c:pt idx="347">
                        <c:v>4.0934669527814549E-5</c:v>
                      </c:pt>
                      <c:pt idx="348">
                        <c:v>3.9383535579418094E-5</c:v>
                      </c:pt>
                      <c:pt idx="349">
                        <c:v>3.7891178635618417E-5</c:v>
                      </c:pt>
                      <c:pt idx="350">
                        <c:v>3.6455371400734293E-5</c:v>
                      </c:pt>
                      <c:pt idx="351">
                        <c:v>3.5073971162091766E-5</c:v>
                      </c:pt>
                      <c:pt idx="352">
                        <c:v>3.3744916152045334E-5</c:v>
                      </c:pt>
                      <c:pt idx="353">
                        <c:v>3.2466222990024107E-5</c:v>
                      </c:pt>
                      <c:pt idx="354">
                        <c:v>3.1235983158239833E-5</c:v>
                      </c:pt>
                      <c:pt idx="355">
                        <c:v>3.0052360727950145E-5</c:v>
                      </c:pt>
                      <c:pt idx="356">
                        <c:v>2.8913589233070525E-5</c:v>
                      </c:pt>
                      <c:pt idx="357">
                        <c:v>2.7817968998533615E-5</c:v>
                      </c:pt>
                      <c:pt idx="358">
                        <c:v>2.6763865150769561E-5</c:v>
                      </c:pt>
                      <c:pt idx="359">
                        <c:v>2.5749704320787714E-5</c:v>
                      </c:pt>
                      <c:pt idx="360">
                        <c:v>2.4773972938874067E-5</c:v>
                      </c:pt>
                      <c:pt idx="361">
                        <c:v>2.3835214904011082E-5</c:v>
                      </c:pt>
                      <c:pt idx="362">
                        <c:v>2.2932029139610677E-5</c:v>
                      </c:pt>
                      <c:pt idx="363">
                        <c:v>2.2063067774524825E-5</c:v>
                      </c:pt>
                      <c:pt idx="364">
                        <c:v>2.1227033812465379E-5</c:v>
                      </c:pt>
                      <c:pt idx="365">
                        <c:v>2.0422679654075182E-5</c:v>
                      </c:pt>
                      <c:pt idx="366">
                        <c:v>1.9648804823191313E-5</c:v>
                      </c:pt>
                      <c:pt idx="367">
                        <c:v>1.8904254318385938E-5</c:v>
                      </c:pt>
                      <c:pt idx="368">
                        <c:v>1.8187917021350586E-5</c:v>
                      </c:pt>
                      <c:pt idx="369">
                        <c:v>1.7498723821063322E-5</c:v>
                      </c:pt>
                      <c:pt idx="370">
                        <c:v>1.683564619270328E-5</c:v>
                      </c:pt>
                      <c:pt idx="371">
                        <c:v>1.619769454919151E-5</c:v>
                      </c:pt>
                      <c:pt idx="372">
                        <c:v>1.5583916649575258E-5</c:v>
                      </c:pt>
                      <c:pt idx="373">
                        <c:v>1.4993396632689837E-5</c:v>
                      </c:pt>
                      <c:pt idx="374">
                        <c:v>1.4425253141325811E-5</c:v>
                      </c:pt>
                      <c:pt idx="375">
                        <c:v>1.3878638299047452E-5</c:v>
                      </c:pt>
                      <c:pt idx="376">
                        <c:v>1.3352736175420432E-5</c:v>
                      </c:pt>
                      <c:pt idx="377">
                        <c:v>1.2846762160734215E-5</c:v>
                      </c:pt>
                      <c:pt idx="378">
                        <c:v>1.2359960919638979E-5</c:v>
                      </c:pt>
                      <c:pt idx="379">
                        <c:v>1.1891605993241683E-5</c:v>
                      </c:pt>
                      <c:pt idx="380">
                        <c:v>1.1440998378020595E-5</c:v>
                      </c:pt>
                      <c:pt idx="381">
                        <c:v>1.1007465616330592E-5</c:v>
                      </c:pt>
                      <c:pt idx="382">
                        <c:v>1.0590360659534781E-5</c:v>
                      </c:pt>
                      <c:pt idx="383">
                        <c:v>1.0189061072196637E-5</c:v>
                      </c:pt>
                      <c:pt idx="384">
                        <c:v>9.802967838368204E-6</c:v>
                      </c:pt>
                      <c:pt idx="385">
                        <c:v>9.4315047931559093E-6</c:v>
                      </c:pt>
                      <c:pt idx="386">
                        <c:v>9.0741175426956033E-6</c:v>
                      </c:pt>
                      <c:pt idx="387">
                        <c:v>8.730272782031534E-6</c:v>
                      </c:pt>
                      <c:pt idx="388">
                        <c:v>8.3994573287782259E-6</c:v>
                      </c:pt>
                      <c:pt idx="389">
                        <c:v>8.0811773841560353E-6</c:v>
                      </c:pt>
                      <c:pt idx="390">
                        <c:v>7.7749580782437988E-6</c:v>
                      </c:pt>
                      <c:pt idx="391">
                        <c:v>7.480342276267038E-6</c:v>
                      </c:pt>
                      <c:pt idx="392">
                        <c:v>7.1968902943808644E-6</c:v>
                      </c:pt>
                      <c:pt idx="393">
                        <c:v>6.9241791038621159E-6</c:v>
                      </c:pt>
                      <c:pt idx="394">
                        <c:v>6.6618018195185869E-6</c:v>
                      </c:pt>
                      <c:pt idx="395">
                        <c:v>6.4093667333509075E-6</c:v>
                      </c:pt>
                      <c:pt idx="396">
                        <c:v>6.1664970871788682E-6</c:v>
                      </c:pt>
                      <c:pt idx="397">
                        <c:v>5.9328305042072316E-6</c:v>
                      </c:pt>
                      <c:pt idx="398">
                        <c:v>5.7080183069047052E-6</c:v>
                      </c:pt>
                      <c:pt idx="399">
                        <c:v>5.491724891726335E-6</c:v>
                      </c:pt>
                      <c:pt idx="400">
                        <c:v>5.2836273880529916E-6</c:v>
                      </c:pt>
                      <c:pt idx="401">
                        <c:v>5.083415373974276E-6</c:v>
                      </c:pt>
                      <c:pt idx="402">
                        <c:v>4.8907899667938182E-6</c:v>
                      </c:pt>
                      <c:pt idx="403">
                        <c:v>4.7054636524990201E-6</c:v>
                      </c:pt>
                      <c:pt idx="404">
                        <c:v>4.5271599447005428E-6</c:v>
                      </c:pt>
                      <c:pt idx="405">
                        <c:v>4.3556125888244424E-6</c:v>
                      </c:pt>
                      <c:pt idx="406">
                        <c:v>4.190565789485845E-6</c:v>
                      </c:pt>
                      <c:pt idx="407">
                        <c:v>4.0317730167771515E-6</c:v>
                      </c:pt>
                      <c:pt idx="408">
                        <c:v>3.8789973473285499E-6</c:v>
                      </c:pt>
                      <c:pt idx="409">
                        <c:v>3.7320108958738274E-6</c:v>
                      </c:pt>
                      <c:pt idx="410">
                        <c:v>3.5905941331293434E-6</c:v>
                      </c:pt>
                      <c:pt idx="411">
                        <c:v>3.4545360563242866E-6</c:v>
                      </c:pt>
                      <c:pt idx="412">
                        <c:v>3.3236336207664863E-6</c:v>
                      </c:pt>
                      <c:pt idx="413">
                        <c:v>3.1976914556253178E-6</c:v>
                      </c:pt>
                      <c:pt idx="414">
                        <c:v>3.0765215797146084E-6</c:v>
                      </c:pt>
                      <c:pt idx="415">
                        <c:v>2.9599432309623808E-6</c:v>
                      </c:pt>
                      <c:pt idx="416">
                        <c:v>2.8477823548200831E-6</c:v>
                      </c:pt>
                      <c:pt idx="417">
                        <c:v>2.7398715474191704E-6</c:v>
                      </c:pt>
                      <c:pt idx="418">
                        <c:v>2.6360498850408476E-6</c:v>
                      </c:pt>
                      <c:pt idx="419">
                        <c:v>2.5361622419950436E-6</c:v>
                      </c:pt>
                      <c:pt idx="420">
                        <c:v>2.4400596885243431E-6</c:v>
                      </c:pt>
                      <c:pt idx="421">
                        <c:v>2.3475986949961225E-6</c:v>
                      </c:pt>
                      <c:pt idx="422">
                        <c:v>2.2586413592762256E-6</c:v>
                      </c:pt>
                      <c:pt idx="423">
                        <c:v>2.1730548382947745E-6</c:v>
                      </c:pt>
                      <c:pt idx="424">
                        <c:v>2.0907114048895892E-6</c:v>
                      </c:pt>
                      <c:pt idx="425">
                        <c:v>2.0114882772759302E-6</c:v>
                      </c:pt>
                      <c:pt idx="426">
                        <c:v>1.9352671642991481E-6</c:v>
                      </c:pt>
                      <c:pt idx="427">
                        <c:v>1.8619342654346838E-6</c:v>
                      </c:pt>
                      <c:pt idx="428">
                        <c:v>1.79138015710123E-6</c:v>
                      </c:pt>
                      <c:pt idx="429">
                        <c:v>1.7234995084436378E-6</c:v>
                      </c:pt>
                      <c:pt idx="430">
                        <c:v>1.6581910813329159E-6</c:v>
                      </c:pt>
                      <c:pt idx="431">
                        <c:v>1.5953573893057182E-6</c:v>
                      </c:pt>
                      <c:pt idx="432">
                        <c:v>1.5349046975643432E-6</c:v>
                      </c:pt>
                      <c:pt idx="433">
                        <c:v>1.4767426250728022E-6</c:v>
                      </c:pt>
                      <c:pt idx="434">
                        <c:v>1.4207845424607513E-6</c:v>
                      </c:pt>
                      <c:pt idx="435">
                        <c:v>1.3669468330590462E-6</c:v>
                      </c:pt>
                      <c:pt idx="436">
                        <c:v>1.3151492339602555E-6</c:v>
                      </c:pt>
                      <c:pt idx="437">
                        <c:v>1.2653144381147285E-6</c:v>
                      </c:pt>
                      <c:pt idx="438">
                        <c:v>1.2173679238003388E-6</c:v>
                      </c:pt>
                      <c:pt idx="439">
                        <c:v>1.1712383525264158E-6</c:v>
                      </c:pt>
                      <c:pt idx="440">
                        <c:v>1.1268567163824628E-6</c:v>
                      </c:pt>
                      <c:pt idx="441">
                        <c:v>1.0841568496289256E-6</c:v>
                      </c:pt>
                      <c:pt idx="442">
                        <c:v>1.0430749171064235E-6</c:v>
                      </c:pt>
                      <c:pt idx="443">
                        <c:v>1.0035498121396813E-6</c:v>
                      </c:pt>
                      <c:pt idx="444">
                        <c:v>9.6552241757308366E-7</c:v>
                      </c:pt>
                      <c:pt idx="445">
                        <c:v>9.2893588998776977E-7</c:v>
                      </c:pt>
                      <c:pt idx="446">
                        <c:v>8.9373583023188985E-7</c:v>
                      </c:pt>
                      <c:pt idx="447">
                        <c:v>8.5986960129957879E-7</c:v>
                      </c:pt>
                      <c:pt idx="448">
                        <c:v>8.2728666939146933E-7</c:v>
                      </c:pt>
                      <c:pt idx="449">
                        <c:v>7.9593837654101662E-7</c:v>
                      </c:pt>
                      <c:pt idx="450">
                        <c:v>7.6577788377107936E-7</c:v>
                      </c:pt>
                      <c:pt idx="451">
                        <c:v>7.3676034162417636E-7</c:v>
                      </c:pt>
                      <c:pt idx="452">
                        <c:v>7.0884237857171684E-7</c:v>
                      </c:pt>
                      <c:pt idx="453">
                        <c:v>6.8198227154425695E-7</c:v>
                      </c:pt>
                      <c:pt idx="454">
                        <c:v>6.5614000277491868E-7</c:v>
                      </c:pt>
                      <c:pt idx="455">
                        <c:v>6.3127686189545784E-7</c:v>
                      </c:pt>
                      <c:pt idx="456">
                        <c:v>6.0735601437045261E-7</c:v>
                      </c:pt>
                      <c:pt idx="457">
                        <c:v>5.8434147831576411E-7</c:v>
                      </c:pt>
                      <c:pt idx="458">
                        <c:v>5.6219909083665698E-7</c:v>
                      </c:pt>
                      <c:pt idx="459">
                        <c:v>5.4089576906335424E-7</c:v>
                      </c:pt>
                      <c:pt idx="460">
                        <c:v>5.2039968068129383E-7</c:v>
                      </c:pt>
                      <c:pt idx="461">
                        <c:v>5.0068018708770978E-7</c:v>
                      </c:pt>
                      <c:pt idx="462">
                        <c:v>4.8170795707846992E-7</c:v>
                      </c:pt>
                      <c:pt idx="463">
                        <c:v>4.6345456894414383E-7</c:v>
                      </c:pt>
                      <c:pt idx="464">
                        <c:v>4.4589290837393492E-7</c:v>
                      </c:pt>
                      <c:pt idx="465">
                        <c:v>4.2899677055174834E-7</c:v>
                      </c:pt>
                      <c:pt idx="466">
                        <c:v>4.1274086015619105E-7</c:v>
                      </c:pt>
                      <c:pt idx="467">
                        <c:v>3.9710090504740947E-7</c:v>
                      </c:pt>
                      <c:pt idx="468">
                        <c:v>3.8205354258025181E-7</c:v>
                      </c:pt>
                      <c:pt idx="469">
                        <c:v>3.6757643329110579E-7</c:v>
                      </c:pt>
                      <c:pt idx="470">
                        <c:v>3.5364791983738542E-7</c:v>
                      </c:pt>
                      <c:pt idx="471">
                        <c:v>3.4024714068436879E-7</c:v>
                      </c:pt>
                      <c:pt idx="472">
                        <c:v>3.2735420063545462E-7</c:v>
                      </c:pt>
                      <c:pt idx="473">
                        <c:v>3.1494977292823023E-7</c:v>
                      </c:pt>
                      <c:pt idx="474">
                        <c:v>3.0301544029498473E-7</c:v>
                      </c:pt>
                      <c:pt idx="475">
                        <c:v>2.9153324021535809E-7</c:v>
                      </c:pt>
                      <c:pt idx="476">
                        <c:v>2.804862333505298E-7</c:v>
                      </c:pt>
                      <c:pt idx="477">
                        <c:v>2.6985776457877364E-7</c:v>
                      </c:pt>
                      <c:pt idx="478">
                        <c:v>2.5963208827306516E-7</c:v>
                      </c:pt>
                      <c:pt idx="479">
                        <c:v>2.4979385671031196E-7</c:v>
                      </c:pt>
                      <c:pt idx="480">
                        <c:v>2.4032846113186679E-7</c:v>
                      </c:pt>
                      <c:pt idx="481">
                        <c:v>2.3122169068301446E-7</c:v>
                      </c:pt>
                      <c:pt idx="482">
                        <c:v>2.2246007347348495E-7</c:v>
                      </c:pt>
                      <c:pt idx="483">
                        <c:v>2.1403036498668371E-7</c:v>
                      </c:pt>
                      <c:pt idx="484">
                        <c:v>2.0592017335729906E-7</c:v>
                      </c:pt>
                      <c:pt idx="485">
                        <c:v>1.9811722040685709E-7</c:v>
                      </c:pt>
                      <c:pt idx="486">
                        <c:v>1.9061002376474789E-7</c:v>
                      </c:pt>
                      <c:pt idx="487">
                        <c:v>1.8338721474719932E-7</c:v>
                      </c:pt>
                      <c:pt idx="488">
                        <c:v>1.764381636348844E-7</c:v>
                      </c:pt>
                      <c:pt idx="489">
                        <c:v>1.6975241123873275E-7</c:v>
                      </c:pt>
                      <c:pt idx="490">
                        <c:v>1.6332000996044371E-7</c:v>
                      </c:pt>
                      <c:pt idx="491">
                        <c:v>1.5713135326222982E-7</c:v>
                      </c:pt>
                      <c:pt idx="492">
                        <c:v>1.5117717566681677E-7</c:v>
                      </c:pt>
                      <c:pt idx="493">
                        <c:v>1.4544860960086226E-7</c:v>
                      </c:pt>
                      <c:pt idx="494">
                        <c:v>1.3993712855153717E-7</c:v>
                      </c:pt>
                      <c:pt idx="495">
                        <c:v>1.3463454706652556E-7</c:v>
                      </c:pt>
                      <c:pt idx="496">
                        <c:v>1.2953285022376804E-7</c:v>
                      </c:pt>
                      <c:pt idx="497">
                        <c:v>1.2462447784855613E-7</c:v>
                      </c:pt>
                      <c:pt idx="498">
                        <c:v>1.1990215398327564E-7</c:v>
                      </c:pt>
                      <c:pt idx="499">
                        <c:v>1.1535865951373125E-7</c:v>
                      </c:pt>
                      <c:pt idx="500">
                        <c:v>1.1098740060333512E-7</c:v>
                      </c:pt>
                      <c:pt idx="501">
                        <c:v>1.0678178341549938E-7</c:v>
                      </c:pt>
                      <c:pt idx="502">
                        <c:v>1.0273549833073048E-7</c:v>
                      </c:pt>
                      <c:pt idx="503">
                        <c:v>9.8842576790048042E-8</c:v>
                      </c:pt>
                      <c:pt idx="504">
                        <c:v>9.5097163921309402E-8</c:v>
                      </c:pt>
                      <c:pt idx="505">
                        <c:v>9.14936890694662E-8</c:v>
                      </c:pt>
                      <c:pt idx="506">
                        <c:v>8.8026752109726658E-8</c:v>
                      </c:pt>
                      <c:pt idx="507">
                        <c:v>8.4691123447555583E-8</c:v>
                      </c:pt>
                      <c:pt idx="508">
                        <c:v>8.1482028235768666E-8</c:v>
                      </c:pt>
                      <c:pt idx="509">
                        <c:v>7.8394407410087297E-8</c:v>
                      </c:pt>
                      <c:pt idx="510">
                        <c:v>7.5423827183840331E-8</c:v>
                      </c:pt>
                      <c:pt idx="511">
                        <c:v>7.2565740083518904E-8</c:v>
                      </c:pt>
                      <c:pt idx="512">
                        <c:v>6.9816053382965038E-8</c:v>
                      </c:pt>
                      <c:pt idx="513">
                        <c:v>6.7170503825764172E-8</c:v>
                      </c:pt>
                      <c:pt idx="514">
                        <c:v>6.4625282902852632E-8</c:v>
                      </c:pt>
                      <c:pt idx="515">
                        <c:v>6.2176411574910162E-8</c:v>
                      </c:pt>
                      <c:pt idx="516">
                        <c:v>5.9820365549967391E-8</c:v>
                      </c:pt>
                      <c:pt idx="517">
                        <c:v>5.7553563692636089E-8</c:v>
                      </c:pt>
                      <c:pt idx="518">
                        <c:v>5.5372709084622329E-8</c:v>
                      </c:pt>
                      <c:pt idx="519">
                        <c:v>5.3274504807632184E-8</c:v>
                      </c:pt>
                      <c:pt idx="520">
                        <c:v>5.1255767630209448E-8</c:v>
                      </c:pt>
                      <c:pt idx="521">
                        <c:v>4.931354169457336E-8</c:v>
                      </c:pt>
                      <c:pt idx="522">
                        <c:v>4.7444927986362018E-8</c:v>
                      </c:pt>
                      <c:pt idx="523">
                        <c:v>4.5647141178051243E-8</c:v>
                      </c:pt>
                      <c:pt idx="524">
                        <c:v>4.3917395942116855E-8</c:v>
                      </c:pt>
                      <c:pt idx="525">
                        <c:v>4.2253248011547839E-8</c:v>
                      </c:pt>
                      <c:pt idx="526">
                        <c:v>4.0652196275914321E-8</c:v>
                      </c:pt>
                      <c:pt idx="527">
                        <c:v>3.9111682781367563E-8</c:v>
                      </c:pt>
                      <c:pt idx="528">
                        <c:v>3.7629661164828576E-8</c:v>
                      </c:pt>
                      <c:pt idx="529">
                        <c:v>3.6203744002705207E-8</c:v>
                      </c:pt>
                      <c:pt idx="530">
                        <c:v>3.4831884931918466E-8</c:v>
                      </c:pt>
                      <c:pt idx="531">
                        <c:v>3.3512037589389365E-8</c:v>
                      </c:pt>
                      <c:pt idx="532">
                        <c:v>3.2242212455457775E-8</c:v>
                      </c:pt>
                      <c:pt idx="533">
                        <c:v>3.1020476853882428E-8</c:v>
                      </c:pt>
                      <c:pt idx="534">
                        <c:v>2.9844954951840919E-8</c:v>
                      </c:pt>
                      <c:pt idx="535">
                        <c:v>2.8714111977024004E-8</c:v>
                      </c:pt>
                      <c:pt idx="536">
                        <c:v>2.7626015253190417E-8</c:v>
                      </c:pt>
                      <c:pt idx="537">
                        <c:v>2.6579186851449776E-8</c:v>
                      </c:pt>
                      <c:pt idx="538">
                        <c:v>2.557203515607398E-8</c:v>
                      </c:pt>
                      <c:pt idx="539">
                        <c:v>2.4603025394753786E-8</c:v>
                      </c:pt>
                      <c:pt idx="540">
                        <c:v>2.3670736482017674E-8</c:v>
                      </c:pt>
                      <c:pt idx="541">
                        <c:v>2.2773747332394123E-8</c:v>
                      </c:pt>
                      <c:pt idx="542">
                        <c:v>2.1910807390668197E-8</c:v>
                      </c:pt>
                      <c:pt idx="543">
                        <c:v>2.1080552414787235E-8</c:v>
                      </c:pt>
                      <c:pt idx="544">
                        <c:v>2.02817318495363E-8</c:v>
                      </c:pt>
                      <c:pt idx="545">
                        <c:v>1.9513208826538175E-8</c:v>
                      </c:pt>
                      <c:pt idx="546">
                        <c:v>1.8773789633996785E-8</c:v>
                      </c:pt>
                      <c:pt idx="547">
                        <c:v>1.8062337403534912E-8</c:v>
                      </c:pt>
                      <c:pt idx="548">
                        <c:v>1.7377942640450783E-8</c:v>
                      </c:pt>
                      <c:pt idx="549">
                        <c:v>1.6719411632948322E-8</c:v>
                      </c:pt>
                      <c:pt idx="550">
                        <c:v>1.6085778042906895E-8</c:v>
                      </c:pt>
                      <c:pt idx="551">
                        <c:v>1.5476302905881312E-8</c:v>
                      </c:pt>
                      <c:pt idx="552">
                        <c:v>1.4889849353494355E-8</c:v>
                      </c:pt>
                      <c:pt idx="553">
                        <c:v>1.4325621577881975E-8</c:v>
                      </c:pt>
                      <c:pt idx="554">
                        <c:v>1.3782766927761259E-8</c:v>
                      </c:pt>
                      <c:pt idx="555">
                        <c:v>1.3260489595268155E-8</c:v>
                      </c:pt>
                      <c:pt idx="556">
                        <c:v>1.2757993772538612E-8</c:v>
                      </c:pt>
                      <c:pt idx="557">
                        <c:v>1.22745973385463E-8</c:v>
                      </c:pt>
                      <c:pt idx="558">
                        <c:v>1.1809447642008308E-8</c:v>
                      </c:pt>
                      <c:pt idx="559">
                        <c:v>1.1361976248736028E-8</c:v>
                      </c:pt>
                      <c:pt idx="560">
                        <c:v>1.0931444194284268E-8</c:v>
                      </c:pt>
                      <c:pt idx="561">
                        <c:v>1.051722620104556E-8</c:v>
                      </c:pt>
                      <c:pt idx="562">
                        <c:v>1.0118696991412435E-8</c:v>
                      </c:pt>
                      <c:pt idx="563">
                        <c:v>9.7352312877774239E-9</c:v>
                      </c:pt>
                      <c:pt idx="564">
                        <c:v>9.3663174993707798E-9</c:v>
                      </c:pt>
                      <c:pt idx="565">
                        <c:v>9.0114440354227554E-9</c:v>
                      </c:pt>
                      <c:pt idx="566">
                        <c:v>8.6699856183258817E-9</c:v>
                      </c:pt>
                      <c:pt idx="567">
                        <c:v>8.3414875007292721E-9</c:v>
                      </c:pt>
                      <c:pt idx="568">
                        <c:v>8.0253812484443188E-9</c:v>
                      </c:pt>
                      <c:pt idx="569">
                        <c:v>7.7212689575389959E-9</c:v>
                      </c:pt>
                      <c:pt idx="570">
                        <c:v>7.428695880662417E-9</c:v>
                      </c:pt>
                      <c:pt idx="571">
                        <c:v>7.1472072704636957E-9</c:v>
                      </c:pt>
                      <c:pt idx="572">
                        <c:v>6.8763483795919456E-9</c:v>
                      </c:pt>
                      <c:pt idx="573">
                        <c:v>6.6158349909528624E-9</c:v>
                      </c:pt>
                      <c:pt idx="574">
                        <c:v>6.3651555137766991E-9</c:v>
                      </c:pt>
                      <c:pt idx="575">
                        <c:v>6.1239688875502907E-9</c:v>
                      </c:pt>
                      <c:pt idx="576">
                        <c:v>5.8918772083416115E-9</c:v>
                      </c:pt>
                      <c:pt idx="577">
                        <c:v>5.6686531024752185E-9</c:v>
                      </c:pt>
                      <c:pt idx="578">
                        <c:v>5.453841822600225E-9</c:v>
                      </c:pt>
                      <c:pt idx="579">
                        <c:v>5.2472159950411879E-9</c:v>
                      </c:pt>
                      <c:pt idx="580">
                        <c:v>5.0483777158660814E-9</c:v>
                      </c:pt>
                      <c:pt idx="581">
                        <c:v>4.8570996113994624E-9</c:v>
                      </c:pt>
                      <c:pt idx="582">
                        <c:v>4.6730974645470269E-9</c:v>
                      </c:pt>
                      <c:pt idx="583">
                        <c:v>4.4959733713767491E-9</c:v>
                      </c:pt>
                      <c:pt idx="584">
                        <c:v>4.3256136450509075E-9</c:v>
                      </c:pt>
                      <c:pt idx="585">
                        <c:v>4.1616772250563372E-9</c:v>
                      </c:pt>
                      <c:pt idx="586">
                        <c:v>4.003936737717595E-9</c:v>
                      </c:pt>
                      <c:pt idx="587">
                        <c:v>3.8522784961969592E-9</c:v>
                      </c:pt>
                      <c:pt idx="588">
                        <c:v>3.7063045965624042E-9</c:v>
                      </c:pt>
                      <c:pt idx="589">
                        <c:v>3.5657876651384868E-9</c:v>
                      </c:pt>
                      <c:pt idx="590">
                        <c:v>3.4307277019252069E-9</c:v>
                      </c:pt>
                      <c:pt idx="591">
                        <c:v>3.300726802990539E-9</c:v>
                      </c:pt>
                      <c:pt idx="592">
                        <c:v>3.1756144380779006E-9</c:v>
                      </c:pt>
                      <c:pt idx="593">
                        <c:v>3.05527692034957E-9</c:v>
                      </c:pt>
                      <c:pt idx="594">
                        <c:v>2.9394868761301041E-9</c:v>
                      </c:pt>
                      <c:pt idx="595">
                        <c:v>2.8280737751629204E-9</c:v>
                      </c:pt>
                      <c:pt idx="596">
                        <c:v>2.7208670871914364E-9</c:v>
                      </c:pt>
                      <c:pt idx="597">
                        <c:v>2.6178099687967915E-9</c:v>
                      </c:pt>
                      <c:pt idx="598">
                        <c:v>2.5185613594658207E-9</c:v>
                      </c:pt>
                      <c:pt idx="599">
                        <c:v>2.4231212591985241E-9</c:v>
                      </c:pt>
                      <c:pt idx="600">
                        <c:v>2.3313191377383191E-9</c:v>
                      </c:pt>
                      <c:pt idx="601">
                        <c:v>2.2429844648286235E-9</c:v>
                      </c:pt>
                      <c:pt idx="602">
                        <c:v>2.1579467102128547E-9</c:v>
                      </c:pt>
                      <c:pt idx="603">
                        <c:v>2.0762627173098736E-9</c:v>
                      </c:pt>
                      <c:pt idx="604">
                        <c:v>1.9975914256065153E-9</c:v>
                      </c:pt>
                      <c:pt idx="605">
                        <c:v>1.921875991683919E-9</c:v>
                      </c:pt>
                      <c:pt idx="606">
                        <c:v>1.8490595721232239E-9</c:v>
                      </c:pt>
                      <c:pt idx="607">
                        <c:v>1.7789716366678476E-9</c:v>
                      </c:pt>
                      <c:pt idx="608">
                        <c:v>1.7115553418989293E-9</c:v>
                      </c:pt>
                      <c:pt idx="609">
                        <c:v>1.6466401575598866E-9</c:v>
                      </c:pt>
                      <c:pt idx="610">
                        <c:v>1.5842829270695802E-9</c:v>
                      </c:pt>
                      <c:pt idx="611">
                        <c:v>1.5242562767525669E-9</c:v>
                      </c:pt>
                      <c:pt idx="612">
                        <c:v>1.466503363189986E-9</c:v>
                      </c:pt>
                      <c:pt idx="613">
                        <c:v>1.4109104995441157E-9</c:v>
                      </c:pt>
                      <c:pt idx="614">
                        <c:v>1.3574776858149562E-9</c:v>
                      </c:pt>
                      <c:pt idx="615">
                        <c:v>1.3060343917459249E-9</c:v>
                      </c:pt>
                      <c:pt idx="616">
                        <c:v>1.2565237739181612E-9</c:v>
                      </c:pt>
                      <c:pt idx="617">
                        <c:v>1.2089458323316649E-9</c:v>
                      </c:pt>
                      <c:pt idx="618">
                        <c:v>1.1630731933109928E-9</c:v>
                      </c:pt>
                      <c:pt idx="619">
                        <c:v>1.1190195436938666E-9</c:v>
                      </c:pt>
                      <c:pt idx="620">
                        <c:v>1.0766143532237038E-9</c:v>
                      </c:pt>
                      <c:pt idx="621">
                        <c:v>1.0358576219005045E-9</c:v>
                      </c:pt>
                      <c:pt idx="622">
                        <c:v>9.9663566288654692E-10</c:v>
                      </c:pt>
                      <c:pt idx="623">
                        <c:v>9.5883478934410959E-10</c:v>
                      </c:pt>
                      <c:pt idx="624">
                        <c:v>9.2256868811091408E-10</c:v>
                      </c:pt>
                      <c:pt idx="625">
                        <c:v>8.8760998551151715E-10</c:v>
                      </c:pt>
                      <c:pt idx="626">
                        <c:v>8.5395868154591881E-10</c:v>
                      </c:pt>
                      <c:pt idx="627">
                        <c:v>8.2161477621411905E-10</c:v>
                      </c:pt>
                      <c:pt idx="628">
                        <c:v>7.9046458267839625E-10</c:v>
                      </c:pt>
                      <c:pt idx="629">
                        <c:v>7.6050810093875043E-10</c:v>
                      </c:pt>
                      <c:pt idx="630">
                        <c:v>7.3168848757632077E-10</c:v>
                      </c:pt>
                      <c:pt idx="631">
                        <c:v>7.0394889917224646E-10</c:v>
                      </c:pt>
                      <c:pt idx="632">
                        <c:v>6.772893357265275E-10</c:v>
                      </c:pt>
                      <c:pt idx="633">
                        <c:v>6.5165295382030308E-10</c:v>
                      </c:pt>
                      <c:pt idx="634">
                        <c:v>6.269829100347124E-10</c:v>
                      </c:pt>
                      <c:pt idx="635">
                        <c:v>6.0322236095089465E-10</c:v>
                      </c:pt>
                      <c:pt idx="636">
                        <c:v>5.8031446314998902E-10</c:v>
                      </c:pt>
                      <c:pt idx="637">
                        <c:v>5.5831606005085632E-10</c:v>
                      </c:pt>
                      <c:pt idx="638">
                        <c:v>5.3717030823463574E-10</c:v>
                      </c:pt>
                      <c:pt idx="639">
                        <c:v>5.1682036428246647E-10</c:v>
                      </c:pt>
                      <c:pt idx="640">
                        <c:v>4.9726622819434851E-10</c:v>
                      </c:pt>
                      <c:pt idx="641">
                        <c:v>4.7845105655142106E-10</c:v>
                      </c:pt>
                      <c:pt idx="642">
                        <c:v>4.603180059348233E-10</c:v>
                      </c:pt>
                      <c:pt idx="643">
                        <c:v>4.4286707634455524E-10</c:v>
                      </c:pt>
                      <c:pt idx="644">
                        <c:v>4.2615511119947769E-10</c:v>
                      </c:pt>
                      <c:pt idx="645">
                        <c:v>4.1001158024300821E-10</c:v>
                      </c:pt>
                      <c:pt idx="646">
                        <c:v>3.9449332689400762E-10</c:v>
                      </c:pt>
                      <c:pt idx="647">
                        <c:v>3.7954350773361512E-10</c:v>
                      </c:pt>
                      <c:pt idx="648">
                        <c:v>3.6516212276183069E-10</c:v>
                      </c:pt>
                      <c:pt idx="649">
                        <c:v>3.5129232855979353E-10</c:v>
                      </c:pt>
                      <c:pt idx="650">
                        <c:v>3.3793412512750365E-10</c:v>
                      </c:pt>
                      <c:pt idx="651">
                        <c:v>3.2514435588382185E-10</c:v>
                      </c:pt>
                      <c:pt idx="652">
                        <c:v>3.1280933399102651E-10</c:v>
                      </c:pt>
                      <c:pt idx="653">
                        <c:v>3.0092905944911763E-10</c:v>
                      </c:pt>
                      <c:pt idx="654">
                        <c:v>2.8956037567695603E-10</c:v>
                      </c:pt>
                      <c:pt idx="655">
                        <c:v>2.7864643925568089E-10</c:v>
                      </c:pt>
                      <c:pt idx="656">
                        <c:v>2.680735633475706E-10</c:v>
                      </c:pt>
                      <c:pt idx="657">
                        <c:v>2.5795543479034677E-10</c:v>
                      </c:pt>
                      <c:pt idx="658">
                        <c:v>2.4812152332742698E-10</c:v>
                      </c:pt>
                      <c:pt idx="659">
                        <c:v>2.3879920263425447E-10</c:v>
                      </c:pt>
                      <c:pt idx="660">
                        <c:v>2.29761099035386E-10</c:v>
                      </c:pt>
                      <c:pt idx="661">
                        <c:v>2.2106405594968237E-10</c:v>
                      </c:pt>
                      <c:pt idx="662">
                        <c:v>2.1265122995828278E-10</c:v>
                      </c:pt>
                      <c:pt idx="663">
                        <c:v>2.0457946448004805E-10</c:v>
                      </c:pt>
                      <c:pt idx="664">
                        <c:v>1.9684875951497816E-10</c:v>
                      </c:pt>
                      <c:pt idx="665">
                        <c:v>1.8940227164421231E-10</c:v>
                      </c:pt>
                      <c:pt idx="666">
                        <c:v>1.822968442866113E-10</c:v>
                      </c:pt>
                      <c:pt idx="667">
                        <c:v>1.7536194718559273E-10</c:v>
                      </c:pt>
                      <c:pt idx="668">
                        <c:v>1.68768110597739E-10</c:v>
                      </c:pt>
                      <c:pt idx="669">
                        <c:v>1.6234480426646769E-10</c:v>
                      </c:pt>
                      <c:pt idx="670">
                        <c:v>1.5620571502950042E-10</c:v>
                      </c:pt>
                      <c:pt idx="671">
                        <c:v>1.5023715604911558E-10</c:v>
                      </c:pt>
                      <c:pt idx="672">
                        <c:v>1.4455281416303478E-10</c:v>
                      </c:pt>
                      <c:pt idx="673">
                        <c:v>1.3909584595239721E-10</c:v>
                      </c:pt>
                      <c:pt idx="674">
                        <c:v>1.3386625141720288E-10</c:v>
                      </c:pt>
                      <c:pt idx="675">
                        <c:v>1.2875034371973015E-10</c:v>
                      </c:pt>
                      <c:pt idx="676">
                        <c:v>1.2391865311656147E-10</c:v>
                      </c:pt>
                      <c:pt idx="677">
                        <c:v>1.1920064935111441E-10</c:v>
                      </c:pt>
                      <c:pt idx="678">
                        <c:v>1.1465317584224977E-10</c:v>
                      </c:pt>
                      <c:pt idx="679">
                        <c:v>1.1027623258996755E-10</c:v>
                      </c:pt>
                      <c:pt idx="680">
                        <c:v>1.0612666301312856E-10</c:v>
                      </c:pt>
                      <c:pt idx="681">
                        <c:v>1.0209078027401119E-10</c:v>
                      </c:pt>
                      <c:pt idx="682">
                        <c:v>9.822542779147625E-11</c:v>
                      </c:pt>
                      <c:pt idx="683">
                        <c:v>9.4530605565523729E-11</c:v>
                      </c:pt>
                      <c:pt idx="684">
                        <c:v>9.0949470177292824E-11</c:v>
                      </c:pt>
                      <c:pt idx="685">
                        <c:v>8.7482021626783535E-11</c:v>
                      </c:pt>
                      <c:pt idx="686">
                        <c:v>8.418510333285667E-11</c:v>
                      </c:pt>
                      <c:pt idx="687">
                        <c:v>8.1001871876651421E-11</c:v>
                      </c:pt>
                      <c:pt idx="688">
                        <c:v>7.787548383930698E-11</c:v>
                      </c:pt>
                      <c:pt idx="689">
                        <c:v>7.4976469477405772E-11</c:v>
                      </c:pt>
                      <c:pt idx="690">
                        <c:v>7.2134298534365371E-11</c:v>
                      </c:pt>
                      <c:pt idx="691">
                        <c:v>6.9348971010185778E-11</c:v>
                      </c:pt>
                      <c:pt idx="692">
                        <c:v>6.6734173742588609E-11</c:v>
                      </c:pt>
                      <c:pt idx="693">
                        <c:v>6.4176219893852249E-11</c:v>
                      </c:pt>
                      <c:pt idx="694">
                        <c:v>6.1788796301698312E-11</c:v>
                      </c:pt>
                      <c:pt idx="695">
                        <c:v>5.9458216128405184E-11</c:v>
                      </c:pt>
                      <c:pt idx="696">
                        <c:v>5.7184479373972863E-11</c:v>
                      </c:pt>
                      <c:pt idx="697">
                        <c:v>5.5024429457262158E-11</c:v>
                      </c:pt>
                      <c:pt idx="698">
                        <c:v>5.2921222959412262E-11</c:v>
                      </c:pt>
                      <c:pt idx="699">
                        <c:v>5.0988546718144789E-11</c:v>
                      </c:pt>
                      <c:pt idx="700">
                        <c:v>4.9055870476877317E-11</c:v>
                      </c:pt>
                      <c:pt idx="701">
                        <c:v>4.7180037654470652E-11</c:v>
                      </c:pt>
                      <c:pt idx="702">
                        <c:v>4.5361048250924796E-11</c:v>
                      </c:pt>
                      <c:pt idx="703">
                        <c:v>4.3655745685100555E-11</c:v>
                      </c:pt>
                      <c:pt idx="704">
                        <c:v>4.2007286538137123E-11</c:v>
                      </c:pt>
                      <c:pt idx="705">
                        <c:v>4.0415670810034499E-11</c:v>
                      </c:pt>
                      <c:pt idx="706">
                        <c:v>3.8880898500792682E-11</c:v>
                      </c:pt>
                      <c:pt idx="707">
                        <c:v>3.7459813029272482E-11</c:v>
                      </c:pt>
                      <c:pt idx="708">
                        <c:v>3.6038727557752281E-11</c:v>
                      </c:pt>
                      <c:pt idx="709">
                        <c:v>3.4617642086232081E-11</c:v>
                      </c:pt>
                      <c:pt idx="710">
                        <c:v>3.3310243452433497E-11</c:v>
                      </c:pt>
                      <c:pt idx="711">
                        <c:v>3.205968823749572E-11</c:v>
                      </c:pt>
                      <c:pt idx="712">
                        <c:v>3.0865976441418752E-11</c:v>
                      </c:pt>
                      <c:pt idx="713">
                        <c:v>2.9615421226480976E-11</c:v>
                      </c:pt>
                      <c:pt idx="714">
                        <c:v>2.8592239686986431E-11</c:v>
                      </c:pt>
                      <c:pt idx="715">
                        <c:v>2.7455371309770271E-11</c:v>
                      </c:pt>
                      <c:pt idx="716">
                        <c:v>2.6432189770275727E-11</c:v>
                      </c:pt>
                      <c:pt idx="717">
                        <c:v>2.5352164811920375E-11</c:v>
                      </c:pt>
                      <c:pt idx="718">
                        <c:v>2.4442670110147446E-11</c:v>
                      </c:pt>
                      <c:pt idx="719">
                        <c:v>2.3533175408374518E-11</c:v>
                      </c:pt>
                      <c:pt idx="720">
                        <c:v>2.262368070660159E-11</c:v>
                      </c:pt>
                      <c:pt idx="721">
                        <c:v>2.1827872842550278E-11</c:v>
                      </c:pt>
                      <c:pt idx="722">
                        <c:v>2.0975221559638157E-11</c:v>
                      </c:pt>
                      <c:pt idx="723">
                        <c:v>2.0179413695586845E-11</c:v>
                      </c:pt>
                      <c:pt idx="724">
                        <c:v>1.9383605831535533E-11</c:v>
                      </c:pt>
                      <c:pt idx="725">
                        <c:v>1.8587797967484221E-11</c:v>
                      </c:pt>
                      <c:pt idx="726">
                        <c:v>1.7905676941154525E-11</c:v>
                      </c:pt>
                      <c:pt idx="727">
                        <c:v>1.7223555914824829E-11</c:v>
                      </c:pt>
                      <c:pt idx="728">
                        <c:v>1.6655121726216748E-11</c:v>
                      </c:pt>
                      <c:pt idx="729">
                        <c:v>1.602984411874786E-11</c:v>
                      </c:pt>
                      <c:pt idx="730">
                        <c:v>1.5404566511278972E-11</c:v>
                      </c:pt>
                      <c:pt idx="731">
                        <c:v>1.4836132322670892E-11</c:v>
                      </c:pt>
                      <c:pt idx="732">
                        <c:v>1.432454155292362E-11</c:v>
                      </c:pt>
                      <c:pt idx="733">
                        <c:v>1.375610736431554E-11</c:v>
                      </c:pt>
                      <c:pt idx="734">
                        <c:v>1.3187673175707459E-11</c:v>
                      </c:pt>
                      <c:pt idx="735">
                        <c:v>1.2732925824820995E-11</c:v>
                      </c:pt>
                      <c:pt idx="736">
                        <c:v>1.2221335055073723E-11</c:v>
                      </c:pt>
                      <c:pt idx="737">
                        <c:v>1.1709744285326451E-11</c:v>
                      </c:pt>
                      <c:pt idx="738">
                        <c:v>1.1311840353300795E-11</c:v>
                      </c:pt>
                      <c:pt idx="739">
                        <c:v>1.0913936421275139E-11</c:v>
                      </c:pt>
                      <c:pt idx="740">
                        <c:v>1.0516032489249483E-11</c:v>
                      </c:pt>
                      <c:pt idx="741">
                        <c:v>1.0061285138363019E-11</c:v>
                      </c:pt>
                      <c:pt idx="742">
                        <c:v>9.6633812063373625E-12</c:v>
                      </c:pt>
                      <c:pt idx="743">
                        <c:v>9.3223206931725144E-12</c:v>
                      </c:pt>
                      <c:pt idx="744">
                        <c:v>8.9812601800076663E-12</c:v>
                      </c:pt>
                      <c:pt idx="745">
                        <c:v>8.6401996668428183E-12</c:v>
                      </c:pt>
                      <c:pt idx="746">
                        <c:v>8.2991391536779702E-12</c:v>
                      </c:pt>
                      <c:pt idx="747">
                        <c:v>7.9580786405131221E-12</c:v>
                      </c:pt>
                      <c:pt idx="748">
                        <c:v>7.673861546209082E-12</c:v>
                      </c:pt>
                      <c:pt idx="749">
                        <c:v>7.3896444519050419E-12</c:v>
                      </c:pt>
                      <c:pt idx="750">
                        <c:v>7.1054273576010019E-12</c:v>
                      </c:pt>
                      <c:pt idx="751">
                        <c:v>6.8780536821577698E-12</c:v>
                      </c:pt>
                      <c:pt idx="752">
                        <c:v>6.5369931689929217E-12</c:v>
                      </c:pt>
                      <c:pt idx="753">
                        <c:v>6.3096194935496897E-12</c:v>
                      </c:pt>
                      <c:pt idx="754">
                        <c:v>6.0822458181064576E-12</c:v>
                      </c:pt>
                      <c:pt idx="755">
                        <c:v>5.8548721426632255E-12</c:v>
                      </c:pt>
                      <c:pt idx="756">
                        <c:v>5.6843418860808015E-12</c:v>
                      </c:pt>
                      <c:pt idx="757">
                        <c:v>5.4569682106375694E-12</c:v>
                      </c:pt>
                      <c:pt idx="758">
                        <c:v>5.2864379540551454E-12</c:v>
                      </c:pt>
                      <c:pt idx="759">
                        <c:v>5.0590642786119133E-12</c:v>
                      </c:pt>
                      <c:pt idx="760">
                        <c:v>4.8316906031686813E-12</c:v>
                      </c:pt>
                      <c:pt idx="761">
                        <c:v>4.6611603465862572E-12</c:v>
                      </c:pt>
                      <c:pt idx="762">
                        <c:v>4.4337866711430252E-12</c:v>
                      </c:pt>
                      <c:pt idx="763">
                        <c:v>4.3200998334214091E-12</c:v>
                      </c:pt>
                      <c:pt idx="764">
                        <c:v>4.1495695768389851E-12</c:v>
                      </c:pt>
                      <c:pt idx="765">
                        <c:v>4.0358827391173691E-12</c:v>
                      </c:pt>
                      <c:pt idx="766">
                        <c:v>3.865352482534945E-12</c:v>
                      </c:pt>
                      <c:pt idx="767">
                        <c:v>3.751665644813329E-12</c:v>
                      </c:pt>
                      <c:pt idx="768">
                        <c:v>3.637978807091713E-12</c:v>
                      </c:pt>
                      <c:pt idx="769">
                        <c:v>3.4674485505092889E-12</c:v>
                      </c:pt>
                      <c:pt idx="770">
                        <c:v>3.2969182939268649E-12</c:v>
                      </c:pt>
                      <c:pt idx="771">
                        <c:v>3.1832314562052488E-12</c:v>
                      </c:pt>
                      <c:pt idx="772">
                        <c:v>3.0695446184836328E-12</c:v>
                      </c:pt>
                      <c:pt idx="773">
                        <c:v>2.9558577807620168E-12</c:v>
                      </c:pt>
                      <c:pt idx="774">
                        <c:v>2.7853275241795927E-12</c:v>
                      </c:pt>
                      <c:pt idx="775">
                        <c:v>2.6147972675971687E-12</c:v>
                      </c:pt>
                      <c:pt idx="776">
                        <c:v>2.6147972675971687E-12</c:v>
                      </c:pt>
                      <c:pt idx="777">
                        <c:v>2.5011104298755527E-12</c:v>
                      </c:pt>
                      <c:pt idx="778">
                        <c:v>2.4442670110147446E-12</c:v>
                      </c:pt>
                      <c:pt idx="779">
                        <c:v>2.3874235921539366E-12</c:v>
                      </c:pt>
                      <c:pt idx="780">
                        <c:v>2.2737367544323206E-12</c:v>
                      </c:pt>
                      <c:pt idx="781">
                        <c:v>2.2168933355715126E-12</c:v>
                      </c:pt>
                      <c:pt idx="782">
                        <c:v>2.1600499167107046E-12</c:v>
                      </c:pt>
                      <c:pt idx="783">
                        <c:v>2.0463630789890885E-12</c:v>
                      </c:pt>
                      <c:pt idx="784">
                        <c:v>2.0463630789890885E-12</c:v>
                      </c:pt>
                      <c:pt idx="785">
                        <c:v>1.9326762412674725E-12</c:v>
                      </c:pt>
                      <c:pt idx="786">
                        <c:v>1.8758328224066645E-12</c:v>
                      </c:pt>
                      <c:pt idx="787">
                        <c:v>1.8189894035458565E-12</c:v>
                      </c:pt>
                      <c:pt idx="788">
                        <c:v>1.7053025658242404E-12</c:v>
                      </c:pt>
                      <c:pt idx="789">
                        <c:v>1.7053025658242404E-12</c:v>
                      </c:pt>
                      <c:pt idx="790">
                        <c:v>1.5916157281026244E-12</c:v>
                      </c:pt>
                      <c:pt idx="791">
                        <c:v>1.5347723092418164E-12</c:v>
                      </c:pt>
                      <c:pt idx="792">
                        <c:v>1.4779288903810084E-12</c:v>
                      </c:pt>
                      <c:pt idx="793">
                        <c:v>1.3642420526593924E-12</c:v>
                      </c:pt>
                      <c:pt idx="794">
                        <c:v>1.3642420526593924E-12</c:v>
                      </c:pt>
                      <c:pt idx="795">
                        <c:v>1.2505552149377763E-12</c:v>
                      </c:pt>
                      <c:pt idx="796">
                        <c:v>1.1937117960769683E-12</c:v>
                      </c:pt>
                      <c:pt idx="797">
                        <c:v>1.1368683772161603E-12</c:v>
                      </c:pt>
                      <c:pt idx="798">
                        <c:v>1.0231815394945443E-12</c:v>
                      </c:pt>
                      <c:pt idx="799">
                        <c:v>9.6633812063373625E-13</c:v>
                      </c:pt>
                      <c:pt idx="800">
                        <c:v>9.0949470177292824E-13</c:v>
                      </c:pt>
                      <c:pt idx="801">
                        <c:v>8.5265128291212022E-13</c:v>
                      </c:pt>
                      <c:pt idx="802">
                        <c:v>8.5265128291212022E-13</c:v>
                      </c:pt>
                      <c:pt idx="803">
                        <c:v>8.5265128291212022E-13</c:v>
                      </c:pt>
                      <c:pt idx="804">
                        <c:v>8.5265128291212022E-13</c:v>
                      </c:pt>
                      <c:pt idx="805">
                        <c:v>8.5265128291212022E-13</c:v>
                      </c:pt>
                      <c:pt idx="806">
                        <c:v>8.5265128291212022E-13</c:v>
                      </c:pt>
                      <c:pt idx="807">
                        <c:v>8.5265128291212022E-13</c:v>
                      </c:pt>
                      <c:pt idx="808">
                        <c:v>8.5265128291212022E-13</c:v>
                      </c:pt>
                      <c:pt idx="809">
                        <c:v>8.5265128291212022E-13</c:v>
                      </c:pt>
                      <c:pt idx="810">
                        <c:v>8.5265128291212022E-13</c:v>
                      </c:pt>
                      <c:pt idx="811">
                        <c:v>8.5265128291212022E-13</c:v>
                      </c:pt>
                      <c:pt idx="812">
                        <c:v>8.5265128291212022E-13</c:v>
                      </c:pt>
                      <c:pt idx="813">
                        <c:v>8.5265128291212022E-13</c:v>
                      </c:pt>
                      <c:pt idx="814">
                        <c:v>8.5265128291212022E-13</c:v>
                      </c:pt>
                      <c:pt idx="815">
                        <c:v>8.5265128291212022E-13</c:v>
                      </c:pt>
                      <c:pt idx="816">
                        <c:v>8.5265128291212022E-13</c:v>
                      </c:pt>
                      <c:pt idx="817">
                        <c:v>8.5265128291212022E-13</c:v>
                      </c:pt>
                      <c:pt idx="818">
                        <c:v>8.5265128291212022E-13</c:v>
                      </c:pt>
                      <c:pt idx="819">
                        <c:v>8.5265128291212022E-13</c:v>
                      </c:pt>
                      <c:pt idx="820">
                        <c:v>8.5265128291212022E-13</c:v>
                      </c:pt>
                      <c:pt idx="821">
                        <c:v>8.5265128291212022E-13</c:v>
                      </c:pt>
                      <c:pt idx="822">
                        <c:v>8.5265128291212022E-13</c:v>
                      </c:pt>
                      <c:pt idx="823">
                        <c:v>8.5265128291212022E-13</c:v>
                      </c:pt>
                      <c:pt idx="824">
                        <c:v>8.5265128291212022E-13</c:v>
                      </c:pt>
                      <c:pt idx="825">
                        <c:v>8.5265128291212022E-13</c:v>
                      </c:pt>
                      <c:pt idx="826">
                        <c:v>8.5265128291212022E-13</c:v>
                      </c:pt>
                      <c:pt idx="827">
                        <c:v>8.5265128291212022E-13</c:v>
                      </c:pt>
                      <c:pt idx="828">
                        <c:v>8.5265128291212022E-13</c:v>
                      </c:pt>
                      <c:pt idx="829">
                        <c:v>8.5265128291212022E-13</c:v>
                      </c:pt>
                      <c:pt idx="830">
                        <c:v>8.5265128291212022E-13</c:v>
                      </c:pt>
                      <c:pt idx="831">
                        <c:v>8.5265128291212022E-13</c:v>
                      </c:pt>
                      <c:pt idx="832">
                        <c:v>8.5265128291212022E-13</c:v>
                      </c:pt>
                      <c:pt idx="833">
                        <c:v>8.5265128291212022E-13</c:v>
                      </c:pt>
                      <c:pt idx="834">
                        <c:v>8.5265128291212022E-13</c:v>
                      </c:pt>
                      <c:pt idx="835">
                        <c:v>8.5265128291212022E-13</c:v>
                      </c:pt>
                      <c:pt idx="836">
                        <c:v>8.5265128291212022E-13</c:v>
                      </c:pt>
                      <c:pt idx="837">
                        <c:v>8.5265128291212022E-13</c:v>
                      </c:pt>
                      <c:pt idx="838">
                        <c:v>8.5265128291212022E-13</c:v>
                      </c:pt>
                      <c:pt idx="839">
                        <c:v>8.5265128291212022E-13</c:v>
                      </c:pt>
                      <c:pt idx="840">
                        <c:v>8.5265128291212022E-13</c:v>
                      </c:pt>
                      <c:pt idx="841">
                        <c:v>8.5265128291212022E-13</c:v>
                      </c:pt>
                      <c:pt idx="842">
                        <c:v>8.5265128291212022E-13</c:v>
                      </c:pt>
                      <c:pt idx="843">
                        <c:v>8.5265128291212022E-13</c:v>
                      </c:pt>
                      <c:pt idx="844">
                        <c:v>8.5265128291212022E-13</c:v>
                      </c:pt>
                      <c:pt idx="845">
                        <c:v>8.5265128291212022E-13</c:v>
                      </c:pt>
                      <c:pt idx="846">
                        <c:v>8.5265128291212022E-13</c:v>
                      </c:pt>
                      <c:pt idx="847">
                        <c:v>8.5265128291212022E-13</c:v>
                      </c:pt>
                      <c:pt idx="848">
                        <c:v>8.5265128291212022E-13</c:v>
                      </c:pt>
                      <c:pt idx="849">
                        <c:v>8.5265128291212022E-13</c:v>
                      </c:pt>
                      <c:pt idx="850">
                        <c:v>8.5265128291212022E-13</c:v>
                      </c:pt>
                      <c:pt idx="851">
                        <c:v>8.5265128291212022E-13</c:v>
                      </c:pt>
                      <c:pt idx="852">
                        <c:v>8.5265128291212022E-13</c:v>
                      </c:pt>
                      <c:pt idx="853">
                        <c:v>8.5265128291212022E-13</c:v>
                      </c:pt>
                      <c:pt idx="854">
                        <c:v>8.5265128291212022E-13</c:v>
                      </c:pt>
                      <c:pt idx="855">
                        <c:v>8.5265128291212022E-13</c:v>
                      </c:pt>
                      <c:pt idx="856">
                        <c:v>8.5265128291212022E-13</c:v>
                      </c:pt>
                      <c:pt idx="857">
                        <c:v>8.5265128291212022E-13</c:v>
                      </c:pt>
                      <c:pt idx="858">
                        <c:v>8.5265128291212022E-13</c:v>
                      </c:pt>
                      <c:pt idx="859">
                        <c:v>8.5265128291212022E-13</c:v>
                      </c:pt>
                      <c:pt idx="860">
                        <c:v>8.5265128291212022E-13</c:v>
                      </c:pt>
                      <c:pt idx="861">
                        <c:v>8.5265128291212022E-13</c:v>
                      </c:pt>
                      <c:pt idx="862">
                        <c:v>8.5265128291212022E-13</c:v>
                      </c:pt>
                      <c:pt idx="863">
                        <c:v>8.5265128291212022E-13</c:v>
                      </c:pt>
                      <c:pt idx="864">
                        <c:v>8.5265128291212022E-13</c:v>
                      </c:pt>
                      <c:pt idx="865">
                        <c:v>8.5265128291212022E-13</c:v>
                      </c:pt>
                      <c:pt idx="866">
                        <c:v>8.5265128291212022E-13</c:v>
                      </c:pt>
                      <c:pt idx="867">
                        <c:v>8.5265128291212022E-13</c:v>
                      </c:pt>
                      <c:pt idx="868">
                        <c:v>8.5265128291212022E-13</c:v>
                      </c:pt>
                      <c:pt idx="869">
                        <c:v>8.5265128291212022E-13</c:v>
                      </c:pt>
                      <c:pt idx="870">
                        <c:v>8.5265128291212022E-13</c:v>
                      </c:pt>
                      <c:pt idx="871">
                        <c:v>8.5265128291212022E-13</c:v>
                      </c:pt>
                      <c:pt idx="872">
                        <c:v>8.5265128291212022E-13</c:v>
                      </c:pt>
                      <c:pt idx="873">
                        <c:v>8.5265128291212022E-13</c:v>
                      </c:pt>
                      <c:pt idx="874">
                        <c:v>8.5265128291212022E-13</c:v>
                      </c:pt>
                      <c:pt idx="875">
                        <c:v>8.5265128291212022E-13</c:v>
                      </c:pt>
                      <c:pt idx="876">
                        <c:v>8.5265128291212022E-13</c:v>
                      </c:pt>
                      <c:pt idx="877">
                        <c:v>8.5265128291212022E-13</c:v>
                      </c:pt>
                      <c:pt idx="878">
                        <c:v>8.5265128291212022E-13</c:v>
                      </c:pt>
                      <c:pt idx="879">
                        <c:v>8.5265128291212022E-13</c:v>
                      </c:pt>
                      <c:pt idx="880">
                        <c:v>8.5265128291212022E-13</c:v>
                      </c:pt>
                      <c:pt idx="881">
                        <c:v>8.5265128291212022E-13</c:v>
                      </c:pt>
                      <c:pt idx="882">
                        <c:v>8.5265128291212022E-13</c:v>
                      </c:pt>
                      <c:pt idx="883">
                        <c:v>8.5265128291212022E-13</c:v>
                      </c:pt>
                      <c:pt idx="884">
                        <c:v>8.5265128291212022E-13</c:v>
                      </c:pt>
                      <c:pt idx="885">
                        <c:v>8.5265128291212022E-13</c:v>
                      </c:pt>
                      <c:pt idx="886">
                        <c:v>8.5265128291212022E-13</c:v>
                      </c:pt>
                      <c:pt idx="887">
                        <c:v>8.5265128291212022E-13</c:v>
                      </c:pt>
                      <c:pt idx="888">
                        <c:v>8.5265128291212022E-13</c:v>
                      </c:pt>
                      <c:pt idx="889">
                        <c:v>8.5265128291212022E-13</c:v>
                      </c:pt>
                      <c:pt idx="890">
                        <c:v>8.5265128291212022E-13</c:v>
                      </c:pt>
                      <c:pt idx="891">
                        <c:v>8.5265128291212022E-13</c:v>
                      </c:pt>
                      <c:pt idx="892">
                        <c:v>8.5265128291212022E-13</c:v>
                      </c:pt>
                      <c:pt idx="893">
                        <c:v>8.5265128291212022E-13</c:v>
                      </c:pt>
                      <c:pt idx="894">
                        <c:v>8.5265128291212022E-13</c:v>
                      </c:pt>
                      <c:pt idx="895">
                        <c:v>8.5265128291212022E-13</c:v>
                      </c:pt>
                      <c:pt idx="896">
                        <c:v>8.5265128291212022E-13</c:v>
                      </c:pt>
                      <c:pt idx="897">
                        <c:v>8.5265128291212022E-13</c:v>
                      </c:pt>
                      <c:pt idx="898">
                        <c:v>8.5265128291212022E-13</c:v>
                      </c:pt>
                      <c:pt idx="899">
                        <c:v>8.5265128291212022E-13</c:v>
                      </c:pt>
                      <c:pt idx="900">
                        <c:v>8.5265128291212022E-13</c:v>
                      </c:pt>
                      <c:pt idx="901">
                        <c:v>8.5265128291212022E-13</c:v>
                      </c:pt>
                      <c:pt idx="902">
                        <c:v>8.5265128291212022E-13</c:v>
                      </c:pt>
                      <c:pt idx="903">
                        <c:v>8.5265128291212022E-13</c:v>
                      </c:pt>
                      <c:pt idx="904">
                        <c:v>8.5265128291212022E-13</c:v>
                      </c:pt>
                      <c:pt idx="905">
                        <c:v>8.5265128291212022E-13</c:v>
                      </c:pt>
                      <c:pt idx="906">
                        <c:v>8.5265128291212022E-13</c:v>
                      </c:pt>
                      <c:pt idx="907">
                        <c:v>8.5265128291212022E-13</c:v>
                      </c:pt>
                      <c:pt idx="908">
                        <c:v>8.5265128291212022E-13</c:v>
                      </c:pt>
                      <c:pt idx="909">
                        <c:v>8.5265128291212022E-13</c:v>
                      </c:pt>
                      <c:pt idx="910">
                        <c:v>8.5265128291212022E-13</c:v>
                      </c:pt>
                      <c:pt idx="911">
                        <c:v>8.5265128291212022E-13</c:v>
                      </c:pt>
                      <c:pt idx="912">
                        <c:v>8.5265128291212022E-13</c:v>
                      </c:pt>
                      <c:pt idx="913">
                        <c:v>8.5265128291212022E-13</c:v>
                      </c:pt>
                      <c:pt idx="914">
                        <c:v>8.5265128291212022E-13</c:v>
                      </c:pt>
                      <c:pt idx="915">
                        <c:v>8.5265128291212022E-13</c:v>
                      </c:pt>
                      <c:pt idx="916">
                        <c:v>8.5265128291212022E-13</c:v>
                      </c:pt>
                      <c:pt idx="917">
                        <c:v>8.5265128291212022E-13</c:v>
                      </c:pt>
                      <c:pt idx="918">
                        <c:v>8.5265128291212022E-13</c:v>
                      </c:pt>
                      <c:pt idx="919">
                        <c:v>8.5265128291212022E-13</c:v>
                      </c:pt>
                      <c:pt idx="920">
                        <c:v>8.5265128291212022E-13</c:v>
                      </c:pt>
                      <c:pt idx="921">
                        <c:v>8.5265128291212022E-13</c:v>
                      </c:pt>
                      <c:pt idx="922">
                        <c:v>8.5265128291212022E-13</c:v>
                      </c:pt>
                      <c:pt idx="923">
                        <c:v>8.5265128291212022E-13</c:v>
                      </c:pt>
                      <c:pt idx="924">
                        <c:v>8.5265128291212022E-13</c:v>
                      </c:pt>
                      <c:pt idx="925">
                        <c:v>8.5265128291212022E-13</c:v>
                      </c:pt>
                      <c:pt idx="926">
                        <c:v>8.5265128291212022E-13</c:v>
                      </c:pt>
                      <c:pt idx="927">
                        <c:v>8.5265128291212022E-13</c:v>
                      </c:pt>
                      <c:pt idx="928">
                        <c:v>8.5265128291212022E-13</c:v>
                      </c:pt>
                      <c:pt idx="929">
                        <c:v>8.5265128291212022E-13</c:v>
                      </c:pt>
                      <c:pt idx="930">
                        <c:v>8.5265128291212022E-13</c:v>
                      </c:pt>
                      <c:pt idx="931">
                        <c:v>8.5265128291212022E-13</c:v>
                      </c:pt>
                      <c:pt idx="932">
                        <c:v>8.5265128291212022E-13</c:v>
                      </c:pt>
                      <c:pt idx="933">
                        <c:v>8.5265128291212022E-13</c:v>
                      </c:pt>
                      <c:pt idx="934">
                        <c:v>8.5265128291212022E-13</c:v>
                      </c:pt>
                      <c:pt idx="935">
                        <c:v>8.5265128291212022E-13</c:v>
                      </c:pt>
                      <c:pt idx="936">
                        <c:v>8.5265128291212022E-13</c:v>
                      </c:pt>
                      <c:pt idx="937">
                        <c:v>8.5265128291212022E-13</c:v>
                      </c:pt>
                      <c:pt idx="938">
                        <c:v>8.5265128291212022E-13</c:v>
                      </c:pt>
                      <c:pt idx="939">
                        <c:v>8.5265128291212022E-13</c:v>
                      </c:pt>
                      <c:pt idx="940">
                        <c:v>8.5265128291212022E-13</c:v>
                      </c:pt>
                      <c:pt idx="941">
                        <c:v>8.5265128291212022E-13</c:v>
                      </c:pt>
                      <c:pt idx="942">
                        <c:v>8.5265128291212022E-13</c:v>
                      </c:pt>
                      <c:pt idx="943">
                        <c:v>8.5265128291212022E-13</c:v>
                      </c:pt>
                      <c:pt idx="944">
                        <c:v>8.5265128291212022E-13</c:v>
                      </c:pt>
                      <c:pt idx="945">
                        <c:v>8.5265128291212022E-13</c:v>
                      </c:pt>
                      <c:pt idx="946">
                        <c:v>8.5265128291212022E-13</c:v>
                      </c:pt>
                      <c:pt idx="947">
                        <c:v>8.5265128291212022E-13</c:v>
                      </c:pt>
                      <c:pt idx="948">
                        <c:v>8.5265128291212022E-13</c:v>
                      </c:pt>
                      <c:pt idx="949">
                        <c:v>8.5265128291212022E-13</c:v>
                      </c:pt>
                      <c:pt idx="950">
                        <c:v>8.5265128291212022E-13</c:v>
                      </c:pt>
                      <c:pt idx="951">
                        <c:v>8.5265128291212022E-13</c:v>
                      </c:pt>
                      <c:pt idx="952">
                        <c:v>8.5265128291212022E-13</c:v>
                      </c:pt>
                      <c:pt idx="953">
                        <c:v>8.5265128291212022E-13</c:v>
                      </c:pt>
                      <c:pt idx="954">
                        <c:v>8.5265128291212022E-13</c:v>
                      </c:pt>
                      <c:pt idx="955">
                        <c:v>8.5265128291212022E-13</c:v>
                      </c:pt>
                      <c:pt idx="956">
                        <c:v>8.5265128291212022E-13</c:v>
                      </c:pt>
                      <c:pt idx="957">
                        <c:v>8.5265128291212022E-13</c:v>
                      </c:pt>
                      <c:pt idx="958">
                        <c:v>8.5265128291212022E-13</c:v>
                      </c:pt>
                      <c:pt idx="959">
                        <c:v>8.5265128291212022E-13</c:v>
                      </c:pt>
                      <c:pt idx="960">
                        <c:v>8.5265128291212022E-13</c:v>
                      </c:pt>
                      <c:pt idx="961">
                        <c:v>8.5265128291212022E-13</c:v>
                      </c:pt>
                      <c:pt idx="962">
                        <c:v>8.5265128291212022E-13</c:v>
                      </c:pt>
                      <c:pt idx="963">
                        <c:v>8.5265128291212022E-13</c:v>
                      </c:pt>
                      <c:pt idx="964">
                        <c:v>8.5265128291212022E-13</c:v>
                      </c:pt>
                      <c:pt idx="965">
                        <c:v>8.5265128291212022E-13</c:v>
                      </c:pt>
                      <c:pt idx="966">
                        <c:v>8.5265128291212022E-13</c:v>
                      </c:pt>
                      <c:pt idx="967">
                        <c:v>8.5265128291212022E-13</c:v>
                      </c:pt>
                      <c:pt idx="968">
                        <c:v>8.5265128291212022E-13</c:v>
                      </c:pt>
                      <c:pt idx="969">
                        <c:v>8.5265128291212022E-13</c:v>
                      </c:pt>
                      <c:pt idx="970">
                        <c:v>8.5265128291212022E-13</c:v>
                      </c:pt>
                      <c:pt idx="971">
                        <c:v>8.5265128291212022E-13</c:v>
                      </c:pt>
                      <c:pt idx="972">
                        <c:v>8.5265128291212022E-13</c:v>
                      </c:pt>
                      <c:pt idx="973">
                        <c:v>8.5265128291212022E-13</c:v>
                      </c:pt>
                      <c:pt idx="974">
                        <c:v>8.5265128291212022E-13</c:v>
                      </c:pt>
                      <c:pt idx="975">
                        <c:v>8.5265128291212022E-13</c:v>
                      </c:pt>
                      <c:pt idx="976">
                        <c:v>8.5265128291212022E-13</c:v>
                      </c:pt>
                      <c:pt idx="977">
                        <c:v>8.5265128291212022E-13</c:v>
                      </c:pt>
                      <c:pt idx="978">
                        <c:v>8.5265128291212022E-13</c:v>
                      </c:pt>
                      <c:pt idx="979">
                        <c:v>8.5265128291212022E-13</c:v>
                      </c:pt>
                      <c:pt idx="980">
                        <c:v>8.5265128291212022E-13</c:v>
                      </c:pt>
                      <c:pt idx="981">
                        <c:v>8.5265128291212022E-13</c:v>
                      </c:pt>
                      <c:pt idx="982">
                        <c:v>8.5265128291212022E-13</c:v>
                      </c:pt>
                      <c:pt idx="983">
                        <c:v>8.5265128291212022E-13</c:v>
                      </c:pt>
                      <c:pt idx="984">
                        <c:v>8.5265128291212022E-13</c:v>
                      </c:pt>
                      <c:pt idx="985">
                        <c:v>8.5265128291212022E-13</c:v>
                      </c:pt>
                      <c:pt idx="986">
                        <c:v>8.5265128291212022E-13</c:v>
                      </c:pt>
                      <c:pt idx="987">
                        <c:v>8.5265128291212022E-13</c:v>
                      </c:pt>
                      <c:pt idx="988">
                        <c:v>8.5265128291212022E-13</c:v>
                      </c:pt>
                      <c:pt idx="989">
                        <c:v>8.5265128291212022E-13</c:v>
                      </c:pt>
                      <c:pt idx="990">
                        <c:v>8.5265128291212022E-13</c:v>
                      </c:pt>
                      <c:pt idx="991">
                        <c:v>8.5265128291212022E-13</c:v>
                      </c:pt>
                      <c:pt idx="992">
                        <c:v>8.5265128291212022E-13</c:v>
                      </c:pt>
                      <c:pt idx="993">
                        <c:v>8.5265128291212022E-13</c:v>
                      </c:pt>
                      <c:pt idx="994">
                        <c:v>8.5265128291212022E-13</c:v>
                      </c:pt>
                      <c:pt idx="995">
                        <c:v>8.5265128291212022E-13</c:v>
                      </c:pt>
                      <c:pt idx="996">
                        <c:v>8.5265128291212022E-13</c:v>
                      </c:pt>
                      <c:pt idx="997">
                        <c:v>8.5265128291212022E-13</c:v>
                      </c:pt>
                      <c:pt idx="998">
                        <c:v>8.5265128291212022E-13</c:v>
                      </c:pt>
                      <c:pt idx="999">
                        <c:v>8.5265128291212022E-13</c:v>
                      </c:pt>
                      <c:pt idx="1000">
                        <c:v>8.5265128291212022E-13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77E-4E0B-AFBA-1F252EE64AD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分析5拓展!$B$1</c:f>
              <c:strCache>
                <c:ptCount val="1"/>
                <c:pt idx="0">
                  <c:v>GPP1-2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分析5拓展!$B$2:$B$1002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372.57874065948448</c:v>
                </c:pt>
                <c:pt idx="52">
                  <c:v>372.57874065948448</c:v>
                </c:pt>
                <c:pt idx="53">
                  <c:v>372.57874065948448</c:v>
                </c:pt>
                <c:pt idx="54">
                  <c:v>372.57874065948448</c:v>
                </c:pt>
                <c:pt idx="55">
                  <c:v>372.57874065948448</c:v>
                </c:pt>
                <c:pt idx="56">
                  <c:v>372.57874065948448</c:v>
                </c:pt>
                <c:pt idx="57">
                  <c:v>372.57874065948448</c:v>
                </c:pt>
                <c:pt idx="58">
                  <c:v>372.57874065948448</c:v>
                </c:pt>
                <c:pt idx="59">
                  <c:v>372.57874065948448</c:v>
                </c:pt>
                <c:pt idx="60">
                  <c:v>372.57874065948448</c:v>
                </c:pt>
                <c:pt idx="61">
                  <c:v>372.57874065948448</c:v>
                </c:pt>
                <c:pt idx="62">
                  <c:v>372.57874065948448</c:v>
                </c:pt>
                <c:pt idx="63">
                  <c:v>372.57874065948448</c:v>
                </c:pt>
                <c:pt idx="64">
                  <c:v>372.57874065948448</c:v>
                </c:pt>
                <c:pt idx="65">
                  <c:v>372.57874065948448</c:v>
                </c:pt>
                <c:pt idx="66">
                  <c:v>372.57874065948448</c:v>
                </c:pt>
                <c:pt idx="67">
                  <c:v>372.57874065948448</c:v>
                </c:pt>
                <c:pt idx="68">
                  <c:v>372.57874065948448</c:v>
                </c:pt>
                <c:pt idx="69">
                  <c:v>372.57874065948448</c:v>
                </c:pt>
                <c:pt idx="70">
                  <c:v>372.57874065948448</c:v>
                </c:pt>
                <c:pt idx="71">
                  <c:v>372.57874065948448</c:v>
                </c:pt>
                <c:pt idx="72">
                  <c:v>372.57874065948448</c:v>
                </c:pt>
                <c:pt idx="73">
                  <c:v>372.57874065948448</c:v>
                </c:pt>
                <c:pt idx="74">
                  <c:v>372.57874065948448</c:v>
                </c:pt>
                <c:pt idx="75">
                  <c:v>372.57874065948448</c:v>
                </c:pt>
                <c:pt idx="76">
                  <c:v>372.57874065948448</c:v>
                </c:pt>
                <c:pt idx="77">
                  <c:v>372.57874065948448</c:v>
                </c:pt>
                <c:pt idx="78">
                  <c:v>372.57874065948448</c:v>
                </c:pt>
                <c:pt idx="79">
                  <c:v>372.57874065948448</c:v>
                </c:pt>
                <c:pt idx="80">
                  <c:v>372.57874065948448</c:v>
                </c:pt>
                <c:pt idx="81">
                  <c:v>372.57874065948448</c:v>
                </c:pt>
                <c:pt idx="82">
                  <c:v>372.57874065948448</c:v>
                </c:pt>
                <c:pt idx="83">
                  <c:v>372.57874065948448</c:v>
                </c:pt>
                <c:pt idx="84">
                  <c:v>372.57874065948448</c:v>
                </c:pt>
                <c:pt idx="85">
                  <c:v>372.57874065948448</c:v>
                </c:pt>
                <c:pt idx="86">
                  <c:v>372.57874065948448</c:v>
                </c:pt>
                <c:pt idx="87">
                  <c:v>372.57874065948448</c:v>
                </c:pt>
                <c:pt idx="88">
                  <c:v>372.57874065948448</c:v>
                </c:pt>
                <c:pt idx="89">
                  <c:v>372.57874065948448</c:v>
                </c:pt>
                <c:pt idx="90">
                  <c:v>372.57874065948448</c:v>
                </c:pt>
                <c:pt idx="91">
                  <c:v>372.57874065948448</c:v>
                </c:pt>
                <c:pt idx="92">
                  <c:v>372.57874065948448</c:v>
                </c:pt>
                <c:pt idx="93">
                  <c:v>372.57874065948448</c:v>
                </c:pt>
                <c:pt idx="94">
                  <c:v>372.57874065948448</c:v>
                </c:pt>
                <c:pt idx="95">
                  <c:v>372.57874065948448</c:v>
                </c:pt>
                <c:pt idx="96">
                  <c:v>372.57874065948448</c:v>
                </c:pt>
                <c:pt idx="97">
                  <c:v>372.57874065948448</c:v>
                </c:pt>
                <c:pt idx="98">
                  <c:v>372.57874065948448</c:v>
                </c:pt>
                <c:pt idx="99">
                  <c:v>372.57874065948448</c:v>
                </c:pt>
                <c:pt idx="100">
                  <c:v>372.57874065948448</c:v>
                </c:pt>
                <c:pt idx="101">
                  <c:v>372.57874065948448</c:v>
                </c:pt>
                <c:pt idx="102">
                  <c:v>372.57874065948448</c:v>
                </c:pt>
                <c:pt idx="103">
                  <c:v>372.57874065948448</c:v>
                </c:pt>
                <c:pt idx="104">
                  <c:v>372.57874065948448</c:v>
                </c:pt>
                <c:pt idx="105">
                  <c:v>372.57874065948448</c:v>
                </c:pt>
                <c:pt idx="106">
                  <c:v>372.57874065948448</c:v>
                </c:pt>
                <c:pt idx="107">
                  <c:v>372.57874065948448</c:v>
                </c:pt>
                <c:pt idx="108">
                  <c:v>372.57874065948448</c:v>
                </c:pt>
                <c:pt idx="109">
                  <c:v>372.57874065948448</c:v>
                </c:pt>
                <c:pt idx="110">
                  <c:v>372.57874065948448</c:v>
                </c:pt>
                <c:pt idx="111">
                  <c:v>372.57874065948448</c:v>
                </c:pt>
                <c:pt idx="112">
                  <c:v>372.57874065948448</c:v>
                </c:pt>
                <c:pt idx="113">
                  <c:v>372.57874065948448</c:v>
                </c:pt>
                <c:pt idx="114">
                  <c:v>372.57874065948448</c:v>
                </c:pt>
                <c:pt idx="115">
                  <c:v>372.57874065948448</c:v>
                </c:pt>
                <c:pt idx="116">
                  <c:v>372.57874065948448</c:v>
                </c:pt>
                <c:pt idx="117">
                  <c:v>372.57874065948448</c:v>
                </c:pt>
                <c:pt idx="118">
                  <c:v>372.57874065948448</c:v>
                </c:pt>
                <c:pt idx="119">
                  <c:v>372.57874065948448</c:v>
                </c:pt>
                <c:pt idx="120">
                  <c:v>372.57874065948448</c:v>
                </c:pt>
                <c:pt idx="121">
                  <c:v>372.57874065948448</c:v>
                </c:pt>
                <c:pt idx="122">
                  <c:v>372.57874065948448</c:v>
                </c:pt>
                <c:pt idx="123">
                  <c:v>372.57874065948448</c:v>
                </c:pt>
                <c:pt idx="124">
                  <c:v>372.57874065948448</c:v>
                </c:pt>
                <c:pt idx="125">
                  <c:v>372.57874065948448</c:v>
                </c:pt>
                <c:pt idx="126">
                  <c:v>372.57874065948448</c:v>
                </c:pt>
                <c:pt idx="127">
                  <c:v>372.57874065948448</c:v>
                </c:pt>
                <c:pt idx="128">
                  <c:v>372.57874065948448</c:v>
                </c:pt>
                <c:pt idx="129">
                  <c:v>372.57874065948448</c:v>
                </c:pt>
                <c:pt idx="130">
                  <c:v>372.57874065948448</c:v>
                </c:pt>
                <c:pt idx="131">
                  <c:v>372.57874065948448</c:v>
                </c:pt>
                <c:pt idx="132">
                  <c:v>372.57874065948448</c:v>
                </c:pt>
                <c:pt idx="133">
                  <c:v>372.57874065948448</c:v>
                </c:pt>
                <c:pt idx="134">
                  <c:v>372.57874065948448</c:v>
                </c:pt>
                <c:pt idx="135">
                  <c:v>372.57874065948448</c:v>
                </c:pt>
                <c:pt idx="136">
                  <c:v>372.57874065948448</c:v>
                </c:pt>
                <c:pt idx="137">
                  <c:v>372.57874065948448</c:v>
                </c:pt>
                <c:pt idx="138">
                  <c:v>372.57874065948448</c:v>
                </c:pt>
                <c:pt idx="139">
                  <c:v>372.57874065948448</c:v>
                </c:pt>
                <c:pt idx="140">
                  <c:v>372.57874065948448</c:v>
                </c:pt>
                <c:pt idx="141">
                  <c:v>372.57874065948448</c:v>
                </c:pt>
                <c:pt idx="142">
                  <c:v>372.57874065948448</c:v>
                </c:pt>
                <c:pt idx="143">
                  <c:v>372.57874065948448</c:v>
                </c:pt>
                <c:pt idx="144">
                  <c:v>372.57874065948448</c:v>
                </c:pt>
                <c:pt idx="145">
                  <c:v>372.57874065948448</c:v>
                </c:pt>
                <c:pt idx="146">
                  <c:v>372.57874065948448</c:v>
                </c:pt>
                <c:pt idx="147">
                  <c:v>372.57874065948448</c:v>
                </c:pt>
                <c:pt idx="148">
                  <c:v>372.57874065948448</c:v>
                </c:pt>
                <c:pt idx="149">
                  <c:v>372.57874065948448</c:v>
                </c:pt>
                <c:pt idx="150">
                  <c:v>372.57874065948448</c:v>
                </c:pt>
                <c:pt idx="151">
                  <c:v>372.57874065948448</c:v>
                </c:pt>
                <c:pt idx="152">
                  <c:v>372.57874065948448</c:v>
                </c:pt>
                <c:pt idx="153">
                  <c:v>372.57874065948448</c:v>
                </c:pt>
                <c:pt idx="154">
                  <c:v>372.57874065948448</c:v>
                </c:pt>
                <c:pt idx="155">
                  <c:v>372.57874065948448</c:v>
                </c:pt>
                <c:pt idx="156">
                  <c:v>372.57874065948448</c:v>
                </c:pt>
                <c:pt idx="157">
                  <c:v>372.57874065948448</c:v>
                </c:pt>
                <c:pt idx="158">
                  <c:v>372.57874065948448</c:v>
                </c:pt>
                <c:pt idx="159">
                  <c:v>372.57874065948448</c:v>
                </c:pt>
                <c:pt idx="160">
                  <c:v>372.57874065948448</c:v>
                </c:pt>
                <c:pt idx="161">
                  <c:v>372.57874065948448</c:v>
                </c:pt>
                <c:pt idx="162">
                  <c:v>372.57874065948448</c:v>
                </c:pt>
                <c:pt idx="163">
                  <c:v>372.57874065948448</c:v>
                </c:pt>
                <c:pt idx="164">
                  <c:v>372.57874065948448</c:v>
                </c:pt>
                <c:pt idx="165">
                  <c:v>372.57874065948448</c:v>
                </c:pt>
                <c:pt idx="166">
                  <c:v>372.57874065948448</c:v>
                </c:pt>
                <c:pt idx="167">
                  <c:v>372.57874065948448</c:v>
                </c:pt>
                <c:pt idx="168">
                  <c:v>372.57874065948448</c:v>
                </c:pt>
                <c:pt idx="169">
                  <c:v>372.57874065948448</c:v>
                </c:pt>
                <c:pt idx="170">
                  <c:v>372.57874065948448</c:v>
                </c:pt>
                <c:pt idx="171">
                  <c:v>372.57874065948448</c:v>
                </c:pt>
                <c:pt idx="172">
                  <c:v>372.57874065948448</c:v>
                </c:pt>
                <c:pt idx="173">
                  <c:v>372.57874065948448</c:v>
                </c:pt>
                <c:pt idx="174">
                  <c:v>372.57874065948448</c:v>
                </c:pt>
                <c:pt idx="175">
                  <c:v>372.57874065948448</c:v>
                </c:pt>
                <c:pt idx="176">
                  <c:v>372.57874065948448</c:v>
                </c:pt>
                <c:pt idx="177">
                  <c:v>372.57874065948448</c:v>
                </c:pt>
                <c:pt idx="178">
                  <c:v>372.57874065948448</c:v>
                </c:pt>
                <c:pt idx="179">
                  <c:v>372.57874065948448</c:v>
                </c:pt>
                <c:pt idx="180">
                  <c:v>372.57874065948448</c:v>
                </c:pt>
                <c:pt idx="181">
                  <c:v>372.57874065948448</c:v>
                </c:pt>
                <c:pt idx="182">
                  <c:v>372.57874065948448</c:v>
                </c:pt>
                <c:pt idx="183">
                  <c:v>372.57874065948448</c:v>
                </c:pt>
                <c:pt idx="184">
                  <c:v>372.57874065948448</c:v>
                </c:pt>
                <c:pt idx="185">
                  <c:v>372.57874065948448</c:v>
                </c:pt>
                <c:pt idx="186">
                  <c:v>372.57874065948448</c:v>
                </c:pt>
                <c:pt idx="187">
                  <c:v>372.57874065948448</c:v>
                </c:pt>
                <c:pt idx="188">
                  <c:v>372.57874065948448</c:v>
                </c:pt>
                <c:pt idx="189">
                  <c:v>372.57874065948448</c:v>
                </c:pt>
                <c:pt idx="190">
                  <c:v>372.57874065948448</c:v>
                </c:pt>
                <c:pt idx="191">
                  <c:v>372.57874065948448</c:v>
                </c:pt>
                <c:pt idx="192">
                  <c:v>372.57874065948448</c:v>
                </c:pt>
                <c:pt idx="193">
                  <c:v>372.57874065948448</c:v>
                </c:pt>
                <c:pt idx="194">
                  <c:v>372.57874065948448</c:v>
                </c:pt>
                <c:pt idx="195">
                  <c:v>372.57874065948448</c:v>
                </c:pt>
                <c:pt idx="196">
                  <c:v>372.57874065948448</c:v>
                </c:pt>
                <c:pt idx="197">
                  <c:v>372.57874065948448</c:v>
                </c:pt>
                <c:pt idx="198">
                  <c:v>372.57874065948448</c:v>
                </c:pt>
                <c:pt idx="199">
                  <c:v>372.57874065948448</c:v>
                </c:pt>
                <c:pt idx="200">
                  <c:v>372.57874065948448</c:v>
                </c:pt>
                <c:pt idx="201">
                  <c:v>372.57874065948448</c:v>
                </c:pt>
                <c:pt idx="202">
                  <c:v>372.57874065948448</c:v>
                </c:pt>
                <c:pt idx="203">
                  <c:v>372.57874065948448</c:v>
                </c:pt>
                <c:pt idx="204">
                  <c:v>372.57874065948448</c:v>
                </c:pt>
                <c:pt idx="205">
                  <c:v>372.57874065948448</c:v>
                </c:pt>
                <c:pt idx="206">
                  <c:v>372.57874065948448</c:v>
                </c:pt>
                <c:pt idx="207">
                  <c:v>372.57874065948448</c:v>
                </c:pt>
                <c:pt idx="208">
                  <c:v>372.57874065948448</c:v>
                </c:pt>
                <c:pt idx="209">
                  <c:v>372.57874065948448</c:v>
                </c:pt>
                <c:pt idx="210">
                  <c:v>372.57874065948448</c:v>
                </c:pt>
                <c:pt idx="211">
                  <c:v>372.57874065948448</c:v>
                </c:pt>
                <c:pt idx="212">
                  <c:v>372.57874065948448</c:v>
                </c:pt>
                <c:pt idx="213">
                  <c:v>372.57874065948448</c:v>
                </c:pt>
                <c:pt idx="214">
                  <c:v>372.57874065948448</c:v>
                </c:pt>
                <c:pt idx="215">
                  <c:v>372.57874065948448</c:v>
                </c:pt>
                <c:pt idx="216">
                  <c:v>372.57874065948448</c:v>
                </c:pt>
                <c:pt idx="217">
                  <c:v>372.57874065948448</c:v>
                </c:pt>
                <c:pt idx="218">
                  <c:v>372.57874065948448</c:v>
                </c:pt>
                <c:pt idx="219">
                  <c:v>372.57874065948448</c:v>
                </c:pt>
                <c:pt idx="220">
                  <c:v>372.57874065948448</c:v>
                </c:pt>
                <c:pt idx="221">
                  <c:v>372.57874065948448</c:v>
                </c:pt>
                <c:pt idx="222">
                  <c:v>372.57874065948448</c:v>
                </c:pt>
                <c:pt idx="223">
                  <c:v>372.57874065948448</c:v>
                </c:pt>
                <c:pt idx="224">
                  <c:v>372.57874065948448</c:v>
                </c:pt>
                <c:pt idx="225">
                  <c:v>372.57874065948448</c:v>
                </c:pt>
                <c:pt idx="226">
                  <c:v>372.57874065948448</c:v>
                </c:pt>
                <c:pt idx="227">
                  <c:v>372.57874065948448</c:v>
                </c:pt>
                <c:pt idx="228">
                  <c:v>372.57874065948448</c:v>
                </c:pt>
                <c:pt idx="229">
                  <c:v>372.57874065948448</c:v>
                </c:pt>
                <c:pt idx="230">
                  <c:v>372.57874065948448</c:v>
                </c:pt>
                <c:pt idx="231">
                  <c:v>372.57874065948448</c:v>
                </c:pt>
                <c:pt idx="232">
                  <c:v>372.57874065948448</c:v>
                </c:pt>
                <c:pt idx="233">
                  <c:v>372.57874065948448</c:v>
                </c:pt>
                <c:pt idx="234">
                  <c:v>372.57874065948448</c:v>
                </c:pt>
                <c:pt idx="235">
                  <c:v>372.57874065948448</c:v>
                </c:pt>
                <c:pt idx="236">
                  <c:v>372.57874065948448</c:v>
                </c:pt>
                <c:pt idx="237">
                  <c:v>372.57874065948448</c:v>
                </c:pt>
                <c:pt idx="238">
                  <c:v>372.57874065948448</c:v>
                </c:pt>
                <c:pt idx="239">
                  <c:v>372.57874065948448</c:v>
                </c:pt>
                <c:pt idx="240">
                  <c:v>372.57874065948448</c:v>
                </c:pt>
                <c:pt idx="241">
                  <c:v>372.57874065948448</c:v>
                </c:pt>
                <c:pt idx="242">
                  <c:v>372.57874065948448</c:v>
                </c:pt>
                <c:pt idx="243">
                  <c:v>372.57874065948448</c:v>
                </c:pt>
                <c:pt idx="244">
                  <c:v>372.57874065948448</c:v>
                </c:pt>
                <c:pt idx="245">
                  <c:v>372.57874065948448</c:v>
                </c:pt>
                <c:pt idx="246">
                  <c:v>372.57874065948448</c:v>
                </c:pt>
                <c:pt idx="247">
                  <c:v>372.57874065948448</c:v>
                </c:pt>
                <c:pt idx="248">
                  <c:v>372.57874065948448</c:v>
                </c:pt>
                <c:pt idx="249">
                  <c:v>372.57874065948448</c:v>
                </c:pt>
                <c:pt idx="250">
                  <c:v>372.57874065948448</c:v>
                </c:pt>
                <c:pt idx="251">
                  <c:v>372.57874065948448</c:v>
                </c:pt>
                <c:pt idx="252">
                  <c:v>372.57874065948448</c:v>
                </c:pt>
                <c:pt idx="253">
                  <c:v>372.57874065948448</c:v>
                </c:pt>
                <c:pt idx="254">
                  <c:v>372.57874065948448</c:v>
                </c:pt>
                <c:pt idx="255">
                  <c:v>372.57874065948448</c:v>
                </c:pt>
                <c:pt idx="256">
                  <c:v>372.57874065948448</c:v>
                </c:pt>
                <c:pt idx="257">
                  <c:v>372.57874065948448</c:v>
                </c:pt>
                <c:pt idx="258">
                  <c:v>372.57874065948448</c:v>
                </c:pt>
                <c:pt idx="259">
                  <c:v>372.57874065948448</c:v>
                </c:pt>
                <c:pt idx="260">
                  <c:v>372.57874065948448</c:v>
                </c:pt>
                <c:pt idx="261">
                  <c:v>372.57874065948448</c:v>
                </c:pt>
                <c:pt idx="262">
                  <c:v>372.57874065948448</c:v>
                </c:pt>
                <c:pt idx="263">
                  <c:v>372.57874065948448</c:v>
                </c:pt>
                <c:pt idx="264">
                  <c:v>372.57874065948448</c:v>
                </c:pt>
                <c:pt idx="265">
                  <c:v>372.57874065948448</c:v>
                </c:pt>
                <c:pt idx="266">
                  <c:v>372.57874065948448</c:v>
                </c:pt>
                <c:pt idx="267">
                  <c:v>372.57874065948448</c:v>
                </c:pt>
                <c:pt idx="268">
                  <c:v>372.57874065948448</c:v>
                </c:pt>
                <c:pt idx="269">
                  <c:v>372.57874065948448</c:v>
                </c:pt>
                <c:pt idx="270">
                  <c:v>372.57874065948448</c:v>
                </c:pt>
                <c:pt idx="271">
                  <c:v>372.57874065948448</c:v>
                </c:pt>
                <c:pt idx="272">
                  <c:v>372.57874065948448</c:v>
                </c:pt>
                <c:pt idx="273">
                  <c:v>372.57874065948448</c:v>
                </c:pt>
                <c:pt idx="274">
                  <c:v>372.57874065948448</c:v>
                </c:pt>
                <c:pt idx="275">
                  <c:v>372.57874065948448</c:v>
                </c:pt>
                <c:pt idx="276">
                  <c:v>372.57874065948448</c:v>
                </c:pt>
                <c:pt idx="277">
                  <c:v>372.57874065948448</c:v>
                </c:pt>
                <c:pt idx="278">
                  <c:v>372.57874065948448</c:v>
                </c:pt>
                <c:pt idx="279">
                  <c:v>372.57874065948448</c:v>
                </c:pt>
                <c:pt idx="280">
                  <c:v>372.57874065948448</c:v>
                </c:pt>
                <c:pt idx="281">
                  <c:v>372.57874065948448</c:v>
                </c:pt>
                <c:pt idx="282">
                  <c:v>372.57874065948448</c:v>
                </c:pt>
                <c:pt idx="283">
                  <c:v>372.57874065948448</c:v>
                </c:pt>
                <c:pt idx="284">
                  <c:v>372.57874065948448</c:v>
                </c:pt>
                <c:pt idx="285">
                  <c:v>372.57874065948448</c:v>
                </c:pt>
                <c:pt idx="286">
                  <c:v>372.57874065948448</c:v>
                </c:pt>
                <c:pt idx="287">
                  <c:v>372.57874065948448</c:v>
                </c:pt>
                <c:pt idx="288">
                  <c:v>372.57874065948448</c:v>
                </c:pt>
                <c:pt idx="289">
                  <c:v>372.57874065948448</c:v>
                </c:pt>
                <c:pt idx="290">
                  <c:v>372.57874065948448</c:v>
                </c:pt>
                <c:pt idx="291">
                  <c:v>372.57874065948448</c:v>
                </c:pt>
                <c:pt idx="292">
                  <c:v>372.57874065948448</c:v>
                </c:pt>
                <c:pt idx="293">
                  <c:v>372.57874065948448</c:v>
                </c:pt>
                <c:pt idx="294">
                  <c:v>372.57874065948448</c:v>
                </c:pt>
                <c:pt idx="295">
                  <c:v>372.57874065948448</c:v>
                </c:pt>
                <c:pt idx="296">
                  <c:v>372.57874065948448</c:v>
                </c:pt>
                <c:pt idx="297">
                  <c:v>372.57874065948448</c:v>
                </c:pt>
                <c:pt idx="298">
                  <c:v>372.57874065948448</c:v>
                </c:pt>
                <c:pt idx="299">
                  <c:v>372.57874065948448</c:v>
                </c:pt>
                <c:pt idx="300">
                  <c:v>372.57874065948448</c:v>
                </c:pt>
                <c:pt idx="301">
                  <c:v>372.57874065948448</c:v>
                </c:pt>
                <c:pt idx="302">
                  <c:v>372.57874065948448</c:v>
                </c:pt>
                <c:pt idx="303">
                  <c:v>372.57874065948448</c:v>
                </c:pt>
                <c:pt idx="304">
                  <c:v>372.57874065948448</c:v>
                </c:pt>
                <c:pt idx="305">
                  <c:v>372.57874065948448</c:v>
                </c:pt>
                <c:pt idx="306">
                  <c:v>372.57874065948448</c:v>
                </c:pt>
                <c:pt idx="307">
                  <c:v>372.57874065948448</c:v>
                </c:pt>
                <c:pt idx="308">
                  <c:v>372.57874065948448</c:v>
                </c:pt>
                <c:pt idx="309">
                  <c:v>372.57874065948448</c:v>
                </c:pt>
                <c:pt idx="310">
                  <c:v>372.57874065948448</c:v>
                </c:pt>
                <c:pt idx="311">
                  <c:v>372.57874065948448</c:v>
                </c:pt>
                <c:pt idx="312">
                  <c:v>372.57874065948448</c:v>
                </c:pt>
                <c:pt idx="313">
                  <c:v>372.57874065948448</c:v>
                </c:pt>
                <c:pt idx="314">
                  <c:v>372.57874065948448</c:v>
                </c:pt>
                <c:pt idx="315">
                  <c:v>372.57874065948448</c:v>
                </c:pt>
                <c:pt idx="316">
                  <c:v>372.57874065948448</c:v>
                </c:pt>
                <c:pt idx="317">
                  <c:v>372.57874065948448</c:v>
                </c:pt>
                <c:pt idx="318">
                  <c:v>372.57874065948448</c:v>
                </c:pt>
                <c:pt idx="319">
                  <c:v>372.57874065948448</c:v>
                </c:pt>
                <c:pt idx="320">
                  <c:v>372.57874065948448</c:v>
                </c:pt>
                <c:pt idx="321">
                  <c:v>372.57874065948448</c:v>
                </c:pt>
                <c:pt idx="322">
                  <c:v>372.57874065948448</c:v>
                </c:pt>
                <c:pt idx="323">
                  <c:v>372.57874065948448</c:v>
                </c:pt>
                <c:pt idx="324">
                  <c:v>372.57874065948448</c:v>
                </c:pt>
                <c:pt idx="325">
                  <c:v>372.57874065948448</c:v>
                </c:pt>
                <c:pt idx="326">
                  <c:v>372.57874065948448</c:v>
                </c:pt>
                <c:pt idx="327">
                  <c:v>372.57874065948448</c:v>
                </c:pt>
                <c:pt idx="328">
                  <c:v>372.57874065948448</c:v>
                </c:pt>
                <c:pt idx="329">
                  <c:v>372.57874065948448</c:v>
                </c:pt>
                <c:pt idx="330">
                  <c:v>372.57874065948448</c:v>
                </c:pt>
                <c:pt idx="331">
                  <c:v>372.57874065948448</c:v>
                </c:pt>
                <c:pt idx="332">
                  <c:v>372.57874065948448</c:v>
                </c:pt>
                <c:pt idx="333">
                  <c:v>372.57874065948448</c:v>
                </c:pt>
                <c:pt idx="334">
                  <c:v>372.57874065948448</c:v>
                </c:pt>
                <c:pt idx="335">
                  <c:v>372.57874065948448</c:v>
                </c:pt>
                <c:pt idx="336">
                  <c:v>372.57874065948448</c:v>
                </c:pt>
                <c:pt idx="337">
                  <c:v>372.57874065948448</c:v>
                </c:pt>
                <c:pt idx="338">
                  <c:v>372.57874065948448</c:v>
                </c:pt>
                <c:pt idx="339">
                  <c:v>372.57874065948448</c:v>
                </c:pt>
                <c:pt idx="340">
                  <c:v>372.57874065948448</c:v>
                </c:pt>
                <c:pt idx="341">
                  <c:v>372.57874065948448</c:v>
                </c:pt>
                <c:pt idx="342">
                  <c:v>372.57874065948448</c:v>
                </c:pt>
                <c:pt idx="343">
                  <c:v>372.57874065948448</c:v>
                </c:pt>
                <c:pt idx="344">
                  <c:v>372.57874065948448</c:v>
                </c:pt>
                <c:pt idx="345">
                  <c:v>372.57874065948448</c:v>
                </c:pt>
                <c:pt idx="346">
                  <c:v>372.57874065948448</c:v>
                </c:pt>
                <c:pt idx="347">
                  <c:v>372.57874065948448</c:v>
                </c:pt>
                <c:pt idx="348">
                  <c:v>372.57874065948448</c:v>
                </c:pt>
                <c:pt idx="349">
                  <c:v>372.57874065948448</c:v>
                </c:pt>
                <c:pt idx="350">
                  <c:v>372.57874065948448</c:v>
                </c:pt>
                <c:pt idx="351">
                  <c:v>372.57874065948448</c:v>
                </c:pt>
                <c:pt idx="352">
                  <c:v>372.57874065948448</c:v>
                </c:pt>
                <c:pt idx="353">
                  <c:v>372.57874065948448</c:v>
                </c:pt>
                <c:pt idx="354">
                  <c:v>372.57874065948448</c:v>
                </c:pt>
                <c:pt idx="355">
                  <c:v>372.57874065948448</c:v>
                </c:pt>
                <c:pt idx="356">
                  <c:v>372.57874065948448</c:v>
                </c:pt>
                <c:pt idx="357">
                  <c:v>372.57874065948448</c:v>
                </c:pt>
                <c:pt idx="358">
                  <c:v>372.57874065948448</c:v>
                </c:pt>
                <c:pt idx="359">
                  <c:v>372.57874065948448</c:v>
                </c:pt>
                <c:pt idx="360">
                  <c:v>372.57874065948448</c:v>
                </c:pt>
                <c:pt idx="361">
                  <c:v>372.57874065948448</c:v>
                </c:pt>
                <c:pt idx="362">
                  <c:v>372.57874065948448</c:v>
                </c:pt>
                <c:pt idx="363">
                  <c:v>372.57874065948448</c:v>
                </c:pt>
                <c:pt idx="364">
                  <c:v>372.57874065948448</c:v>
                </c:pt>
                <c:pt idx="365">
                  <c:v>372.57874065948448</c:v>
                </c:pt>
                <c:pt idx="366">
                  <c:v>372.57874065948448</c:v>
                </c:pt>
                <c:pt idx="367">
                  <c:v>372.57874065948448</c:v>
                </c:pt>
                <c:pt idx="368">
                  <c:v>372.57874065948448</c:v>
                </c:pt>
                <c:pt idx="369">
                  <c:v>372.57874065948448</c:v>
                </c:pt>
                <c:pt idx="370">
                  <c:v>372.57874065948448</c:v>
                </c:pt>
                <c:pt idx="371">
                  <c:v>372.57874065948448</c:v>
                </c:pt>
                <c:pt idx="372">
                  <c:v>372.57874065948448</c:v>
                </c:pt>
                <c:pt idx="373">
                  <c:v>372.57874065948448</c:v>
                </c:pt>
                <c:pt idx="374">
                  <c:v>372.57874065948448</c:v>
                </c:pt>
                <c:pt idx="375">
                  <c:v>372.57874065948448</c:v>
                </c:pt>
                <c:pt idx="376">
                  <c:v>372.57874065948448</c:v>
                </c:pt>
                <c:pt idx="377">
                  <c:v>372.57874065948448</c:v>
                </c:pt>
                <c:pt idx="378">
                  <c:v>372.57874065948448</c:v>
                </c:pt>
                <c:pt idx="379">
                  <c:v>372.57874065948448</c:v>
                </c:pt>
                <c:pt idx="380">
                  <c:v>372.57874065948448</c:v>
                </c:pt>
                <c:pt idx="381">
                  <c:v>372.57874065948448</c:v>
                </c:pt>
                <c:pt idx="382">
                  <c:v>372.57874065948448</c:v>
                </c:pt>
                <c:pt idx="383">
                  <c:v>372.57874065948448</c:v>
                </c:pt>
                <c:pt idx="384">
                  <c:v>372.57874065948448</c:v>
                </c:pt>
                <c:pt idx="385">
                  <c:v>372.57874065948448</c:v>
                </c:pt>
                <c:pt idx="386">
                  <c:v>372.57874065948448</c:v>
                </c:pt>
                <c:pt idx="387">
                  <c:v>372.57874065948448</c:v>
                </c:pt>
                <c:pt idx="388">
                  <c:v>372.57874065948448</c:v>
                </c:pt>
                <c:pt idx="389">
                  <c:v>372.57874065948448</c:v>
                </c:pt>
                <c:pt idx="390">
                  <c:v>372.57874065948448</c:v>
                </c:pt>
                <c:pt idx="391">
                  <c:v>372.57874065948448</c:v>
                </c:pt>
                <c:pt idx="392">
                  <c:v>372.57874065948448</c:v>
                </c:pt>
                <c:pt idx="393">
                  <c:v>372.57874065948448</c:v>
                </c:pt>
                <c:pt idx="394">
                  <c:v>372.57874065948448</c:v>
                </c:pt>
                <c:pt idx="395">
                  <c:v>372.57874065948448</c:v>
                </c:pt>
                <c:pt idx="396">
                  <c:v>372.57874065948448</c:v>
                </c:pt>
                <c:pt idx="397">
                  <c:v>372.57874065948448</c:v>
                </c:pt>
                <c:pt idx="398">
                  <c:v>372.57874065948448</c:v>
                </c:pt>
                <c:pt idx="399">
                  <c:v>372.57874065948448</c:v>
                </c:pt>
                <c:pt idx="400">
                  <c:v>372.57874065948448</c:v>
                </c:pt>
                <c:pt idx="401">
                  <c:v>372.57874065948448</c:v>
                </c:pt>
                <c:pt idx="402">
                  <c:v>372.57874065948448</c:v>
                </c:pt>
                <c:pt idx="403">
                  <c:v>372.57874065948448</c:v>
                </c:pt>
                <c:pt idx="404">
                  <c:v>372.57874065948448</c:v>
                </c:pt>
                <c:pt idx="405">
                  <c:v>372.57874065948448</c:v>
                </c:pt>
                <c:pt idx="406">
                  <c:v>372.57874065948448</c:v>
                </c:pt>
                <c:pt idx="407">
                  <c:v>372.57874065948448</c:v>
                </c:pt>
                <c:pt idx="408">
                  <c:v>372.57874065948448</c:v>
                </c:pt>
                <c:pt idx="409">
                  <c:v>372.57874065948448</c:v>
                </c:pt>
                <c:pt idx="410">
                  <c:v>372.57874065948448</c:v>
                </c:pt>
                <c:pt idx="411">
                  <c:v>372.57874065948448</c:v>
                </c:pt>
                <c:pt idx="412">
                  <c:v>372.57874065948448</c:v>
                </c:pt>
                <c:pt idx="413">
                  <c:v>372.57874065948448</c:v>
                </c:pt>
                <c:pt idx="414">
                  <c:v>372.57874065948448</c:v>
                </c:pt>
                <c:pt idx="415">
                  <c:v>372.57874065948448</c:v>
                </c:pt>
                <c:pt idx="416">
                  <c:v>372.57874065948448</c:v>
                </c:pt>
                <c:pt idx="417">
                  <c:v>372.57874065948448</c:v>
                </c:pt>
                <c:pt idx="418">
                  <c:v>372.57874065948448</c:v>
                </c:pt>
                <c:pt idx="419">
                  <c:v>372.57874065948448</c:v>
                </c:pt>
                <c:pt idx="420">
                  <c:v>372.57874065948448</c:v>
                </c:pt>
                <c:pt idx="421">
                  <c:v>372.57874065948448</c:v>
                </c:pt>
                <c:pt idx="422">
                  <c:v>372.57874065948448</c:v>
                </c:pt>
                <c:pt idx="423">
                  <c:v>372.57874065948448</c:v>
                </c:pt>
                <c:pt idx="424">
                  <c:v>372.57874065948448</c:v>
                </c:pt>
                <c:pt idx="425">
                  <c:v>372.57874065948448</c:v>
                </c:pt>
                <c:pt idx="426">
                  <c:v>372.57874065948448</c:v>
                </c:pt>
                <c:pt idx="427">
                  <c:v>372.57874065948448</c:v>
                </c:pt>
                <c:pt idx="428">
                  <c:v>372.57874065948448</c:v>
                </c:pt>
                <c:pt idx="429">
                  <c:v>372.57874065948448</c:v>
                </c:pt>
                <c:pt idx="430">
                  <c:v>372.57874065948448</c:v>
                </c:pt>
                <c:pt idx="431">
                  <c:v>372.57874065948448</c:v>
                </c:pt>
                <c:pt idx="432">
                  <c:v>372.57874065948448</c:v>
                </c:pt>
                <c:pt idx="433">
                  <c:v>372.57874065948448</c:v>
                </c:pt>
                <c:pt idx="434">
                  <c:v>372.57874065948448</c:v>
                </c:pt>
                <c:pt idx="435">
                  <c:v>372.57874065948448</c:v>
                </c:pt>
                <c:pt idx="436">
                  <c:v>372.57874065948448</c:v>
                </c:pt>
                <c:pt idx="437">
                  <c:v>372.57874065948448</c:v>
                </c:pt>
                <c:pt idx="438">
                  <c:v>372.57874065948448</c:v>
                </c:pt>
                <c:pt idx="439">
                  <c:v>372.57874065948448</c:v>
                </c:pt>
                <c:pt idx="440">
                  <c:v>372.57874065948448</c:v>
                </c:pt>
                <c:pt idx="441">
                  <c:v>372.57874065948448</c:v>
                </c:pt>
                <c:pt idx="442">
                  <c:v>372.57874065948448</c:v>
                </c:pt>
                <c:pt idx="443">
                  <c:v>372.57874065948448</c:v>
                </c:pt>
                <c:pt idx="444">
                  <c:v>372.57874065948448</c:v>
                </c:pt>
                <c:pt idx="445">
                  <c:v>372.57874065948448</c:v>
                </c:pt>
                <c:pt idx="446">
                  <c:v>372.57874065948448</c:v>
                </c:pt>
                <c:pt idx="447">
                  <c:v>372.57874065948448</c:v>
                </c:pt>
                <c:pt idx="448">
                  <c:v>372.57874065948448</c:v>
                </c:pt>
                <c:pt idx="449">
                  <c:v>372.57874065948448</c:v>
                </c:pt>
                <c:pt idx="450">
                  <c:v>372.57874065948448</c:v>
                </c:pt>
                <c:pt idx="451">
                  <c:v>372.57874065948448</c:v>
                </c:pt>
                <c:pt idx="452">
                  <c:v>372.57874065948448</c:v>
                </c:pt>
                <c:pt idx="453">
                  <c:v>372.57874065948448</c:v>
                </c:pt>
                <c:pt idx="454">
                  <c:v>372.57874065948448</c:v>
                </c:pt>
                <c:pt idx="455">
                  <c:v>372.57874065948448</c:v>
                </c:pt>
                <c:pt idx="456">
                  <c:v>372.57874065948448</c:v>
                </c:pt>
                <c:pt idx="457">
                  <c:v>372.57874065948448</c:v>
                </c:pt>
                <c:pt idx="458">
                  <c:v>372.57874065948448</c:v>
                </c:pt>
                <c:pt idx="459">
                  <c:v>372.57874065948448</c:v>
                </c:pt>
                <c:pt idx="460">
                  <c:v>372.57874065948448</c:v>
                </c:pt>
                <c:pt idx="461">
                  <c:v>372.57874065948448</c:v>
                </c:pt>
                <c:pt idx="462">
                  <c:v>372.57874065948448</c:v>
                </c:pt>
                <c:pt idx="463">
                  <c:v>372.57874065948448</c:v>
                </c:pt>
                <c:pt idx="464">
                  <c:v>372.57874065948448</c:v>
                </c:pt>
                <c:pt idx="465">
                  <c:v>372.57874065948448</c:v>
                </c:pt>
                <c:pt idx="466">
                  <c:v>372.57874065948448</c:v>
                </c:pt>
                <c:pt idx="467">
                  <c:v>372.57874065948448</c:v>
                </c:pt>
                <c:pt idx="468">
                  <c:v>372.57874065948448</c:v>
                </c:pt>
                <c:pt idx="469">
                  <c:v>372.57874065948448</c:v>
                </c:pt>
                <c:pt idx="470">
                  <c:v>372.57874065948448</c:v>
                </c:pt>
                <c:pt idx="471">
                  <c:v>372.57874065948448</c:v>
                </c:pt>
                <c:pt idx="472">
                  <c:v>372.57874065948448</c:v>
                </c:pt>
                <c:pt idx="473">
                  <c:v>372.57874065948448</c:v>
                </c:pt>
                <c:pt idx="474">
                  <c:v>372.57874065948448</c:v>
                </c:pt>
                <c:pt idx="475">
                  <c:v>372.57874065948448</c:v>
                </c:pt>
                <c:pt idx="476">
                  <c:v>372.57874065948448</c:v>
                </c:pt>
                <c:pt idx="477">
                  <c:v>372.57874065948448</c:v>
                </c:pt>
                <c:pt idx="478">
                  <c:v>372.57874065948448</c:v>
                </c:pt>
                <c:pt idx="479">
                  <c:v>372.57874065948448</c:v>
                </c:pt>
                <c:pt idx="480">
                  <c:v>372.57874065948448</c:v>
                </c:pt>
                <c:pt idx="481">
                  <c:v>372.57874065948448</c:v>
                </c:pt>
                <c:pt idx="482">
                  <c:v>372.57874065948448</c:v>
                </c:pt>
                <c:pt idx="483">
                  <c:v>372.57874065948448</c:v>
                </c:pt>
                <c:pt idx="484">
                  <c:v>372.57874065948448</c:v>
                </c:pt>
                <c:pt idx="485">
                  <c:v>372.57874065948448</c:v>
                </c:pt>
                <c:pt idx="486">
                  <c:v>372.57874065948448</c:v>
                </c:pt>
                <c:pt idx="487">
                  <c:v>372.57874065948448</c:v>
                </c:pt>
                <c:pt idx="488">
                  <c:v>372.57874065948448</c:v>
                </c:pt>
                <c:pt idx="489">
                  <c:v>372.57874065948448</c:v>
                </c:pt>
                <c:pt idx="490">
                  <c:v>372.57874065948448</c:v>
                </c:pt>
                <c:pt idx="491">
                  <c:v>372.57874065948448</c:v>
                </c:pt>
                <c:pt idx="492">
                  <c:v>372.57874065948448</c:v>
                </c:pt>
                <c:pt idx="493">
                  <c:v>372.57874065948448</c:v>
                </c:pt>
                <c:pt idx="494">
                  <c:v>372.57874065948448</c:v>
                </c:pt>
                <c:pt idx="495">
                  <c:v>372.57874065948448</c:v>
                </c:pt>
                <c:pt idx="496">
                  <c:v>372.57874065948448</c:v>
                </c:pt>
                <c:pt idx="497">
                  <c:v>372.57874065948448</c:v>
                </c:pt>
                <c:pt idx="498">
                  <c:v>372.57874065948448</c:v>
                </c:pt>
                <c:pt idx="499">
                  <c:v>372.57874065948448</c:v>
                </c:pt>
                <c:pt idx="500">
                  <c:v>372.57874065948448</c:v>
                </c:pt>
                <c:pt idx="501">
                  <c:v>372.57874065948448</c:v>
                </c:pt>
                <c:pt idx="502">
                  <c:v>372.57874065948448</c:v>
                </c:pt>
                <c:pt idx="503">
                  <c:v>372.57874065948448</c:v>
                </c:pt>
                <c:pt idx="504">
                  <c:v>372.57874065948448</c:v>
                </c:pt>
                <c:pt idx="505">
                  <c:v>372.57874065948448</c:v>
                </c:pt>
                <c:pt idx="506">
                  <c:v>372.57874065948448</c:v>
                </c:pt>
                <c:pt idx="507">
                  <c:v>372.57874065948448</c:v>
                </c:pt>
                <c:pt idx="508">
                  <c:v>372.57874065948448</c:v>
                </c:pt>
                <c:pt idx="509">
                  <c:v>372.57874065948448</c:v>
                </c:pt>
                <c:pt idx="510">
                  <c:v>372.57874065948448</c:v>
                </c:pt>
                <c:pt idx="511">
                  <c:v>372.57874065948448</c:v>
                </c:pt>
                <c:pt idx="512">
                  <c:v>372.57874065948448</c:v>
                </c:pt>
                <c:pt idx="513">
                  <c:v>372.57874065948448</c:v>
                </c:pt>
                <c:pt idx="514">
                  <c:v>372.57874065948448</c:v>
                </c:pt>
                <c:pt idx="515">
                  <c:v>372.57874065948448</c:v>
                </c:pt>
                <c:pt idx="516">
                  <c:v>372.57874065948448</c:v>
                </c:pt>
                <c:pt idx="517">
                  <c:v>372.57874065948448</c:v>
                </c:pt>
                <c:pt idx="518">
                  <c:v>372.57874065948448</c:v>
                </c:pt>
                <c:pt idx="519">
                  <c:v>372.57874065948448</c:v>
                </c:pt>
                <c:pt idx="520">
                  <c:v>372.57874065948448</c:v>
                </c:pt>
                <c:pt idx="521">
                  <c:v>372.57874065948448</c:v>
                </c:pt>
                <c:pt idx="522">
                  <c:v>372.57874065948448</c:v>
                </c:pt>
                <c:pt idx="523">
                  <c:v>372.57874065948448</c:v>
                </c:pt>
                <c:pt idx="524">
                  <c:v>372.57874065948448</c:v>
                </c:pt>
                <c:pt idx="525">
                  <c:v>372.57874065948448</c:v>
                </c:pt>
                <c:pt idx="526">
                  <c:v>372.57874065948448</c:v>
                </c:pt>
                <c:pt idx="527">
                  <c:v>372.57874065948448</c:v>
                </c:pt>
                <c:pt idx="528">
                  <c:v>372.57874065948448</c:v>
                </c:pt>
                <c:pt idx="529">
                  <c:v>372.57874065948448</c:v>
                </c:pt>
                <c:pt idx="530">
                  <c:v>372.57874065948448</c:v>
                </c:pt>
                <c:pt idx="531">
                  <c:v>372.57874065948448</c:v>
                </c:pt>
                <c:pt idx="532">
                  <c:v>372.57874065948448</c:v>
                </c:pt>
                <c:pt idx="533">
                  <c:v>372.57874065948448</c:v>
                </c:pt>
                <c:pt idx="534">
                  <c:v>372.57874065948448</c:v>
                </c:pt>
                <c:pt idx="535">
                  <c:v>372.57874065948448</c:v>
                </c:pt>
                <c:pt idx="536">
                  <c:v>372.57874065948448</c:v>
                </c:pt>
                <c:pt idx="537">
                  <c:v>372.57874065948448</c:v>
                </c:pt>
                <c:pt idx="538">
                  <c:v>372.57874065948448</c:v>
                </c:pt>
                <c:pt idx="539">
                  <c:v>372.57874065948448</c:v>
                </c:pt>
                <c:pt idx="540">
                  <c:v>372.57874065948448</c:v>
                </c:pt>
                <c:pt idx="541">
                  <c:v>372.57874065948448</c:v>
                </c:pt>
                <c:pt idx="542">
                  <c:v>372.57874065948448</c:v>
                </c:pt>
                <c:pt idx="543">
                  <c:v>372.57874065948448</c:v>
                </c:pt>
                <c:pt idx="544">
                  <c:v>372.57874065948448</c:v>
                </c:pt>
                <c:pt idx="545">
                  <c:v>372.57874065948448</c:v>
                </c:pt>
                <c:pt idx="546">
                  <c:v>372.57874065948448</c:v>
                </c:pt>
                <c:pt idx="547">
                  <c:v>372.57874065948448</c:v>
                </c:pt>
                <c:pt idx="548">
                  <c:v>372.57874065948448</c:v>
                </c:pt>
                <c:pt idx="549">
                  <c:v>372.57874065948448</c:v>
                </c:pt>
                <c:pt idx="550">
                  <c:v>372.57874065948448</c:v>
                </c:pt>
                <c:pt idx="551">
                  <c:v>372.57874065948448</c:v>
                </c:pt>
                <c:pt idx="552">
                  <c:v>372.57874065948448</c:v>
                </c:pt>
                <c:pt idx="553">
                  <c:v>372.57874065948448</c:v>
                </c:pt>
                <c:pt idx="554">
                  <c:v>372.57874065948448</c:v>
                </c:pt>
                <c:pt idx="555">
                  <c:v>372.57874065948448</c:v>
                </c:pt>
                <c:pt idx="556">
                  <c:v>372.57874065948448</c:v>
                </c:pt>
                <c:pt idx="557">
                  <c:v>372.57874065948448</c:v>
                </c:pt>
                <c:pt idx="558">
                  <c:v>372.57874065948448</c:v>
                </c:pt>
                <c:pt idx="559">
                  <c:v>372.57874065948448</c:v>
                </c:pt>
                <c:pt idx="560">
                  <c:v>372.57874065948448</c:v>
                </c:pt>
                <c:pt idx="561">
                  <c:v>372.57874065948448</c:v>
                </c:pt>
                <c:pt idx="562">
                  <c:v>372.57874065948448</c:v>
                </c:pt>
                <c:pt idx="563">
                  <c:v>372.57874065948448</c:v>
                </c:pt>
                <c:pt idx="564">
                  <c:v>372.57874065948448</c:v>
                </c:pt>
                <c:pt idx="565">
                  <c:v>372.57874065948448</c:v>
                </c:pt>
                <c:pt idx="566">
                  <c:v>372.57874065948448</c:v>
                </c:pt>
                <c:pt idx="567">
                  <c:v>372.57874065948448</c:v>
                </c:pt>
                <c:pt idx="568">
                  <c:v>372.57874065948448</c:v>
                </c:pt>
                <c:pt idx="569">
                  <c:v>372.57874065948448</c:v>
                </c:pt>
                <c:pt idx="570">
                  <c:v>372.57874065948448</c:v>
                </c:pt>
                <c:pt idx="571">
                  <c:v>372.57874065948448</c:v>
                </c:pt>
                <c:pt idx="572">
                  <c:v>372.57874065948448</c:v>
                </c:pt>
                <c:pt idx="573">
                  <c:v>372.57874065948448</c:v>
                </c:pt>
                <c:pt idx="574">
                  <c:v>372.57874065948448</c:v>
                </c:pt>
                <c:pt idx="575">
                  <c:v>372.57874065948448</c:v>
                </c:pt>
                <c:pt idx="576">
                  <c:v>372.57874065948448</c:v>
                </c:pt>
                <c:pt idx="577">
                  <c:v>372.57874065948448</c:v>
                </c:pt>
                <c:pt idx="578">
                  <c:v>372.57874065948448</c:v>
                </c:pt>
                <c:pt idx="579">
                  <c:v>372.57874065948448</c:v>
                </c:pt>
                <c:pt idx="580">
                  <c:v>372.57874065948448</c:v>
                </c:pt>
                <c:pt idx="581">
                  <c:v>372.57874065948448</c:v>
                </c:pt>
                <c:pt idx="582">
                  <c:v>372.57874065948448</c:v>
                </c:pt>
                <c:pt idx="583">
                  <c:v>372.57874065948448</c:v>
                </c:pt>
                <c:pt idx="584">
                  <c:v>372.57874065948448</c:v>
                </c:pt>
                <c:pt idx="585">
                  <c:v>372.57874065948448</c:v>
                </c:pt>
                <c:pt idx="586">
                  <c:v>372.57874065948448</c:v>
                </c:pt>
                <c:pt idx="587">
                  <c:v>372.57874065948448</c:v>
                </c:pt>
                <c:pt idx="588">
                  <c:v>372.57874065948448</c:v>
                </c:pt>
                <c:pt idx="589">
                  <c:v>372.57874065948448</c:v>
                </c:pt>
                <c:pt idx="590">
                  <c:v>372.57874065948448</c:v>
                </c:pt>
                <c:pt idx="591">
                  <c:v>372.57874065948448</c:v>
                </c:pt>
                <c:pt idx="592">
                  <c:v>372.57874065948448</c:v>
                </c:pt>
                <c:pt idx="593">
                  <c:v>372.57874065948448</c:v>
                </c:pt>
                <c:pt idx="594">
                  <c:v>372.57874065948448</c:v>
                </c:pt>
                <c:pt idx="595">
                  <c:v>372.57874065948448</c:v>
                </c:pt>
                <c:pt idx="596">
                  <c:v>372.57874065948448</c:v>
                </c:pt>
                <c:pt idx="597">
                  <c:v>372.57874065948448</c:v>
                </c:pt>
                <c:pt idx="598">
                  <c:v>372.57874065948448</c:v>
                </c:pt>
                <c:pt idx="599">
                  <c:v>372.57874065948448</c:v>
                </c:pt>
                <c:pt idx="600">
                  <c:v>372.57874065948448</c:v>
                </c:pt>
                <c:pt idx="601">
                  <c:v>372.57874065948448</c:v>
                </c:pt>
                <c:pt idx="602">
                  <c:v>372.57874065948448</c:v>
                </c:pt>
                <c:pt idx="603">
                  <c:v>372.57874065948448</c:v>
                </c:pt>
                <c:pt idx="604">
                  <c:v>372.57874065948448</c:v>
                </c:pt>
                <c:pt idx="605">
                  <c:v>372.57874065948448</c:v>
                </c:pt>
                <c:pt idx="606">
                  <c:v>372.57874065948448</c:v>
                </c:pt>
                <c:pt idx="607">
                  <c:v>372.57874065948448</c:v>
                </c:pt>
                <c:pt idx="608">
                  <c:v>372.57874065948448</c:v>
                </c:pt>
                <c:pt idx="609">
                  <c:v>372.57874065948448</c:v>
                </c:pt>
                <c:pt idx="610">
                  <c:v>372.57874065948448</c:v>
                </c:pt>
                <c:pt idx="611">
                  <c:v>372.57874065948448</c:v>
                </c:pt>
                <c:pt idx="612">
                  <c:v>372.57874065948448</c:v>
                </c:pt>
                <c:pt idx="613">
                  <c:v>372.57874065948448</c:v>
                </c:pt>
                <c:pt idx="614">
                  <c:v>372.57874065948448</c:v>
                </c:pt>
                <c:pt idx="615">
                  <c:v>372.57874065948448</c:v>
                </c:pt>
                <c:pt idx="616">
                  <c:v>372.57874065948448</c:v>
                </c:pt>
                <c:pt idx="617">
                  <c:v>372.57874065948448</c:v>
                </c:pt>
                <c:pt idx="618">
                  <c:v>372.57874065948448</c:v>
                </c:pt>
                <c:pt idx="619">
                  <c:v>372.57874065948448</c:v>
                </c:pt>
                <c:pt idx="620">
                  <c:v>372.57874065948448</c:v>
                </c:pt>
                <c:pt idx="621">
                  <c:v>372.57874065948448</c:v>
                </c:pt>
                <c:pt idx="622">
                  <c:v>372.57874065948448</c:v>
                </c:pt>
                <c:pt idx="623">
                  <c:v>372.57874065948448</c:v>
                </c:pt>
                <c:pt idx="624">
                  <c:v>372.57874065948448</c:v>
                </c:pt>
                <c:pt idx="625">
                  <c:v>372.57874065948448</c:v>
                </c:pt>
                <c:pt idx="626">
                  <c:v>372.57874065948448</c:v>
                </c:pt>
                <c:pt idx="627">
                  <c:v>372.57874065948448</c:v>
                </c:pt>
                <c:pt idx="628">
                  <c:v>372.57874065948448</c:v>
                </c:pt>
                <c:pt idx="629">
                  <c:v>372.57874065948448</c:v>
                </c:pt>
                <c:pt idx="630">
                  <c:v>372.57874065948448</c:v>
                </c:pt>
                <c:pt idx="631">
                  <c:v>372.57874065948448</c:v>
                </c:pt>
                <c:pt idx="632">
                  <c:v>372.57874065948448</c:v>
                </c:pt>
                <c:pt idx="633">
                  <c:v>372.57874065948448</c:v>
                </c:pt>
                <c:pt idx="634">
                  <c:v>372.57874065948448</c:v>
                </c:pt>
                <c:pt idx="635">
                  <c:v>372.57874065948448</c:v>
                </c:pt>
                <c:pt idx="636">
                  <c:v>372.57874065948448</c:v>
                </c:pt>
                <c:pt idx="637">
                  <c:v>372.57874065948448</c:v>
                </c:pt>
                <c:pt idx="638">
                  <c:v>372.57874065948448</c:v>
                </c:pt>
                <c:pt idx="639">
                  <c:v>372.57874065948448</c:v>
                </c:pt>
                <c:pt idx="640">
                  <c:v>372.57874065948448</c:v>
                </c:pt>
                <c:pt idx="641">
                  <c:v>372.57874065948448</c:v>
                </c:pt>
                <c:pt idx="642">
                  <c:v>372.57874065948448</c:v>
                </c:pt>
                <c:pt idx="643">
                  <c:v>372.57874065948448</c:v>
                </c:pt>
                <c:pt idx="644">
                  <c:v>372.57874065948448</c:v>
                </c:pt>
                <c:pt idx="645">
                  <c:v>372.57874065948448</c:v>
                </c:pt>
                <c:pt idx="646">
                  <c:v>372.57874065948448</c:v>
                </c:pt>
                <c:pt idx="647">
                  <c:v>372.57874065948448</c:v>
                </c:pt>
                <c:pt idx="648">
                  <c:v>372.57874065948448</c:v>
                </c:pt>
                <c:pt idx="649">
                  <c:v>372.57874065948448</c:v>
                </c:pt>
                <c:pt idx="650">
                  <c:v>372.57874065948448</c:v>
                </c:pt>
                <c:pt idx="651">
                  <c:v>372.57874065948448</c:v>
                </c:pt>
                <c:pt idx="652">
                  <c:v>372.57874065948448</c:v>
                </c:pt>
                <c:pt idx="653">
                  <c:v>372.57874065948448</c:v>
                </c:pt>
                <c:pt idx="654">
                  <c:v>372.57874065948448</c:v>
                </c:pt>
                <c:pt idx="655">
                  <c:v>372.57874065948448</c:v>
                </c:pt>
                <c:pt idx="656">
                  <c:v>372.57874065948448</c:v>
                </c:pt>
                <c:pt idx="657">
                  <c:v>372.57874065948448</c:v>
                </c:pt>
                <c:pt idx="658">
                  <c:v>372.57874065948448</c:v>
                </c:pt>
                <c:pt idx="659">
                  <c:v>372.57874065948448</c:v>
                </c:pt>
                <c:pt idx="660">
                  <c:v>372.57874065948448</c:v>
                </c:pt>
                <c:pt idx="661">
                  <c:v>372.57874065948448</c:v>
                </c:pt>
                <c:pt idx="662">
                  <c:v>372.57874065948448</c:v>
                </c:pt>
                <c:pt idx="663">
                  <c:v>372.57874065948448</c:v>
                </c:pt>
                <c:pt idx="664">
                  <c:v>372.57874065948448</c:v>
                </c:pt>
                <c:pt idx="665">
                  <c:v>372.57874065948448</c:v>
                </c:pt>
                <c:pt idx="666">
                  <c:v>372.57874065948448</c:v>
                </c:pt>
                <c:pt idx="667">
                  <c:v>372.57874065948448</c:v>
                </c:pt>
                <c:pt idx="668">
                  <c:v>372.57874065948448</c:v>
                </c:pt>
                <c:pt idx="669">
                  <c:v>372.57874065948448</c:v>
                </c:pt>
                <c:pt idx="670">
                  <c:v>372.57874065948448</c:v>
                </c:pt>
                <c:pt idx="671">
                  <c:v>372.57874065948448</c:v>
                </c:pt>
                <c:pt idx="672">
                  <c:v>372.57874065948448</c:v>
                </c:pt>
                <c:pt idx="673">
                  <c:v>372.57874065948448</c:v>
                </c:pt>
                <c:pt idx="674">
                  <c:v>372.57874065948448</c:v>
                </c:pt>
                <c:pt idx="675">
                  <c:v>372.57874065948448</c:v>
                </c:pt>
                <c:pt idx="676">
                  <c:v>372.57874065948448</c:v>
                </c:pt>
                <c:pt idx="677">
                  <c:v>372.57874065948448</c:v>
                </c:pt>
                <c:pt idx="678">
                  <c:v>372.57874065948448</c:v>
                </c:pt>
                <c:pt idx="679">
                  <c:v>372.57874065948448</c:v>
                </c:pt>
                <c:pt idx="680">
                  <c:v>372.57874065948448</c:v>
                </c:pt>
                <c:pt idx="681">
                  <c:v>372.57874065948448</c:v>
                </c:pt>
                <c:pt idx="682">
                  <c:v>372.57874065948448</c:v>
                </c:pt>
                <c:pt idx="683">
                  <c:v>372.57874065948448</c:v>
                </c:pt>
                <c:pt idx="684">
                  <c:v>372.57874065948448</c:v>
                </c:pt>
                <c:pt idx="685">
                  <c:v>372.57874065948448</c:v>
                </c:pt>
                <c:pt idx="686">
                  <c:v>372.57874065948448</c:v>
                </c:pt>
                <c:pt idx="687">
                  <c:v>372.57874065948448</c:v>
                </c:pt>
                <c:pt idx="688">
                  <c:v>372.57874065948448</c:v>
                </c:pt>
                <c:pt idx="689">
                  <c:v>372.57874065948448</c:v>
                </c:pt>
                <c:pt idx="690">
                  <c:v>372.57874065948448</c:v>
                </c:pt>
                <c:pt idx="691">
                  <c:v>372.57874065948448</c:v>
                </c:pt>
                <c:pt idx="692">
                  <c:v>372.57874065948448</c:v>
                </c:pt>
                <c:pt idx="693">
                  <c:v>372.57874065948448</c:v>
                </c:pt>
                <c:pt idx="694">
                  <c:v>372.57874065948448</c:v>
                </c:pt>
                <c:pt idx="695">
                  <c:v>372.57874065948448</c:v>
                </c:pt>
                <c:pt idx="696">
                  <c:v>372.57874065948448</c:v>
                </c:pt>
                <c:pt idx="697">
                  <c:v>372.57874065948448</c:v>
                </c:pt>
                <c:pt idx="698">
                  <c:v>372.57874065948448</c:v>
                </c:pt>
                <c:pt idx="699">
                  <c:v>372.57874065948448</c:v>
                </c:pt>
                <c:pt idx="700">
                  <c:v>372.57874065948448</c:v>
                </c:pt>
                <c:pt idx="701">
                  <c:v>372.57874065948448</c:v>
                </c:pt>
                <c:pt idx="702">
                  <c:v>372.57874065948448</c:v>
                </c:pt>
                <c:pt idx="703">
                  <c:v>372.57874065948448</c:v>
                </c:pt>
                <c:pt idx="704">
                  <c:v>372.57874065948448</c:v>
                </c:pt>
                <c:pt idx="705">
                  <c:v>372.57874065948448</c:v>
                </c:pt>
                <c:pt idx="706">
                  <c:v>372.57874065948448</c:v>
                </c:pt>
                <c:pt idx="707">
                  <c:v>372.57874065948448</c:v>
                </c:pt>
                <c:pt idx="708">
                  <c:v>372.57874065948448</c:v>
                </c:pt>
                <c:pt idx="709">
                  <c:v>372.57874065948448</c:v>
                </c:pt>
                <c:pt idx="710">
                  <c:v>372.57874065948448</c:v>
                </c:pt>
                <c:pt idx="711">
                  <c:v>372.57874065948448</c:v>
                </c:pt>
                <c:pt idx="712">
                  <c:v>372.57874065948448</c:v>
                </c:pt>
                <c:pt idx="713">
                  <c:v>372.57874065948448</c:v>
                </c:pt>
                <c:pt idx="714">
                  <c:v>372.57874065948448</c:v>
                </c:pt>
                <c:pt idx="715">
                  <c:v>372.57874065948448</c:v>
                </c:pt>
                <c:pt idx="716">
                  <c:v>372.57874065948448</c:v>
                </c:pt>
                <c:pt idx="717">
                  <c:v>372.57874065948448</c:v>
                </c:pt>
                <c:pt idx="718">
                  <c:v>372.57874065948448</c:v>
                </c:pt>
                <c:pt idx="719">
                  <c:v>372.57874065948448</c:v>
                </c:pt>
                <c:pt idx="720">
                  <c:v>372.57874065948448</c:v>
                </c:pt>
                <c:pt idx="721">
                  <c:v>372.57874065948448</c:v>
                </c:pt>
                <c:pt idx="722">
                  <c:v>372.57874065948448</c:v>
                </c:pt>
                <c:pt idx="723">
                  <c:v>372.57874065948448</c:v>
                </c:pt>
                <c:pt idx="724">
                  <c:v>372.57874065948448</c:v>
                </c:pt>
                <c:pt idx="725">
                  <c:v>372.57874065948448</c:v>
                </c:pt>
                <c:pt idx="726">
                  <c:v>372.57874065948448</c:v>
                </c:pt>
                <c:pt idx="727">
                  <c:v>372.57874065948448</c:v>
                </c:pt>
                <c:pt idx="728">
                  <c:v>372.57874065948448</c:v>
                </c:pt>
                <c:pt idx="729">
                  <c:v>372.57874065948448</c:v>
                </c:pt>
                <c:pt idx="730">
                  <c:v>372.57874065948448</c:v>
                </c:pt>
                <c:pt idx="731">
                  <c:v>372.57874065948448</c:v>
                </c:pt>
                <c:pt idx="732">
                  <c:v>372.57874065948448</c:v>
                </c:pt>
                <c:pt idx="733">
                  <c:v>372.57874065948448</c:v>
                </c:pt>
                <c:pt idx="734">
                  <c:v>372.57874065948448</c:v>
                </c:pt>
                <c:pt idx="735">
                  <c:v>372.57874065948448</c:v>
                </c:pt>
                <c:pt idx="736">
                  <c:v>372.57874065948448</c:v>
                </c:pt>
                <c:pt idx="737">
                  <c:v>372.57874065948448</c:v>
                </c:pt>
                <c:pt idx="738">
                  <c:v>372.57874065948448</c:v>
                </c:pt>
                <c:pt idx="739">
                  <c:v>372.57874065948448</c:v>
                </c:pt>
                <c:pt idx="740">
                  <c:v>372.57874065948448</c:v>
                </c:pt>
                <c:pt idx="741">
                  <c:v>372.57874065948448</c:v>
                </c:pt>
                <c:pt idx="742">
                  <c:v>372.57874065948448</c:v>
                </c:pt>
                <c:pt idx="743">
                  <c:v>372.57874065948448</c:v>
                </c:pt>
                <c:pt idx="744">
                  <c:v>372.57874065948448</c:v>
                </c:pt>
                <c:pt idx="745">
                  <c:v>372.57874065948448</c:v>
                </c:pt>
                <c:pt idx="746">
                  <c:v>372.57874065948448</c:v>
                </c:pt>
                <c:pt idx="747">
                  <c:v>372.57874065948448</c:v>
                </c:pt>
                <c:pt idx="748">
                  <c:v>372.57874065948448</c:v>
                </c:pt>
                <c:pt idx="749">
                  <c:v>372.57874065948448</c:v>
                </c:pt>
                <c:pt idx="750">
                  <c:v>372.57874065948448</c:v>
                </c:pt>
                <c:pt idx="751">
                  <c:v>372.57874065948448</c:v>
                </c:pt>
                <c:pt idx="752">
                  <c:v>372.57874065948448</c:v>
                </c:pt>
                <c:pt idx="753">
                  <c:v>372.57874065948448</c:v>
                </c:pt>
                <c:pt idx="754">
                  <c:v>372.57874065948448</c:v>
                </c:pt>
                <c:pt idx="755">
                  <c:v>372.57874065948448</c:v>
                </c:pt>
                <c:pt idx="756">
                  <c:v>372.57874065948448</c:v>
                </c:pt>
                <c:pt idx="757">
                  <c:v>372.57874065948448</c:v>
                </c:pt>
                <c:pt idx="758">
                  <c:v>372.57874065948448</c:v>
                </c:pt>
                <c:pt idx="759">
                  <c:v>372.57874065948448</c:v>
                </c:pt>
                <c:pt idx="760">
                  <c:v>372.57874065948448</c:v>
                </c:pt>
                <c:pt idx="761">
                  <c:v>372.57874065948448</c:v>
                </c:pt>
                <c:pt idx="762">
                  <c:v>372.57874065948448</c:v>
                </c:pt>
                <c:pt idx="763">
                  <c:v>372.57874065948448</c:v>
                </c:pt>
                <c:pt idx="764">
                  <c:v>372.57874065948448</c:v>
                </c:pt>
                <c:pt idx="765">
                  <c:v>372.57874065948448</c:v>
                </c:pt>
                <c:pt idx="766">
                  <c:v>372.57874065948448</c:v>
                </c:pt>
                <c:pt idx="767">
                  <c:v>372.57874065948448</c:v>
                </c:pt>
                <c:pt idx="768">
                  <c:v>372.57874065948448</c:v>
                </c:pt>
                <c:pt idx="769">
                  <c:v>372.57874065948448</c:v>
                </c:pt>
                <c:pt idx="770">
                  <c:v>372.57874065948448</c:v>
                </c:pt>
                <c:pt idx="771">
                  <c:v>372.57874065948448</c:v>
                </c:pt>
                <c:pt idx="772">
                  <c:v>372.57874065948448</c:v>
                </c:pt>
                <c:pt idx="773">
                  <c:v>372.57874065948448</c:v>
                </c:pt>
                <c:pt idx="774">
                  <c:v>372.57874065948448</c:v>
                </c:pt>
                <c:pt idx="775">
                  <c:v>372.57874065948448</c:v>
                </c:pt>
                <c:pt idx="776">
                  <c:v>372.57874065948448</c:v>
                </c:pt>
                <c:pt idx="777">
                  <c:v>372.57874065948448</c:v>
                </c:pt>
                <c:pt idx="778">
                  <c:v>372.57874065948448</c:v>
                </c:pt>
                <c:pt idx="779">
                  <c:v>372.57874065948448</c:v>
                </c:pt>
                <c:pt idx="780">
                  <c:v>372.57874065948448</c:v>
                </c:pt>
                <c:pt idx="781">
                  <c:v>372.57874065948448</c:v>
                </c:pt>
                <c:pt idx="782">
                  <c:v>372.57874065948448</c:v>
                </c:pt>
                <c:pt idx="783">
                  <c:v>372.57874065948448</c:v>
                </c:pt>
                <c:pt idx="784">
                  <c:v>372.57874065948448</c:v>
                </c:pt>
                <c:pt idx="785">
                  <c:v>372.57874065948448</c:v>
                </c:pt>
                <c:pt idx="786">
                  <c:v>372.57874065948448</c:v>
                </c:pt>
                <c:pt idx="787">
                  <c:v>372.57874065948448</c:v>
                </c:pt>
                <c:pt idx="788">
                  <c:v>372.57874065948448</c:v>
                </c:pt>
                <c:pt idx="789">
                  <c:v>372.57874065948448</c:v>
                </c:pt>
                <c:pt idx="790">
                  <c:v>372.57874065948448</c:v>
                </c:pt>
                <c:pt idx="791">
                  <c:v>372.57874065948448</c:v>
                </c:pt>
                <c:pt idx="792">
                  <c:v>372.57874065948448</c:v>
                </c:pt>
                <c:pt idx="793">
                  <c:v>372.57874065948448</c:v>
                </c:pt>
                <c:pt idx="794">
                  <c:v>372.57874065948448</c:v>
                </c:pt>
                <c:pt idx="795">
                  <c:v>372.57874065948448</c:v>
                </c:pt>
                <c:pt idx="796">
                  <c:v>372.57874065948448</c:v>
                </c:pt>
                <c:pt idx="797">
                  <c:v>372.57874065948448</c:v>
                </c:pt>
                <c:pt idx="798">
                  <c:v>372.57874065948448</c:v>
                </c:pt>
                <c:pt idx="799">
                  <c:v>372.57874065948448</c:v>
                </c:pt>
                <c:pt idx="800">
                  <c:v>372.57874065948448</c:v>
                </c:pt>
                <c:pt idx="801">
                  <c:v>372.57874065948448</c:v>
                </c:pt>
                <c:pt idx="802">
                  <c:v>372.57874065948448</c:v>
                </c:pt>
                <c:pt idx="803">
                  <c:v>372.57874065948448</c:v>
                </c:pt>
                <c:pt idx="804">
                  <c:v>372.57874065948448</c:v>
                </c:pt>
                <c:pt idx="805">
                  <c:v>372.57874065948448</c:v>
                </c:pt>
                <c:pt idx="806">
                  <c:v>372.57874065948448</c:v>
                </c:pt>
                <c:pt idx="807">
                  <c:v>372.57874065948448</c:v>
                </c:pt>
                <c:pt idx="808">
                  <c:v>372.57874065948448</c:v>
                </c:pt>
                <c:pt idx="809">
                  <c:v>372.57874065948448</c:v>
                </c:pt>
                <c:pt idx="810">
                  <c:v>372.57874065948448</c:v>
                </c:pt>
                <c:pt idx="811">
                  <c:v>372.57874065948448</c:v>
                </c:pt>
                <c:pt idx="812">
                  <c:v>372.57874065948448</c:v>
                </c:pt>
                <c:pt idx="813">
                  <c:v>372.57874065948448</c:v>
                </c:pt>
                <c:pt idx="814">
                  <c:v>372.57874065948448</c:v>
                </c:pt>
                <c:pt idx="815">
                  <c:v>372.57874065948448</c:v>
                </c:pt>
                <c:pt idx="816">
                  <c:v>372.57874065948448</c:v>
                </c:pt>
                <c:pt idx="817">
                  <c:v>372.57874065948448</c:v>
                </c:pt>
                <c:pt idx="818">
                  <c:v>372.57874065948448</c:v>
                </c:pt>
                <c:pt idx="819">
                  <c:v>372.57874065948448</c:v>
                </c:pt>
                <c:pt idx="820">
                  <c:v>372.57874065948448</c:v>
                </c:pt>
                <c:pt idx="821">
                  <c:v>372.57874065948448</c:v>
                </c:pt>
                <c:pt idx="822">
                  <c:v>372.57874065948448</c:v>
                </c:pt>
                <c:pt idx="823">
                  <c:v>372.57874065948448</c:v>
                </c:pt>
                <c:pt idx="824">
                  <c:v>372.57874065948448</c:v>
                </c:pt>
                <c:pt idx="825">
                  <c:v>372.57874065948448</c:v>
                </c:pt>
                <c:pt idx="826">
                  <c:v>372.57874065948448</c:v>
                </c:pt>
                <c:pt idx="827">
                  <c:v>372.57874065948448</c:v>
                </c:pt>
                <c:pt idx="828">
                  <c:v>372.57874065948448</c:v>
                </c:pt>
                <c:pt idx="829">
                  <c:v>372.57874065948448</c:v>
                </c:pt>
                <c:pt idx="830">
                  <c:v>372.57874065948448</c:v>
                </c:pt>
                <c:pt idx="831">
                  <c:v>372.57874065948448</c:v>
                </c:pt>
                <c:pt idx="832">
                  <c:v>372.57874065948448</c:v>
                </c:pt>
                <c:pt idx="833">
                  <c:v>372.57874065948448</c:v>
                </c:pt>
                <c:pt idx="834">
                  <c:v>372.57874065948448</c:v>
                </c:pt>
                <c:pt idx="835">
                  <c:v>372.57874065948448</c:v>
                </c:pt>
                <c:pt idx="836">
                  <c:v>372.57874065948448</c:v>
                </c:pt>
                <c:pt idx="837">
                  <c:v>372.57874065948448</c:v>
                </c:pt>
                <c:pt idx="838">
                  <c:v>372.57874065948448</c:v>
                </c:pt>
                <c:pt idx="839">
                  <c:v>372.57874065948448</c:v>
                </c:pt>
                <c:pt idx="840">
                  <c:v>372.57874065948448</c:v>
                </c:pt>
                <c:pt idx="841">
                  <c:v>372.57874065948448</c:v>
                </c:pt>
                <c:pt idx="842">
                  <c:v>372.57874065948448</c:v>
                </c:pt>
                <c:pt idx="843">
                  <c:v>372.57874065948448</c:v>
                </c:pt>
                <c:pt idx="844">
                  <c:v>372.57874065948448</c:v>
                </c:pt>
                <c:pt idx="845">
                  <c:v>372.57874065948448</c:v>
                </c:pt>
                <c:pt idx="846">
                  <c:v>372.57874065948448</c:v>
                </c:pt>
                <c:pt idx="847">
                  <c:v>372.57874065948448</c:v>
                </c:pt>
                <c:pt idx="848">
                  <c:v>372.57874065948448</c:v>
                </c:pt>
                <c:pt idx="849">
                  <c:v>372.57874065948448</c:v>
                </c:pt>
                <c:pt idx="850">
                  <c:v>372.57874065948448</c:v>
                </c:pt>
                <c:pt idx="851">
                  <c:v>372.57874065948448</c:v>
                </c:pt>
                <c:pt idx="852">
                  <c:v>372.57874065948448</c:v>
                </c:pt>
                <c:pt idx="853">
                  <c:v>372.57874065948448</c:v>
                </c:pt>
                <c:pt idx="854">
                  <c:v>372.57874065948448</c:v>
                </c:pt>
                <c:pt idx="855">
                  <c:v>372.57874065948448</c:v>
                </c:pt>
                <c:pt idx="856">
                  <c:v>372.57874065948448</c:v>
                </c:pt>
                <c:pt idx="857">
                  <c:v>372.57874065948448</c:v>
                </c:pt>
                <c:pt idx="858">
                  <c:v>372.57874065948448</c:v>
                </c:pt>
                <c:pt idx="859">
                  <c:v>372.57874065948448</c:v>
                </c:pt>
                <c:pt idx="860">
                  <c:v>372.57874065948448</c:v>
                </c:pt>
                <c:pt idx="861">
                  <c:v>372.57874065948448</c:v>
                </c:pt>
                <c:pt idx="862">
                  <c:v>372.57874065948448</c:v>
                </c:pt>
                <c:pt idx="863">
                  <c:v>372.57874065948448</c:v>
                </c:pt>
                <c:pt idx="864">
                  <c:v>372.57874065948448</c:v>
                </c:pt>
                <c:pt idx="865">
                  <c:v>372.57874065948448</c:v>
                </c:pt>
                <c:pt idx="866">
                  <c:v>372.57874065948448</c:v>
                </c:pt>
                <c:pt idx="867">
                  <c:v>372.57874065948448</c:v>
                </c:pt>
                <c:pt idx="868">
                  <c:v>372.57874065948448</c:v>
                </c:pt>
                <c:pt idx="869">
                  <c:v>372.57874065948448</c:v>
                </c:pt>
                <c:pt idx="870">
                  <c:v>372.57874065948448</c:v>
                </c:pt>
                <c:pt idx="871">
                  <c:v>372.57874065948448</c:v>
                </c:pt>
                <c:pt idx="872">
                  <c:v>372.57874065948448</c:v>
                </c:pt>
                <c:pt idx="873">
                  <c:v>372.57874065948448</c:v>
                </c:pt>
                <c:pt idx="874">
                  <c:v>372.57874065948448</c:v>
                </c:pt>
                <c:pt idx="875">
                  <c:v>372.57874065948448</c:v>
                </c:pt>
                <c:pt idx="876">
                  <c:v>372.57874065948448</c:v>
                </c:pt>
                <c:pt idx="877">
                  <c:v>372.57874065948448</c:v>
                </c:pt>
                <c:pt idx="878">
                  <c:v>372.57874065948448</c:v>
                </c:pt>
                <c:pt idx="879">
                  <c:v>372.57874065948448</c:v>
                </c:pt>
                <c:pt idx="880">
                  <c:v>372.57874065948448</c:v>
                </c:pt>
                <c:pt idx="881">
                  <c:v>372.57874065948448</c:v>
                </c:pt>
                <c:pt idx="882">
                  <c:v>372.57874065948448</c:v>
                </c:pt>
                <c:pt idx="883">
                  <c:v>372.57874065948448</c:v>
                </c:pt>
                <c:pt idx="884">
                  <c:v>372.57874065948448</c:v>
                </c:pt>
                <c:pt idx="885">
                  <c:v>372.57874065948448</c:v>
                </c:pt>
                <c:pt idx="886">
                  <c:v>372.57874065948448</c:v>
                </c:pt>
                <c:pt idx="887">
                  <c:v>372.57874065948448</c:v>
                </c:pt>
                <c:pt idx="888">
                  <c:v>372.57874065948448</c:v>
                </c:pt>
                <c:pt idx="889">
                  <c:v>372.57874065948448</c:v>
                </c:pt>
                <c:pt idx="890">
                  <c:v>372.57874065948448</c:v>
                </c:pt>
                <c:pt idx="891">
                  <c:v>372.57874065948448</c:v>
                </c:pt>
                <c:pt idx="892">
                  <c:v>372.57874065948448</c:v>
                </c:pt>
                <c:pt idx="893">
                  <c:v>372.57874065948448</c:v>
                </c:pt>
                <c:pt idx="894">
                  <c:v>372.57874065948448</c:v>
                </c:pt>
                <c:pt idx="895">
                  <c:v>372.57874065948448</c:v>
                </c:pt>
                <c:pt idx="896">
                  <c:v>372.57874065948448</c:v>
                </c:pt>
                <c:pt idx="897">
                  <c:v>372.57874065948448</c:v>
                </c:pt>
                <c:pt idx="898">
                  <c:v>372.57874065948448</c:v>
                </c:pt>
                <c:pt idx="899">
                  <c:v>372.57874065948448</c:v>
                </c:pt>
                <c:pt idx="900">
                  <c:v>372.57874065948448</c:v>
                </c:pt>
                <c:pt idx="901">
                  <c:v>372.57874065948448</c:v>
                </c:pt>
                <c:pt idx="902">
                  <c:v>372.57874065948448</c:v>
                </c:pt>
                <c:pt idx="903">
                  <c:v>372.57874065948448</c:v>
                </c:pt>
                <c:pt idx="904">
                  <c:v>372.57874065948448</c:v>
                </c:pt>
                <c:pt idx="905">
                  <c:v>372.57874065948448</c:v>
                </c:pt>
                <c:pt idx="906">
                  <c:v>372.57874065948448</c:v>
                </c:pt>
                <c:pt idx="907">
                  <c:v>372.57874065948448</c:v>
                </c:pt>
                <c:pt idx="908">
                  <c:v>372.57874065948448</c:v>
                </c:pt>
                <c:pt idx="909">
                  <c:v>372.57874065948448</c:v>
                </c:pt>
                <c:pt idx="910">
                  <c:v>372.57874065948448</c:v>
                </c:pt>
                <c:pt idx="911">
                  <c:v>372.57874065948448</c:v>
                </c:pt>
                <c:pt idx="912">
                  <c:v>372.57874065948448</c:v>
                </c:pt>
                <c:pt idx="913">
                  <c:v>372.57874065948448</c:v>
                </c:pt>
                <c:pt idx="914">
                  <c:v>372.57874065948448</c:v>
                </c:pt>
                <c:pt idx="915">
                  <c:v>372.57874065948448</c:v>
                </c:pt>
                <c:pt idx="916">
                  <c:v>372.57874065948448</c:v>
                </c:pt>
                <c:pt idx="917">
                  <c:v>372.57874065948448</c:v>
                </c:pt>
                <c:pt idx="918">
                  <c:v>372.57874065948448</c:v>
                </c:pt>
                <c:pt idx="919">
                  <c:v>372.57874065948448</c:v>
                </c:pt>
                <c:pt idx="920">
                  <c:v>372.57874065948448</c:v>
                </c:pt>
                <c:pt idx="921">
                  <c:v>372.57874065948448</c:v>
                </c:pt>
                <c:pt idx="922">
                  <c:v>372.57874065948448</c:v>
                </c:pt>
                <c:pt idx="923">
                  <c:v>372.57874065948448</c:v>
                </c:pt>
                <c:pt idx="924">
                  <c:v>372.57874065948448</c:v>
                </c:pt>
                <c:pt idx="925">
                  <c:v>372.57874065948448</c:v>
                </c:pt>
                <c:pt idx="926">
                  <c:v>372.57874065948448</c:v>
                </c:pt>
                <c:pt idx="927">
                  <c:v>372.57874065948448</c:v>
                </c:pt>
                <c:pt idx="928">
                  <c:v>372.57874065948448</c:v>
                </c:pt>
                <c:pt idx="929">
                  <c:v>372.57874065948448</c:v>
                </c:pt>
                <c:pt idx="930">
                  <c:v>372.57874065948448</c:v>
                </c:pt>
                <c:pt idx="931">
                  <c:v>372.57874065948448</c:v>
                </c:pt>
                <c:pt idx="932">
                  <c:v>372.57874065948448</c:v>
                </c:pt>
                <c:pt idx="933">
                  <c:v>372.57874065948448</c:v>
                </c:pt>
                <c:pt idx="934">
                  <c:v>372.57874065948448</c:v>
                </c:pt>
                <c:pt idx="935">
                  <c:v>372.57874065948448</c:v>
                </c:pt>
                <c:pt idx="936">
                  <c:v>372.57874065948448</c:v>
                </c:pt>
                <c:pt idx="937">
                  <c:v>372.57874065948448</c:v>
                </c:pt>
                <c:pt idx="938">
                  <c:v>372.57874065948448</c:v>
                </c:pt>
                <c:pt idx="939">
                  <c:v>372.57874065948448</c:v>
                </c:pt>
                <c:pt idx="940">
                  <c:v>372.57874065948448</c:v>
                </c:pt>
                <c:pt idx="941">
                  <c:v>372.57874065948448</c:v>
                </c:pt>
                <c:pt idx="942">
                  <c:v>372.57874065948448</c:v>
                </c:pt>
                <c:pt idx="943">
                  <c:v>372.57874065948448</c:v>
                </c:pt>
                <c:pt idx="944">
                  <c:v>372.57874065948448</c:v>
                </c:pt>
                <c:pt idx="945">
                  <c:v>372.57874065948448</c:v>
                </c:pt>
                <c:pt idx="946">
                  <c:v>372.57874065948448</c:v>
                </c:pt>
                <c:pt idx="947">
                  <c:v>372.57874065948448</c:v>
                </c:pt>
                <c:pt idx="948">
                  <c:v>372.57874065948448</c:v>
                </c:pt>
                <c:pt idx="949">
                  <c:v>372.57874065948448</c:v>
                </c:pt>
                <c:pt idx="950">
                  <c:v>372.57874065948448</c:v>
                </c:pt>
                <c:pt idx="951">
                  <c:v>372.57874065948448</c:v>
                </c:pt>
                <c:pt idx="952">
                  <c:v>372.57874065948448</c:v>
                </c:pt>
                <c:pt idx="953">
                  <c:v>372.57874065948448</c:v>
                </c:pt>
                <c:pt idx="954">
                  <c:v>372.57874065948448</c:v>
                </c:pt>
                <c:pt idx="955">
                  <c:v>372.57874065948448</c:v>
                </c:pt>
                <c:pt idx="956">
                  <c:v>372.57874065948448</c:v>
                </c:pt>
                <c:pt idx="957">
                  <c:v>372.57874065948448</c:v>
                </c:pt>
                <c:pt idx="958">
                  <c:v>372.57874065948448</c:v>
                </c:pt>
                <c:pt idx="959">
                  <c:v>372.57874065948448</c:v>
                </c:pt>
                <c:pt idx="960">
                  <c:v>372.57874065948448</c:v>
                </c:pt>
                <c:pt idx="961">
                  <c:v>372.57874065948448</c:v>
                </c:pt>
                <c:pt idx="962">
                  <c:v>372.57874065948448</c:v>
                </c:pt>
                <c:pt idx="963">
                  <c:v>372.57874065948448</c:v>
                </c:pt>
                <c:pt idx="964">
                  <c:v>372.57874065948448</c:v>
                </c:pt>
                <c:pt idx="965">
                  <c:v>372.57874065948448</c:v>
                </c:pt>
                <c:pt idx="966">
                  <c:v>372.57874065948448</c:v>
                </c:pt>
                <c:pt idx="967">
                  <c:v>372.57874065948448</c:v>
                </c:pt>
                <c:pt idx="968">
                  <c:v>372.57874065948448</c:v>
                </c:pt>
                <c:pt idx="969">
                  <c:v>372.57874065948448</c:v>
                </c:pt>
                <c:pt idx="970">
                  <c:v>372.57874065948448</c:v>
                </c:pt>
                <c:pt idx="971">
                  <c:v>372.57874065948448</c:v>
                </c:pt>
                <c:pt idx="972">
                  <c:v>372.57874065948448</c:v>
                </c:pt>
                <c:pt idx="973">
                  <c:v>372.57874065948448</c:v>
                </c:pt>
                <c:pt idx="974">
                  <c:v>372.57874065948448</c:v>
                </c:pt>
                <c:pt idx="975">
                  <c:v>372.57874065948448</c:v>
                </c:pt>
                <c:pt idx="976">
                  <c:v>372.57874065948448</c:v>
                </c:pt>
                <c:pt idx="977">
                  <c:v>372.57874065948448</c:v>
                </c:pt>
                <c:pt idx="978">
                  <c:v>372.57874065948448</c:v>
                </c:pt>
                <c:pt idx="979">
                  <c:v>372.57874065948448</c:v>
                </c:pt>
                <c:pt idx="980">
                  <c:v>372.57874065948448</c:v>
                </c:pt>
                <c:pt idx="981">
                  <c:v>372.57874065948448</c:v>
                </c:pt>
                <c:pt idx="982">
                  <c:v>372.57874065948448</c:v>
                </c:pt>
                <c:pt idx="983">
                  <c:v>372.57874065948448</c:v>
                </c:pt>
                <c:pt idx="984">
                  <c:v>372.57874065948448</c:v>
                </c:pt>
                <c:pt idx="985">
                  <c:v>372.57874065948448</c:v>
                </c:pt>
                <c:pt idx="986">
                  <c:v>372.57874065948448</c:v>
                </c:pt>
                <c:pt idx="987">
                  <c:v>372.57874065948448</c:v>
                </c:pt>
                <c:pt idx="988">
                  <c:v>372.57874065948448</c:v>
                </c:pt>
                <c:pt idx="989">
                  <c:v>372.57874065948448</c:v>
                </c:pt>
                <c:pt idx="990">
                  <c:v>372.57874065948448</c:v>
                </c:pt>
                <c:pt idx="991">
                  <c:v>372.57874065948448</c:v>
                </c:pt>
                <c:pt idx="992">
                  <c:v>372.57874065948448</c:v>
                </c:pt>
                <c:pt idx="993">
                  <c:v>372.57874065948448</c:v>
                </c:pt>
                <c:pt idx="994">
                  <c:v>372.57874065948448</c:v>
                </c:pt>
                <c:pt idx="995">
                  <c:v>372.57874065948448</c:v>
                </c:pt>
                <c:pt idx="996">
                  <c:v>372.57874065948448</c:v>
                </c:pt>
                <c:pt idx="997">
                  <c:v>372.57874065948448</c:v>
                </c:pt>
                <c:pt idx="998">
                  <c:v>372.57874065948448</c:v>
                </c:pt>
                <c:pt idx="999">
                  <c:v>372.57874065948448</c:v>
                </c:pt>
                <c:pt idx="1000">
                  <c:v>372.57874065948448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E-4E0B-AFBA-1F252EE64ADE}"/>
            </c:ext>
          </c:extLst>
        </c:ser>
        <c:ser>
          <c:idx val="1"/>
          <c:order val="1"/>
          <c:tx>
            <c:strRef>
              <c:f>分析5拓展!$C$1</c:f>
              <c:strCache>
                <c:ptCount val="1"/>
                <c:pt idx="0">
                  <c:v>RES1-2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分析5拓展!$C$2:$C$1002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368.79465481387678</c:v>
                </c:pt>
                <c:pt idx="52">
                  <c:v>368.93804485400887</c:v>
                </c:pt>
                <c:pt idx="53">
                  <c:v>369.07600142765847</c:v>
                </c:pt>
                <c:pt idx="54">
                  <c:v>369.20873042470458</c:v>
                </c:pt>
                <c:pt idx="55">
                  <c:v>369.33642993325873</c:v>
                </c:pt>
                <c:pt idx="56">
                  <c:v>369.45929053529659</c:v>
                </c:pt>
                <c:pt idx="57">
                  <c:v>369.57749559108743</c:v>
                </c:pt>
                <c:pt idx="58">
                  <c:v>369.69122151284563</c:v>
                </c:pt>
                <c:pt idx="59">
                  <c:v>369.80063802801254</c:v>
                </c:pt>
                <c:pt idx="60">
                  <c:v>369.90590843256228</c:v>
                </c:pt>
                <c:pt idx="61">
                  <c:v>370.00718983470847</c:v>
                </c:pt>
                <c:pt idx="62">
                  <c:v>370.10463338937689</c:v>
                </c:pt>
                <c:pt idx="63">
                  <c:v>370.19838452379253</c:v>
                </c:pt>
                <c:pt idx="64">
                  <c:v>370.28858315451913</c:v>
                </c:pt>
                <c:pt idx="65">
                  <c:v>370.375363896274</c:v>
                </c:pt>
                <c:pt idx="66">
                  <c:v>370.45885626283058</c:v>
                </c:pt>
                <c:pt idx="67">
                  <c:v>370.53918486030796</c:v>
                </c:pt>
                <c:pt idx="68">
                  <c:v>370.61646957313627</c:v>
                </c:pt>
                <c:pt idx="69">
                  <c:v>370.69082574297533</c:v>
                </c:pt>
                <c:pt idx="70">
                  <c:v>370.76236434085325</c:v>
                </c:pt>
                <c:pt idx="71">
                  <c:v>370.83119213278235</c:v>
                </c:pt>
                <c:pt idx="72">
                  <c:v>370.89741183909996</c:v>
                </c:pt>
                <c:pt idx="73">
                  <c:v>370.96112228777019</c:v>
                </c:pt>
                <c:pt idx="74">
                  <c:v>371.02241856187766</c:v>
                </c:pt>
                <c:pt idx="75">
                  <c:v>371.08139214153192</c:v>
                </c:pt>
                <c:pt idx="76">
                  <c:v>371.1381310403944</c:v>
                </c:pt>
                <c:pt idx="77">
                  <c:v>371.19271993703268</c:v>
                </c:pt>
                <c:pt idx="78">
                  <c:v>371.24524030129629</c:v>
                </c:pt>
                <c:pt idx="79">
                  <c:v>371.29577051590519</c:v>
                </c:pt>
                <c:pt idx="80">
                  <c:v>371.34438599342917</c:v>
                </c:pt>
                <c:pt idx="81">
                  <c:v>371.39115928883643</c:v>
                </c:pt>
                <c:pt idx="82">
                  <c:v>371.43616020777574</c:v>
                </c:pt>
                <c:pt idx="83">
                  <c:v>371.47945591075637</c:v>
                </c:pt>
                <c:pt idx="84">
                  <c:v>371.52111101338039</c:v>
                </c:pt>
                <c:pt idx="85">
                  <c:v>371.56118768277622</c:v>
                </c:pt>
                <c:pt idx="86">
                  <c:v>371.59974573037863</c:v>
                </c:pt>
                <c:pt idx="87">
                  <c:v>371.63684270119302</c:v>
                </c:pt>
                <c:pt idx="88">
                  <c:v>371.67253395967663</c:v>
                </c:pt>
                <c:pt idx="89">
                  <c:v>371.70687277236618</c:v>
                </c:pt>
                <c:pt idx="90">
                  <c:v>371.7399103873741</c:v>
                </c:pt>
                <c:pt idx="91">
                  <c:v>371.77169611087231</c:v>
                </c:pt>
                <c:pt idx="92">
                  <c:v>371.80227738067833</c:v>
                </c:pt>
                <c:pt idx="93">
                  <c:v>371.83169983705272</c:v>
                </c:pt>
                <c:pt idx="94">
                  <c:v>371.86000739081322</c:v>
                </c:pt>
                <c:pt idx="95">
                  <c:v>371.88724228886889</c:v>
                </c:pt>
                <c:pt idx="96">
                  <c:v>371.91344517727032</c:v>
                </c:pt>
                <c:pt idx="97">
                  <c:v>371.93865516187077</c:v>
                </c:pt>
                <c:pt idx="98">
                  <c:v>371.96290986668868</c:v>
                </c:pt>
                <c:pt idx="99">
                  <c:v>371.98624549005893</c:v>
                </c:pt>
                <c:pt idx="100">
                  <c:v>372.00869685865575</c:v>
                </c:pt>
                <c:pt idx="101">
                  <c:v>372.0302974794696</c:v>
                </c:pt>
                <c:pt idx="102">
                  <c:v>372.05107958981301</c:v>
                </c:pt>
                <c:pt idx="103">
                  <c:v>372.07107420543309</c:v>
                </c:pt>
                <c:pt idx="104">
                  <c:v>372.09031116679978</c:v>
                </c:pt>
                <c:pt idx="105">
                  <c:v>372.10881918364066</c:v>
                </c:pt>
                <c:pt idx="106">
                  <c:v>372.12662587778806</c:v>
                </c:pt>
                <c:pt idx="107">
                  <c:v>372.14375782440254</c:v>
                </c:pt>
                <c:pt idx="108">
                  <c:v>372.16024059163459</c:v>
                </c:pt>
                <c:pt idx="109">
                  <c:v>372.17609877878277</c:v>
                </c:pt>
                <c:pt idx="110">
                  <c:v>372.19135605300659</c:v>
                </c:pt>
                <c:pt idx="111">
                  <c:v>372.20603518464782</c:v>
                </c:pt>
                <c:pt idx="112">
                  <c:v>372.22015808121375</c:v>
                </c:pt>
                <c:pt idx="113">
                  <c:v>372.23374582007239</c:v>
                </c:pt>
                <c:pt idx="114">
                  <c:v>372.24681867990881</c:v>
                </c:pt>
                <c:pt idx="115">
                  <c:v>372.25939617098965</c:v>
                </c:pt>
                <c:pt idx="116">
                  <c:v>372.27149706428048</c:v>
                </c:pt>
                <c:pt idx="117">
                  <c:v>372.28313941946061</c:v>
                </c:pt>
                <c:pt idx="118">
                  <c:v>372.29434061187527</c:v>
                </c:pt>
                <c:pt idx="119">
                  <c:v>372.30511735846721</c:v>
                </c:pt>
                <c:pt idx="120">
                  <c:v>372.31548574272557</c:v>
                </c:pt>
                <c:pt idx="121">
                  <c:v>372.32546123868923</c:v>
                </c:pt>
                <c:pt idx="122">
                  <c:v>372.33505873404056</c:v>
                </c:pt>
                <c:pt idx="123">
                  <c:v>372.34429255232448</c:v>
                </c:pt>
                <c:pt idx="124">
                  <c:v>372.35317647432464</c:v>
                </c:pt>
                <c:pt idx="125">
                  <c:v>372.36172375863111</c:v>
                </c:pt>
                <c:pt idx="126">
                  <c:v>372.36994716142704</c:v>
                </c:pt>
                <c:pt idx="127">
                  <c:v>372.37785895552662</c:v>
                </c:pt>
                <c:pt idx="128">
                  <c:v>372.38547094869165</c:v>
                </c:pt>
                <c:pt idx="129">
                  <c:v>372.39279450125298</c:v>
                </c:pt>
                <c:pt idx="130">
                  <c:v>372.39984054306575</c:v>
                </c:pt>
                <c:pt idx="131">
                  <c:v>372.40661958982088</c:v>
                </c:pt>
                <c:pt idx="132">
                  <c:v>372.41314175873924</c:v>
                </c:pt>
                <c:pt idx="133">
                  <c:v>372.41941678367061</c:v>
                </c:pt>
                <c:pt idx="134">
                  <c:v>372.42545402962094</c:v>
                </c:pt>
                <c:pt idx="135">
                  <c:v>372.43126250672867</c:v>
                </c:pt>
                <c:pt idx="136">
                  <c:v>372.43685088371194</c:v>
                </c:pt>
                <c:pt idx="137">
                  <c:v>372.44222750080581</c:v>
                </c:pt>
                <c:pt idx="138">
                  <c:v>372.44740038220971</c:v>
                </c:pt>
                <c:pt idx="139">
                  <c:v>372.45237724806259</c:v>
                </c:pt>
                <c:pt idx="140">
                  <c:v>372.45716552596491</c:v>
                </c:pt>
                <c:pt idx="141">
                  <c:v>372.4617723620637</c:v>
                </c:pt>
                <c:pt idx="142">
                  <c:v>372.46620463171769</c:v>
                </c:pt>
                <c:pt idx="143">
                  <c:v>372.47046894975807</c:v>
                </c:pt>
                <c:pt idx="144">
                  <c:v>372.47457168036101</c:v>
                </c:pt>
                <c:pt idx="145">
                  <c:v>372.47851894654536</c:v>
                </c:pt>
                <c:pt idx="146">
                  <c:v>372.48231663931102</c:v>
                </c:pt>
                <c:pt idx="147">
                  <c:v>372.4859704264307</c:v>
                </c:pt>
                <c:pt idx="148">
                  <c:v>372.48948576090868</c:v>
                </c:pt>
                <c:pt idx="149">
                  <c:v>372.492867889119</c:v>
                </c:pt>
                <c:pt idx="150">
                  <c:v>372.49612185863538</c:v>
                </c:pt>
                <c:pt idx="151">
                  <c:v>372.49925252576412</c:v>
                </c:pt>
                <c:pt idx="152">
                  <c:v>372.50226456279216</c:v>
                </c:pt>
                <c:pt idx="153">
                  <c:v>372.50516246495965</c:v>
                </c:pt>
                <c:pt idx="154">
                  <c:v>372.50795055716901</c:v>
                </c:pt>
                <c:pt idx="155">
                  <c:v>372.51063300043961</c:v>
                </c:pt>
                <c:pt idx="156">
                  <c:v>372.51321379811759</c:v>
                </c:pt>
                <c:pt idx="157">
                  <c:v>372.51569680185077</c:v>
                </c:pt>
                <c:pt idx="158">
                  <c:v>372.51808571733653</c:v>
                </c:pt>
                <c:pt idx="159">
                  <c:v>372.5203841098529</c:v>
                </c:pt>
                <c:pt idx="160">
                  <c:v>372.52259540957891</c:v>
                </c:pt>
                <c:pt idx="161">
                  <c:v>372.52472291671427</c:v>
                </c:pt>
                <c:pt idx="162">
                  <c:v>372.52676980640427</c:v>
                </c:pt>
                <c:pt idx="163">
                  <c:v>372.52873913347906</c:v>
                </c:pt>
                <c:pt idx="164">
                  <c:v>372.53063383701203</c:v>
                </c:pt>
                <c:pt idx="165">
                  <c:v>372.53245674470662</c:v>
                </c:pt>
                <c:pt idx="166">
                  <c:v>372.53421057711643</c:v>
                </c:pt>
                <c:pt idx="167">
                  <c:v>372.53589795170524</c:v>
                </c:pt>
                <c:pt idx="168">
                  <c:v>372.53752138675367</c:v>
                </c:pt>
                <c:pt idx="169">
                  <c:v>372.53908330511712</c:v>
                </c:pt>
                <c:pt idx="170">
                  <c:v>372.54058603784205</c:v>
                </c:pt>
                <c:pt idx="171">
                  <c:v>372.54203182764491</c:v>
                </c:pt>
                <c:pt idx="172">
                  <c:v>372.54342283225884</c:v>
                </c:pt>
                <c:pt idx="173">
                  <c:v>372.54476112765423</c:v>
                </c:pt>
                <c:pt idx="174">
                  <c:v>372.54604871113725</c:v>
                </c:pt>
                <c:pt idx="175">
                  <c:v>372.54728750432974</c:v>
                </c:pt>
                <c:pt idx="176">
                  <c:v>372.54847935603811</c:v>
                </c:pt>
                <c:pt idx="177">
                  <c:v>372.54962604501208</c:v>
                </c:pt>
                <c:pt idx="178">
                  <c:v>372.55072928259909</c:v>
                </c:pt>
                <c:pt idx="179">
                  <c:v>372.55179071529903</c:v>
                </c:pt>
                <c:pt idx="180">
                  <c:v>372.55281192722077</c:v>
                </c:pt>
                <c:pt idx="181">
                  <c:v>372.55379444244676</c:v>
                </c:pt>
                <c:pt idx="182">
                  <c:v>372.55473972730766</c:v>
                </c:pt>
                <c:pt idx="183">
                  <c:v>372.55564919257046</c:v>
                </c:pt>
                <c:pt idx="184">
                  <c:v>372.55652419554417</c:v>
                </c:pt>
                <c:pt idx="185">
                  <c:v>372.55736604210523</c:v>
                </c:pt>
                <c:pt idx="186">
                  <c:v>372.55817598864684</c:v>
                </c:pt>
                <c:pt idx="187">
                  <c:v>372.55895524395368</c:v>
                </c:pt>
                <c:pt idx="188">
                  <c:v>372.55970497100606</c:v>
                </c:pt>
                <c:pt idx="189">
                  <c:v>372.56042628871558</c:v>
                </c:pt>
                <c:pt idx="190">
                  <c:v>372.56112027359507</c:v>
                </c:pt>
                <c:pt idx="191">
                  <c:v>372.5617879613651</c:v>
                </c:pt>
                <c:pt idx="192">
                  <c:v>372.56243034849979</c:v>
                </c:pt>
                <c:pt idx="193">
                  <c:v>372.56304839371387</c:v>
                </c:pt>
                <c:pt idx="194">
                  <c:v>372.56364301939368</c:v>
                </c:pt>
                <c:pt idx="195">
                  <c:v>372.56421511297373</c:v>
                </c:pt>
                <c:pt idx="196">
                  <c:v>372.56476552826081</c:v>
                </c:pt>
                <c:pt idx="197">
                  <c:v>372.56529508670866</c:v>
                </c:pt>
                <c:pt idx="198">
                  <c:v>372.56580457864379</c:v>
                </c:pt>
                <c:pt idx="199">
                  <c:v>372.56629476444471</c:v>
                </c:pt>
                <c:pt idx="200">
                  <c:v>372.5667663756771</c:v>
                </c:pt>
                <c:pt idx="201">
                  <c:v>372.56722011618552</c:v>
                </c:pt>
                <c:pt idx="202">
                  <c:v>372.56765666314391</c:v>
                </c:pt>
                <c:pt idx="203">
                  <c:v>372.56807666806577</c:v>
                </c:pt>
                <c:pt idx="204">
                  <c:v>372.56848075777725</c:v>
                </c:pt>
                <c:pt idx="205">
                  <c:v>372.56886953535195</c:v>
                </c:pt>
                <c:pt idx="206">
                  <c:v>372.56924358101134</c:v>
                </c:pt>
                <c:pt idx="207">
                  <c:v>372.56960345299075</c:v>
                </c:pt>
                <c:pt idx="208">
                  <c:v>372.56994968837216</c:v>
                </c:pt>
                <c:pt idx="209">
                  <c:v>372.5702828038859</c:v>
                </c:pt>
                <c:pt idx="210">
                  <c:v>372.57060329668207</c:v>
                </c:pt>
                <c:pt idx="211">
                  <c:v>372.57091164507227</c:v>
                </c:pt>
                <c:pt idx="212">
                  <c:v>372.57120830924333</c:v>
                </c:pt>
                <c:pt idx="213">
                  <c:v>372.57149373194443</c:v>
                </c:pt>
                <c:pt idx="214">
                  <c:v>372.5717683391477</c:v>
                </c:pt>
                <c:pt idx="215">
                  <c:v>372.57203254068367</c:v>
                </c:pt>
                <c:pt idx="216">
                  <c:v>372.57228673085359</c:v>
                </c:pt>
                <c:pt idx="217">
                  <c:v>372.57253128901721</c:v>
                </c:pt>
                <c:pt idx="218">
                  <c:v>372.57276658015934</c:v>
                </c:pt>
                <c:pt idx="219">
                  <c:v>372.57299295543442</c:v>
                </c:pt>
                <c:pt idx="220">
                  <c:v>372.57321075269061</c:v>
                </c:pt>
                <c:pt idx="221">
                  <c:v>372.57342029697412</c:v>
                </c:pt>
                <c:pt idx="222">
                  <c:v>372.57362190101401</c:v>
                </c:pt>
                <c:pt idx="223">
                  <c:v>372.57381586568931</c:v>
                </c:pt>
                <c:pt idx="224">
                  <c:v>372.57400248047787</c:v>
                </c:pt>
                <c:pt idx="225">
                  <c:v>372.57418202388823</c:v>
                </c:pt>
                <c:pt idx="226">
                  <c:v>372.57435476387559</c:v>
                </c:pt>
                <c:pt idx="227">
                  <c:v>372.57452095824141</c:v>
                </c:pt>
                <c:pt idx="228">
                  <c:v>372.57468085501836</c:v>
                </c:pt>
                <c:pt idx="229">
                  <c:v>372.57483469284051</c:v>
                </c:pt>
                <c:pt idx="230">
                  <c:v>372.57498270129923</c:v>
                </c:pt>
                <c:pt idx="231">
                  <c:v>372.57512510128618</c:v>
                </c:pt>
                <c:pt idx="232">
                  <c:v>372.57526210532262</c:v>
                </c:pt>
                <c:pt idx="233">
                  <c:v>372.57539391787691</c:v>
                </c:pt>
                <c:pt idx="234">
                  <c:v>372.57552073566933</c:v>
                </c:pt>
                <c:pt idx="235">
                  <c:v>372.57564274796607</c:v>
                </c:pt>
                <c:pt idx="236">
                  <c:v>372.57576013686133</c:v>
                </c:pt>
                <c:pt idx="237">
                  <c:v>372.5758730775492</c:v>
                </c:pt>
                <c:pt idx="238">
                  <c:v>372.57598173858537</c:v>
                </c:pt>
                <c:pt idx="239">
                  <c:v>372.57608628213814</c:v>
                </c:pt>
                <c:pt idx="240">
                  <c:v>372.57618686423109</c:v>
                </c:pt>
                <c:pt idx="241">
                  <c:v>372.57628363497537</c:v>
                </c:pt>
                <c:pt idx="242">
                  <c:v>372.57637673879424</c:v>
                </c:pt>
                <c:pt idx="243">
                  <c:v>372.57646631463803</c:v>
                </c:pt>
                <c:pt idx="244">
                  <c:v>372.57655249619205</c:v>
                </c:pt>
                <c:pt idx="245">
                  <c:v>372.57663541207592</c:v>
                </c:pt>
                <c:pt idx="246">
                  <c:v>372.5767151860353</c:v>
                </c:pt>
                <c:pt idx="247">
                  <c:v>372.57679193712687</c:v>
                </c:pt>
                <c:pt idx="248">
                  <c:v>372.57686577989585</c:v>
                </c:pt>
                <c:pt idx="249">
                  <c:v>372.5769368245472</c:v>
                </c:pt>
                <c:pt idx="250">
                  <c:v>372.57700517710964</c:v>
                </c:pt>
                <c:pt idx="251">
                  <c:v>372.57707093959425</c:v>
                </c:pt>
                <c:pt idx="252">
                  <c:v>372.57713421014671</c:v>
                </c:pt>
                <c:pt idx="253">
                  <c:v>372.57719508319354</c:v>
                </c:pt>
                <c:pt idx="254">
                  <c:v>372.57725364958327</c:v>
                </c:pt>
                <c:pt idx="255">
                  <c:v>372.57730999672179</c:v>
                </c:pt>
                <c:pt idx="256">
                  <c:v>372.5773642087031</c:v>
                </c:pt>
                <c:pt idx="257">
                  <c:v>372.57741636643442</c:v>
                </c:pt>
                <c:pt idx="258">
                  <c:v>372.57746654775735</c:v>
                </c:pt>
                <c:pt idx="259">
                  <c:v>372.57751482756373</c:v>
                </c:pt>
                <c:pt idx="260">
                  <c:v>372.57756127790742</c:v>
                </c:pt>
                <c:pt idx="261">
                  <c:v>372.57760596811232</c:v>
                </c:pt>
                <c:pt idx="262">
                  <c:v>372.5776489648751</c:v>
                </c:pt>
                <c:pt idx="263">
                  <c:v>372.57769033236525</c:v>
                </c:pt>
                <c:pt idx="264">
                  <c:v>372.5777301323206</c:v>
                </c:pt>
                <c:pt idx="265">
                  <c:v>372.57776842413966</c:v>
                </c:pt>
                <c:pt idx="266">
                  <c:v>372.5778052649701</c:v>
                </c:pt>
                <c:pt idx="267">
                  <c:v>372.57784070979415</c:v>
                </c:pt>
                <c:pt idx="268">
                  <c:v>372.57787481151053</c:v>
                </c:pt>
                <c:pt idx="269">
                  <c:v>372.57790762101348</c:v>
                </c:pt>
                <c:pt idx="270">
                  <c:v>372.57793918726878</c:v>
                </c:pt>
                <c:pt idx="271">
                  <c:v>372.57796955738661</c:v>
                </c:pt>
                <c:pt idx="272">
                  <c:v>372.5779987766922</c:v>
                </c:pt>
                <c:pt idx="273">
                  <c:v>372.5780268887932</c:v>
                </c:pt>
                <c:pt idx="274">
                  <c:v>372.57805393564468</c:v>
                </c:pt>
                <c:pt idx="275">
                  <c:v>372.5780799576122</c:v>
                </c:pt>
                <c:pt idx="276">
                  <c:v>372.5781049935315</c:v>
                </c:pt>
                <c:pt idx="277">
                  <c:v>372.57812908076687</c:v>
                </c:pt>
                <c:pt idx="278">
                  <c:v>372.57815225526679</c:v>
                </c:pt>
                <c:pt idx="279">
                  <c:v>372.57817455161734</c:v>
                </c:pt>
                <c:pt idx="280">
                  <c:v>372.57819600309409</c:v>
                </c:pt>
                <c:pt idx="281">
                  <c:v>372.57821664171195</c:v>
                </c:pt>
                <c:pt idx="282">
                  <c:v>372.57823649827242</c:v>
                </c:pt>
                <c:pt idx="283">
                  <c:v>372.57825560240991</c:v>
                </c:pt>
                <c:pt idx="284">
                  <c:v>372.57827398263601</c:v>
                </c:pt>
                <c:pt idx="285">
                  <c:v>372.5782916663818</c:v>
                </c:pt>
                <c:pt idx="286">
                  <c:v>372.57830868003896</c:v>
                </c:pt>
                <c:pt idx="287">
                  <c:v>372.57832504899898</c:v>
                </c:pt>
                <c:pt idx="288">
                  <c:v>372.57834079769151</c:v>
                </c:pt>
                <c:pt idx="289">
                  <c:v>372.57835594962006</c:v>
                </c:pt>
                <c:pt idx="290">
                  <c:v>372.57837052739796</c:v>
                </c:pt>
                <c:pt idx="291">
                  <c:v>372.5783845527813</c:v>
                </c:pt>
                <c:pt idx="292">
                  <c:v>372.57839804670203</c:v>
                </c:pt>
                <c:pt idx="293">
                  <c:v>372.57841102929876</c:v>
                </c:pt>
                <c:pt idx="294">
                  <c:v>372.57842351994714</c:v>
                </c:pt>
                <c:pt idx="295">
                  <c:v>372.57843553728833</c:v>
                </c:pt>
                <c:pt idx="296">
                  <c:v>372.57844709925752</c:v>
                </c:pt>
                <c:pt idx="297">
                  <c:v>372.57845822310992</c:v>
                </c:pt>
                <c:pt idx="298">
                  <c:v>372.57846892544728</c:v>
                </c:pt>
                <c:pt idx="299">
                  <c:v>372.57847922224181</c:v>
                </c:pt>
                <c:pt idx="300">
                  <c:v>372.57848912886078</c:v>
                </c:pt>
                <c:pt idx="301">
                  <c:v>372.57849866008917</c:v>
                </c:pt>
                <c:pt idx="302">
                  <c:v>372.57850783015147</c:v>
                </c:pt>
                <c:pt idx="303">
                  <c:v>372.57851665273336</c:v>
                </c:pt>
                <c:pt idx="304">
                  <c:v>372.57852514100199</c:v>
                </c:pt>
                <c:pt idx="305">
                  <c:v>372.57853330762538</c:v>
                </c:pt>
                <c:pt idx="306">
                  <c:v>372.57854116479155</c:v>
                </c:pt>
                <c:pt idx="307">
                  <c:v>372.57854872422678</c:v>
                </c:pt>
                <c:pt idx="308">
                  <c:v>372.57855599721307</c:v>
                </c:pt>
                <c:pt idx="309">
                  <c:v>372.57856299460468</c:v>
                </c:pt>
                <c:pt idx="310">
                  <c:v>372.57856972684476</c:v>
                </c:pt>
                <c:pt idx="311">
                  <c:v>372.57857620398056</c:v>
                </c:pt>
                <c:pt idx="312">
                  <c:v>372.57858243567881</c:v>
                </c:pt>
                <c:pt idx="313">
                  <c:v>372.57858843123989</c:v>
                </c:pt>
                <c:pt idx="314">
                  <c:v>372.5785941996117</c:v>
                </c:pt>
                <c:pt idx="315">
                  <c:v>372.57859974940311</c:v>
                </c:pt>
                <c:pt idx="316">
                  <c:v>372.57860508889672</c:v>
                </c:pt>
                <c:pt idx="317">
                  <c:v>372.57861022606136</c:v>
                </c:pt>
                <c:pt idx="318">
                  <c:v>372.57861516856389</c:v>
                </c:pt>
                <c:pt idx="319">
                  <c:v>372.57861992378059</c:v>
                </c:pt>
                <c:pt idx="320">
                  <c:v>372.57862449880821</c:v>
                </c:pt>
                <c:pt idx="321">
                  <c:v>372.57862890047477</c:v>
                </c:pt>
                <c:pt idx="322">
                  <c:v>372.57863313534926</c:v>
                </c:pt>
                <c:pt idx="323">
                  <c:v>372.57863720975212</c:v>
                </c:pt>
                <c:pt idx="324">
                  <c:v>372.57864112976392</c:v>
                </c:pt>
                <c:pt idx="325">
                  <c:v>372.57864490123512</c:v>
                </c:pt>
                <c:pt idx="326">
                  <c:v>372.57864852979424</c:v>
                </c:pt>
                <c:pt idx="327">
                  <c:v>372.57865202085668</c:v>
                </c:pt>
                <c:pt idx="328">
                  <c:v>372.57865537963261</c:v>
                </c:pt>
                <c:pt idx="329">
                  <c:v>372.5786586111347</c:v>
                </c:pt>
                <c:pt idx="330">
                  <c:v>372.57866172018572</c:v>
                </c:pt>
                <c:pt idx="331">
                  <c:v>372.57866471142574</c:v>
                </c:pt>
                <c:pt idx="332">
                  <c:v>372.57866758931902</c:v>
                </c:pt>
                <c:pt idx="333">
                  <c:v>372.57867035816054</c:v>
                </c:pt>
                <c:pt idx="334">
                  <c:v>372.57867302208257</c:v>
                </c:pt>
                <c:pt idx="335">
                  <c:v>372.57867558506086</c:v>
                </c:pt>
                <c:pt idx="336">
                  <c:v>372.57867805092042</c:v>
                </c:pt>
                <c:pt idx="337">
                  <c:v>372.57868042334138</c:v>
                </c:pt>
                <c:pt idx="338">
                  <c:v>372.57868270586437</c:v>
                </c:pt>
                <c:pt idx="339">
                  <c:v>372.57868490189594</c:v>
                </c:pt>
                <c:pt idx="340">
                  <c:v>372.57868701471347</c:v>
                </c:pt>
                <c:pt idx="341">
                  <c:v>372.57868904747016</c:v>
                </c:pt>
                <c:pt idx="342">
                  <c:v>372.57869100319982</c:v>
                </c:pt>
                <c:pt idx="343">
                  <c:v>372.57869288482112</c:v>
                </c:pt>
                <c:pt idx="344">
                  <c:v>372.57869469514236</c:v>
                </c:pt>
                <c:pt idx="345">
                  <c:v>372.57869643686524</c:v>
                </c:pt>
                <c:pt idx="346">
                  <c:v>372.57869811258911</c:v>
                </c:pt>
                <c:pt idx="347">
                  <c:v>372.57869972481495</c:v>
                </c:pt>
                <c:pt idx="348">
                  <c:v>372.5787012759489</c:v>
                </c:pt>
                <c:pt idx="349">
                  <c:v>372.57870276830585</c:v>
                </c:pt>
                <c:pt idx="350">
                  <c:v>372.57870420411308</c:v>
                </c:pt>
                <c:pt idx="351">
                  <c:v>372.57870558551332</c:v>
                </c:pt>
                <c:pt idx="352">
                  <c:v>372.57870691456833</c:v>
                </c:pt>
                <c:pt idx="353">
                  <c:v>372.57870819326149</c:v>
                </c:pt>
                <c:pt idx="354">
                  <c:v>372.57870942350132</c:v>
                </c:pt>
                <c:pt idx="355">
                  <c:v>372.57871060712375</c:v>
                </c:pt>
                <c:pt idx="356">
                  <c:v>372.57871174589525</c:v>
                </c:pt>
                <c:pt idx="357">
                  <c:v>372.57871284151548</c:v>
                </c:pt>
                <c:pt idx="358">
                  <c:v>372.57871389561933</c:v>
                </c:pt>
                <c:pt idx="359">
                  <c:v>372.57871490978016</c:v>
                </c:pt>
                <c:pt idx="360">
                  <c:v>372.57871588551154</c:v>
                </c:pt>
                <c:pt idx="361">
                  <c:v>372.57871682426958</c:v>
                </c:pt>
                <c:pt idx="362">
                  <c:v>372.57871772745534</c:v>
                </c:pt>
                <c:pt idx="363">
                  <c:v>372.57871859641671</c:v>
                </c:pt>
                <c:pt idx="364">
                  <c:v>372.57871943245067</c:v>
                </c:pt>
                <c:pt idx="365">
                  <c:v>372.57872023680483</c:v>
                </c:pt>
                <c:pt idx="366">
                  <c:v>372.57872101067966</c:v>
                </c:pt>
                <c:pt idx="367">
                  <c:v>372.57872175523016</c:v>
                </c:pt>
                <c:pt idx="368">
                  <c:v>372.57872247156746</c:v>
                </c:pt>
                <c:pt idx="369">
                  <c:v>372.57872316076066</c:v>
                </c:pt>
                <c:pt idx="370">
                  <c:v>372.57872382383829</c:v>
                </c:pt>
                <c:pt idx="371">
                  <c:v>372.57872446178993</c:v>
                </c:pt>
                <c:pt idx="372">
                  <c:v>372.57872507556783</c:v>
                </c:pt>
                <c:pt idx="373">
                  <c:v>372.57872566608785</c:v>
                </c:pt>
                <c:pt idx="374">
                  <c:v>372.57872623423134</c:v>
                </c:pt>
                <c:pt idx="375">
                  <c:v>372.57872678084618</c:v>
                </c:pt>
                <c:pt idx="376">
                  <c:v>372.57872730674831</c:v>
                </c:pt>
                <c:pt idx="377">
                  <c:v>372.57872781272232</c:v>
                </c:pt>
                <c:pt idx="378">
                  <c:v>372.57872829952356</c:v>
                </c:pt>
                <c:pt idx="379">
                  <c:v>372.57872876787849</c:v>
                </c:pt>
                <c:pt idx="380">
                  <c:v>372.5787292184861</c:v>
                </c:pt>
                <c:pt idx="381">
                  <c:v>372.57872965201886</c:v>
                </c:pt>
                <c:pt idx="382">
                  <c:v>372.57873006912382</c:v>
                </c:pt>
                <c:pt idx="383">
                  <c:v>372.57873047042341</c:v>
                </c:pt>
                <c:pt idx="384">
                  <c:v>372.57873085651664</c:v>
                </c:pt>
                <c:pt idx="385">
                  <c:v>372.57873122797969</c:v>
                </c:pt>
                <c:pt idx="386">
                  <c:v>372.57873158536694</c:v>
                </c:pt>
                <c:pt idx="387">
                  <c:v>372.5787319292117</c:v>
                </c:pt>
                <c:pt idx="388">
                  <c:v>372.57873226002715</c:v>
                </c:pt>
                <c:pt idx="389">
                  <c:v>372.5787325783071</c:v>
                </c:pt>
                <c:pt idx="390">
                  <c:v>372.5787328845264</c:v>
                </c:pt>
                <c:pt idx="391">
                  <c:v>372.5787331791422</c:v>
                </c:pt>
                <c:pt idx="392">
                  <c:v>372.57873346259419</c:v>
                </c:pt>
                <c:pt idx="393">
                  <c:v>372.57873373530538</c:v>
                </c:pt>
                <c:pt idx="394">
                  <c:v>372.57873399768266</c:v>
                </c:pt>
                <c:pt idx="395">
                  <c:v>372.57873425011775</c:v>
                </c:pt>
                <c:pt idx="396">
                  <c:v>372.57873449298739</c:v>
                </c:pt>
                <c:pt idx="397">
                  <c:v>372.57873472665398</c:v>
                </c:pt>
                <c:pt idx="398">
                  <c:v>372.57873495146617</c:v>
                </c:pt>
                <c:pt idx="399">
                  <c:v>372.57873516775959</c:v>
                </c:pt>
                <c:pt idx="400">
                  <c:v>372.57873537585709</c:v>
                </c:pt>
                <c:pt idx="401">
                  <c:v>372.57873557606911</c:v>
                </c:pt>
                <c:pt idx="402">
                  <c:v>372.57873576869451</c:v>
                </c:pt>
                <c:pt idx="403">
                  <c:v>372.57873595402083</c:v>
                </c:pt>
                <c:pt idx="404">
                  <c:v>372.57873613232454</c:v>
                </c:pt>
                <c:pt idx="405">
                  <c:v>372.57873630387189</c:v>
                </c:pt>
                <c:pt idx="406">
                  <c:v>372.57873646891869</c:v>
                </c:pt>
                <c:pt idx="407">
                  <c:v>372.57873662771146</c:v>
                </c:pt>
                <c:pt idx="408">
                  <c:v>372.57873678048713</c:v>
                </c:pt>
                <c:pt idx="409">
                  <c:v>372.57873692747359</c:v>
                </c:pt>
                <c:pt idx="410">
                  <c:v>372.57873706889035</c:v>
                </c:pt>
                <c:pt idx="411">
                  <c:v>372.57873720494842</c:v>
                </c:pt>
                <c:pt idx="412">
                  <c:v>372.57873733585086</c:v>
                </c:pt>
                <c:pt idx="413">
                  <c:v>372.57873746179303</c:v>
                </c:pt>
                <c:pt idx="414">
                  <c:v>372.5787375829629</c:v>
                </c:pt>
                <c:pt idx="415">
                  <c:v>372.57873769954125</c:v>
                </c:pt>
                <c:pt idx="416">
                  <c:v>372.57873781170213</c:v>
                </c:pt>
                <c:pt idx="417">
                  <c:v>372.57873791961293</c:v>
                </c:pt>
                <c:pt idx="418">
                  <c:v>372.5787380234346</c:v>
                </c:pt>
                <c:pt idx="419">
                  <c:v>372.57873812332224</c:v>
                </c:pt>
                <c:pt idx="420">
                  <c:v>372.57873821942479</c:v>
                </c:pt>
                <c:pt idx="421">
                  <c:v>372.57873831188579</c:v>
                </c:pt>
                <c:pt idx="422">
                  <c:v>372.57873840084312</c:v>
                </c:pt>
                <c:pt idx="423">
                  <c:v>372.57873848642964</c:v>
                </c:pt>
                <c:pt idx="424">
                  <c:v>372.57873856877308</c:v>
                </c:pt>
                <c:pt idx="425">
                  <c:v>372.5787386479962</c:v>
                </c:pt>
                <c:pt idx="426">
                  <c:v>372.57873872421732</c:v>
                </c:pt>
                <c:pt idx="427">
                  <c:v>372.57873879755022</c:v>
                </c:pt>
                <c:pt idx="428">
                  <c:v>372.57873886810432</c:v>
                </c:pt>
                <c:pt idx="429">
                  <c:v>372.57873893598497</c:v>
                </c:pt>
                <c:pt idx="430">
                  <c:v>372.5787390012934</c:v>
                </c:pt>
                <c:pt idx="431">
                  <c:v>372.57873906412709</c:v>
                </c:pt>
                <c:pt idx="432">
                  <c:v>372.57873912457978</c:v>
                </c:pt>
                <c:pt idx="433">
                  <c:v>372.57873918274186</c:v>
                </c:pt>
                <c:pt idx="434">
                  <c:v>372.57873923869994</c:v>
                </c:pt>
                <c:pt idx="435">
                  <c:v>372.57873929253765</c:v>
                </c:pt>
                <c:pt idx="436">
                  <c:v>372.57873934433525</c:v>
                </c:pt>
                <c:pt idx="437">
                  <c:v>372.57873939417004</c:v>
                </c:pt>
                <c:pt idx="438">
                  <c:v>372.57873944211656</c:v>
                </c:pt>
                <c:pt idx="439">
                  <c:v>372.57873948824613</c:v>
                </c:pt>
                <c:pt idx="440">
                  <c:v>372.57873953262776</c:v>
                </c:pt>
                <c:pt idx="441">
                  <c:v>372.57873957532763</c:v>
                </c:pt>
                <c:pt idx="442">
                  <c:v>372.57873961640956</c:v>
                </c:pt>
                <c:pt idx="443">
                  <c:v>372.57873965593467</c:v>
                </c:pt>
                <c:pt idx="444">
                  <c:v>372.57873969396206</c:v>
                </c:pt>
                <c:pt idx="445">
                  <c:v>372.57873973054859</c:v>
                </c:pt>
                <c:pt idx="446">
                  <c:v>372.57873976574865</c:v>
                </c:pt>
                <c:pt idx="447">
                  <c:v>372.57873979961488</c:v>
                </c:pt>
                <c:pt idx="448">
                  <c:v>372.57873983219781</c:v>
                </c:pt>
                <c:pt idx="449">
                  <c:v>372.5787398635461</c:v>
                </c:pt>
                <c:pt idx="450">
                  <c:v>372.5787398937066</c:v>
                </c:pt>
                <c:pt idx="451">
                  <c:v>372.57873992272414</c:v>
                </c:pt>
                <c:pt idx="452">
                  <c:v>372.5787399506421</c:v>
                </c:pt>
                <c:pt idx="453">
                  <c:v>372.57873997750221</c:v>
                </c:pt>
                <c:pt idx="454">
                  <c:v>372.57874000334448</c:v>
                </c:pt>
                <c:pt idx="455">
                  <c:v>372.57874002820762</c:v>
                </c:pt>
                <c:pt idx="456">
                  <c:v>372.57874005212847</c:v>
                </c:pt>
                <c:pt idx="457">
                  <c:v>372.578740075143</c:v>
                </c:pt>
                <c:pt idx="458">
                  <c:v>372.57874009728539</c:v>
                </c:pt>
                <c:pt idx="459">
                  <c:v>372.57874011858871</c:v>
                </c:pt>
                <c:pt idx="460">
                  <c:v>372.5787401390848</c:v>
                </c:pt>
                <c:pt idx="461">
                  <c:v>372.57874015880429</c:v>
                </c:pt>
                <c:pt idx="462">
                  <c:v>372.57874017777652</c:v>
                </c:pt>
                <c:pt idx="463">
                  <c:v>372.57874019602991</c:v>
                </c:pt>
                <c:pt idx="464">
                  <c:v>372.57874021359157</c:v>
                </c:pt>
                <c:pt idx="465">
                  <c:v>372.57874023048771</c:v>
                </c:pt>
                <c:pt idx="466">
                  <c:v>372.57874024674362</c:v>
                </c:pt>
                <c:pt idx="467">
                  <c:v>372.57874026238358</c:v>
                </c:pt>
                <c:pt idx="468">
                  <c:v>372.57874027743094</c:v>
                </c:pt>
                <c:pt idx="469">
                  <c:v>372.57874029190805</c:v>
                </c:pt>
                <c:pt idx="470">
                  <c:v>372.57874030583656</c:v>
                </c:pt>
                <c:pt idx="471">
                  <c:v>372.57874031923734</c:v>
                </c:pt>
                <c:pt idx="472">
                  <c:v>372.57874033213028</c:v>
                </c:pt>
                <c:pt idx="473">
                  <c:v>372.57874034453471</c:v>
                </c:pt>
                <c:pt idx="474">
                  <c:v>372.57874035646904</c:v>
                </c:pt>
                <c:pt idx="475">
                  <c:v>372.57874036795124</c:v>
                </c:pt>
                <c:pt idx="476">
                  <c:v>372.57874037899825</c:v>
                </c:pt>
                <c:pt idx="477">
                  <c:v>372.57874038962672</c:v>
                </c:pt>
                <c:pt idx="478">
                  <c:v>372.57874039985239</c:v>
                </c:pt>
                <c:pt idx="479">
                  <c:v>372.57874040969062</c:v>
                </c:pt>
                <c:pt idx="480">
                  <c:v>372.57874041915602</c:v>
                </c:pt>
                <c:pt idx="481">
                  <c:v>372.57874042826279</c:v>
                </c:pt>
                <c:pt idx="482">
                  <c:v>372.57874043702441</c:v>
                </c:pt>
                <c:pt idx="483">
                  <c:v>372.57874044545412</c:v>
                </c:pt>
                <c:pt idx="484">
                  <c:v>372.57874045356431</c:v>
                </c:pt>
                <c:pt idx="485">
                  <c:v>372.57874046136726</c:v>
                </c:pt>
                <c:pt idx="486">
                  <c:v>372.57874046887446</c:v>
                </c:pt>
                <c:pt idx="487">
                  <c:v>372.57874047609727</c:v>
                </c:pt>
                <c:pt idx="488">
                  <c:v>372.57874048304632</c:v>
                </c:pt>
                <c:pt idx="489">
                  <c:v>372.57874048973207</c:v>
                </c:pt>
                <c:pt idx="490">
                  <c:v>372.57874049616447</c:v>
                </c:pt>
                <c:pt idx="491">
                  <c:v>372.57874050235313</c:v>
                </c:pt>
                <c:pt idx="492">
                  <c:v>372.57874050830731</c:v>
                </c:pt>
                <c:pt idx="493">
                  <c:v>372.57874051403587</c:v>
                </c:pt>
                <c:pt idx="494">
                  <c:v>372.57874051954735</c:v>
                </c:pt>
                <c:pt idx="495">
                  <c:v>372.57874052484993</c:v>
                </c:pt>
                <c:pt idx="496">
                  <c:v>372.57874052995163</c:v>
                </c:pt>
                <c:pt idx="497">
                  <c:v>372.57874053486</c:v>
                </c:pt>
                <c:pt idx="498">
                  <c:v>372.57874053958233</c:v>
                </c:pt>
                <c:pt idx="499">
                  <c:v>372.57874054412582</c:v>
                </c:pt>
                <c:pt idx="500">
                  <c:v>372.57874054849708</c:v>
                </c:pt>
                <c:pt idx="501">
                  <c:v>372.5787405527027</c:v>
                </c:pt>
                <c:pt idx="502">
                  <c:v>372.57874055674898</c:v>
                </c:pt>
                <c:pt idx="503">
                  <c:v>372.5787405606419</c:v>
                </c:pt>
                <c:pt idx="504">
                  <c:v>372.57874056438732</c:v>
                </c:pt>
                <c:pt idx="505">
                  <c:v>372.57874056799079</c:v>
                </c:pt>
                <c:pt idx="506">
                  <c:v>372.57874057145773</c:v>
                </c:pt>
                <c:pt idx="507">
                  <c:v>372.57874057479336</c:v>
                </c:pt>
                <c:pt idx="508">
                  <c:v>372.57874057800245</c:v>
                </c:pt>
                <c:pt idx="509">
                  <c:v>372.57874058109007</c:v>
                </c:pt>
                <c:pt idx="510">
                  <c:v>372.57874058406065</c:v>
                </c:pt>
                <c:pt idx="511">
                  <c:v>372.57874058691874</c:v>
                </c:pt>
                <c:pt idx="512">
                  <c:v>372.57874058966843</c:v>
                </c:pt>
                <c:pt idx="513">
                  <c:v>372.57874059231398</c:v>
                </c:pt>
                <c:pt idx="514">
                  <c:v>372.5787405948592</c:v>
                </c:pt>
                <c:pt idx="515">
                  <c:v>372.57874059730807</c:v>
                </c:pt>
                <c:pt idx="516">
                  <c:v>372.57874059966412</c:v>
                </c:pt>
                <c:pt idx="517">
                  <c:v>372.57874060193092</c:v>
                </c:pt>
                <c:pt idx="518">
                  <c:v>372.57874060411177</c:v>
                </c:pt>
                <c:pt idx="519">
                  <c:v>372.57874060620998</c:v>
                </c:pt>
                <c:pt idx="520">
                  <c:v>372.57874060822871</c:v>
                </c:pt>
                <c:pt idx="521">
                  <c:v>372.57874061017094</c:v>
                </c:pt>
                <c:pt idx="522">
                  <c:v>372.57874061203955</c:v>
                </c:pt>
                <c:pt idx="523">
                  <c:v>372.57874061383734</c:v>
                </c:pt>
                <c:pt idx="524">
                  <c:v>372.57874061556709</c:v>
                </c:pt>
                <c:pt idx="525">
                  <c:v>372.57874061723123</c:v>
                </c:pt>
                <c:pt idx="526">
                  <c:v>372.57874061883228</c:v>
                </c:pt>
                <c:pt idx="527">
                  <c:v>372.5787406203728</c:v>
                </c:pt>
                <c:pt idx="528">
                  <c:v>372.57874062185482</c:v>
                </c:pt>
                <c:pt idx="529">
                  <c:v>372.57874062328074</c:v>
                </c:pt>
                <c:pt idx="530">
                  <c:v>372.5787406246526</c:v>
                </c:pt>
                <c:pt idx="531">
                  <c:v>372.57874062597244</c:v>
                </c:pt>
                <c:pt idx="532">
                  <c:v>372.57874062724227</c:v>
                </c:pt>
                <c:pt idx="533">
                  <c:v>372.578740628464</c:v>
                </c:pt>
                <c:pt idx="534">
                  <c:v>372.57874062963953</c:v>
                </c:pt>
                <c:pt idx="535">
                  <c:v>372.57874063077037</c:v>
                </c:pt>
                <c:pt idx="536">
                  <c:v>372.57874063185847</c:v>
                </c:pt>
                <c:pt idx="537">
                  <c:v>372.57874063290529</c:v>
                </c:pt>
                <c:pt idx="538">
                  <c:v>372.57874063391245</c:v>
                </c:pt>
                <c:pt idx="539">
                  <c:v>372.57874063488146</c:v>
                </c:pt>
                <c:pt idx="540">
                  <c:v>372.57874063581374</c:v>
                </c:pt>
                <c:pt idx="541">
                  <c:v>372.57874063671073</c:v>
                </c:pt>
                <c:pt idx="542">
                  <c:v>372.57874063757367</c:v>
                </c:pt>
                <c:pt idx="543">
                  <c:v>372.57874063840393</c:v>
                </c:pt>
                <c:pt idx="544">
                  <c:v>372.57874063920275</c:v>
                </c:pt>
                <c:pt idx="545">
                  <c:v>372.57874063997127</c:v>
                </c:pt>
                <c:pt idx="546">
                  <c:v>372.57874064071069</c:v>
                </c:pt>
                <c:pt idx="547">
                  <c:v>372.57874064142214</c:v>
                </c:pt>
                <c:pt idx="548">
                  <c:v>372.57874064210654</c:v>
                </c:pt>
                <c:pt idx="549">
                  <c:v>372.57874064276507</c:v>
                </c:pt>
                <c:pt idx="550">
                  <c:v>372.5787406433987</c:v>
                </c:pt>
                <c:pt idx="551">
                  <c:v>372.57874064400818</c:v>
                </c:pt>
                <c:pt idx="552">
                  <c:v>372.57874064459463</c:v>
                </c:pt>
                <c:pt idx="553">
                  <c:v>372.57874064515886</c:v>
                </c:pt>
                <c:pt idx="554">
                  <c:v>372.57874064570171</c:v>
                </c:pt>
                <c:pt idx="555">
                  <c:v>372.57874064622399</c:v>
                </c:pt>
                <c:pt idx="556">
                  <c:v>372.57874064672649</c:v>
                </c:pt>
                <c:pt idx="557">
                  <c:v>372.57874064720988</c:v>
                </c:pt>
                <c:pt idx="558">
                  <c:v>372.57874064767503</c:v>
                </c:pt>
                <c:pt idx="559">
                  <c:v>372.5787406481225</c:v>
                </c:pt>
                <c:pt idx="560">
                  <c:v>372.57874064855304</c:v>
                </c:pt>
                <c:pt idx="561">
                  <c:v>372.57874064896725</c:v>
                </c:pt>
                <c:pt idx="562">
                  <c:v>372.57874064936578</c:v>
                </c:pt>
                <c:pt idx="563">
                  <c:v>372.57874064974925</c:v>
                </c:pt>
                <c:pt idx="564">
                  <c:v>372.57874065011816</c:v>
                </c:pt>
                <c:pt idx="565">
                  <c:v>372.57874065047304</c:v>
                </c:pt>
                <c:pt idx="566">
                  <c:v>372.5787406508145</c:v>
                </c:pt>
                <c:pt idx="567">
                  <c:v>372.57874065114299</c:v>
                </c:pt>
                <c:pt idx="568">
                  <c:v>372.5787406514591</c:v>
                </c:pt>
                <c:pt idx="569">
                  <c:v>372.57874065176321</c:v>
                </c:pt>
                <c:pt idx="570">
                  <c:v>372.57874065205579</c:v>
                </c:pt>
                <c:pt idx="571">
                  <c:v>372.57874065233727</c:v>
                </c:pt>
                <c:pt idx="572">
                  <c:v>372.57874065260813</c:v>
                </c:pt>
                <c:pt idx="573">
                  <c:v>372.57874065286865</c:v>
                </c:pt>
                <c:pt idx="574">
                  <c:v>372.57874065311933</c:v>
                </c:pt>
                <c:pt idx="575">
                  <c:v>372.57874065336051</c:v>
                </c:pt>
                <c:pt idx="576">
                  <c:v>372.5787406535926</c:v>
                </c:pt>
                <c:pt idx="577">
                  <c:v>372.57874065381583</c:v>
                </c:pt>
                <c:pt idx="578">
                  <c:v>372.57874065403064</c:v>
                </c:pt>
                <c:pt idx="579">
                  <c:v>372.57874065423727</c:v>
                </c:pt>
                <c:pt idx="580">
                  <c:v>372.5787406544361</c:v>
                </c:pt>
                <c:pt idx="581">
                  <c:v>372.57874065462738</c:v>
                </c:pt>
                <c:pt idx="582">
                  <c:v>372.57874065481138</c:v>
                </c:pt>
                <c:pt idx="583">
                  <c:v>372.57874065498851</c:v>
                </c:pt>
                <c:pt idx="584">
                  <c:v>372.57874065515887</c:v>
                </c:pt>
                <c:pt idx="585">
                  <c:v>372.5787406553228</c:v>
                </c:pt>
                <c:pt idx="586">
                  <c:v>372.57874065548054</c:v>
                </c:pt>
                <c:pt idx="587">
                  <c:v>372.5787406556322</c:v>
                </c:pt>
                <c:pt idx="588">
                  <c:v>372.57874065577818</c:v>
                </c:pt>
                <c:pt idx="589">
                  <c:v>372.57874065591869</c:v>
                </c:pt>
                <c:pt idx="590">
                  <c:v>372.57874065605375</c:v>
                </c:pt>
                <c:pt idx="591">
                  <c:v>372.57874065618375</c:v>
                </c:pt>
                <c:pt idx="592">
                  <c:v>372.57874065630887</c:v>
                </c:pt>
                <c:pt idx="593">
                  <c:v>372.5787406564292</c:v>
                </c:pt>
                <c:pt idx="594">
                  <c:v>372.57874065654499</c:v>
                </c:pt>
                <c:pt idx="595">
                  <c:v>372.57874065665641</c:v>
                </c:pt>
                <c:pt idx="596">
                  <c:v>372.57874065676361</c:v>
                </c:pt>
                <c:pt idx="597">
                  <c:v>372.57874065686667</c:v>
                </c:pt>
                <c:pt idx="598">
                  <c:v>372.57874065696592</c:v>
                </c:pt>
                <c:pt idx="599">
                  <c:v>372.57874065706136</c:v>
                </c:pt>
                <c:pt idx="600">
                  <c:v>372.57874065715316</c:v>
                </c:pt>
                <c:pt idx="601">
                  <c:v>372.5787406572415</c:v>
                </c:pt>
                <c:pt idx="602">
                  <c:v>372.57874065732653</c:v>
                </c:pt>
                <c:pt idx="603">
                  <c:v>372.57874065740822</c:v>
                </c:pt>
                <c:pt idx="604">
                  <c:v>372.57874065748689</c:v>
                </c:pt>
                <c:pt idx="605">
                  <c:v>372.57874065756261</c:v>
                </c:pt>
                <c:pt idx="606">
                  <c:v>372.57874065763542</c:v>
                </c:pt>
                <c:pt idx="607">
                  <c:v>372.57874065770551</c:v>
                </c:pt>
                <c:pt idx="608">
                  <c:v>372.57874065777293</c:v>
                </c:pt>
                <c:pt idx="609">
                  <c:v>372.57874065783784</c:v>
                </c:pt>
                <c:pt idx="610">
                  <c:v>372.5787406579002</c:v>
                </c:pt>
                <c:pt idx="611">
                  <c:v>372.57874065796022</c:v>
                </c:pt>
                <c:pt idx="612">
                  <c:v>372.57874065801798</c:v>
                </c:pt>
                <c:pt idx="613">
                  <c:v>372.57874065807357</c:v>
                </c:pt>
                <c:pt idx="614">
                  <c:v>372.578740658127</c:v>
                </c:pt>
                <c:pt idx="615">
                  <c:v>372.57874065817845</c:v>
                </c:pt>
                <c:pt idx="616">
                  <c:v>372.57874065822796</c:v>
                </c:pt>
                <c:pt idx="617">
                  <c:v>372.57874065827554</c:v>
                </c:pt>
                <c:pt idx="618">
                  <c:v>372.57874065832141</c:v>
                </c:pt>
                <c:pt idx="619">
                  <c:v>372.57874065836546</c:v>
                </c:pt>
                <c:pt idx="620">
                  <c:v>372.57874065840787</c:v>
                </c:pt>
                <c:pt idx="621">
                  <c:v>372.57874065844862</c:v>
                </c:pt>
                <c:pt idx="622">
                  <c:v>372.57874065848785</c:v>
                </c:pt>
                <c:pt idx="623">
                  <c:v>372.57874065852565</c:v>
                </c:pt>
                <c:pt idx="624">
                  <c:v>372.57874065856191</c:v>
                </c:pt>
                <c:pt idx="625">
                  <c:v>372.57874065859687</c:v>
                </c:pt>
                <c:pt idx="626">
                  <c:v>372.57874065863052</c:v>
                </c:pt>
                <c:pt idx="627">
                  <c:v>372.57874065866287</c:v>
                </c:pt>
                <c:pt idx="628">
                  <c:v>372.57874065869402</c:v>
                </c:pt>
                <c:pt idx="629">
                  <c:v>372.57874065872397</c:v>
                </c:pt>
                <c:pt idx="630">
                  <c:v>372.57874065875279</c:v>
                </c:pt>
                <c:pt idx="631">
                  <c:v>372.57874065878053</c:v>
                </c:pt>
                <c:pt idx="632">
                  <c:v>372.57874065880719</c:v>
                </c:pt>
                <c:pt idx="633">
                  <c:v>372.57874065883283</c:v>
                </c:pt>
                <c:pt idx="634">
                  <c:v>372.5787406588575</c:v>
                </c:pt>
                <c:pt idx="635">
                  <c:v>372.57874065888126</c:v>
                </c:pt>
                <c:pt idx="636">
                  <c:v>372.57874065890417</c:v>
                </c:pt>
                <c:pt idx="637">
                  <c:v>372.57874065892616</c:v>
                </c:pt>
                <c:pt idx="638">
                  <c:v>372.57874065894731</c:v>
                </c:pt>
                <c:pt idx="639">
                  <c:v>372.57874065896766</c:v>
                </c:pt>
                <c:pt idx="640">
                  <c:v>372.57874065898721</c:v>
                </c:pt>
                <c:pt idx="641">
                  <c:v>372.57874065900603</c:v>
                </c:pt>
                <c:pt idx="642">
                  <c:v>372.57874065902416</c:v>
                </c:pt>
                <c:pt idx="643">
                  <c:v>372.57874065904161</c:v>
                </c:pt>
                <c:pt idx="644">
                  <c:v>372.57874065905833</c:v>
                </c:pt>
                <c:pt idx="645">
                  <c:v>372.57874065907447</c:v>
                </c:pt>
                <c:pt idx="646">
                  <c:v>372.57874065908999</c:v>
                </c:pt>
                <c:pt idx="647">
                  <c:v>372.57874065910494</c:v>
                </c:pt>
                <c:pt idx="648">
                  <c:v>372.57874065911932</c:v>
                </c:pt>
                <c:pt idx="649">
                  <c:v>372.57874065913319</c:v>
                </c:pt>
                <c:pt idx="650">
                  <c:v>372.57874065914655</c:v>
                </c:pt>
                <c:pt idx="651">
                  <c:v>372.57874065915934</c:v>
                </c:pt>
                <c:pt idx="652">
                  <c:v>372.57874065917167</c:v>
                </c:pt>
                <c:pt idx="653">
                  <c:v>372.57874065918355</c:v>
                </c:pt>
                <c:pt idx="654">
                  <c:v>372.57874065919492</c:v>
                </c:pt>
                <c:pt idx="655">
                  <c:v>372.57874065920583</c:v>
                </c:pt>
                <c:pt idx="656">
                  <c:v>372.57874065921641</c:v>
                </c:pt>
                <c:pt idx="657">
                  <c:v>372.57874065922653</c:v>
                </c:pt>
                <c:pt idx="658">
                  <c:v>372.57874065923636</c:v>
                </c:pt>
                <c:pt idx="659">
                  <c:v>372.57874065924568</c:v>
                </c:pt>
                <c:pt idx="660">
                  <c:v>372.57874065925472</c:v>
                </c:pt>
                <c:pt idx="661">
                  <c:v>372.57874065926342</c:v>
                </c:pt>
                <c:pt idx="662">
                  <c:v>372.57874065927183</c:v>
                </c:pt>
                <c:pt idx="663">
                  <c:v>372.5787406592799</c:v>
                </c:pt>
                <c:pt idx="664">
                  <c:v>372.57874065928763</c:v>
                </c:pt>
                <c:pt idx="665">
                  <c:v>372.57874065929508</c:v>
                </c:pt>
                <c:pt idx="666">
                  <c:v>372.57874065930218</c:v>
                </c:pt>
                <c:pt idx="667">
                  <c:v>372.57874065930912</c:v>
                </c:pt>
                <c:pt idx="668">
                  <c:v>372.57874065931571</c:v>
                </c:pt>
                <c:pt idx="669">
                  <c:v>372.57874065932214</c:v>
                </c:pt>
                <c:pt idx="670">
                  <c:v>372.57874065932828</c:v>
                </c:pt>
                <c:pt idx="671">
                  <c:v>372.57874065933424</c:v>
                </c:pt>
                <c:pt idx="672">
                  <c:v>372.57874065933993</c:v>
                </c:pt>
                <c:pt idx="673">
                  <c:v>372.57874065934539</c:v>
                </c:pt>
                <c:pt idx="674">
                  <c:v>372.57874065935061</c:v>
                </c:pt>
                <c:pt idx="675">
                  <c:v>372.57874065935573</c:v>
                </c:pt>
                <c:pt idx="676">
                  <c:v>372.57874065936056</c:v>
                </c:pt>
                <c:pt idx="677">
                  <c:v>372.57874065936528</c:v>
                </c:pt>
                <c:pt idx="678">
                  <c:v>372.57874065936983</c:v>
                </c:pt>
                <c:pt idx="679">
                  <c:v>372.5787406593742</c:v>
                </c:pt>
                <c:pt idx="680">
                  <c:v>372.57874065937835</c:v>
                </c:pt>
                <c:pt idx="681">
                  <c:v>372.57874065938239</c:v>
                </c:pt>
                <c:pt idx="682">
                  <c:v>372.57874065938626</c:v>
                </c:pt>
                <c:pt idx="683">
                  <c:v>372.57874065938995</c:v>
                </c:pt>
                <c:pt idx="684">
                  <c:v>372.57874065939353</c:v>
                </c:pt>
                <c:pt idx="685">
                  <c:v>372.578740659397</c:v>
                </c:pt>
                <c:pt idx="686">
                  <c:v>372.5787406594003</c:v>
                </c:pt>
                <c:pt idx="687">
                  <c:v>372.57874065940348</c:v>
                </c:pt>
                <c:pt idx="688">
                  <c:v>372.57874065940661</c:v>
                </c:pt>
                <c:pt idx="689">
                  <c:v>372.5787406594095</c:v>
                </c:pt>
                <c:pt idx="690">
                  <c:v>372.57874065941235</c:v>
                </c:pt>
                <c:pt idx="691">
                  <c:v>372.57874065941513</c:v>
                </c:pt>
                <c:pt idx="692">
                  <c:v>372.57874065941775</c:v>
                </c:pt>
                <c:pt idx="693">
                  <c:v>372.5787406594203</c:v>
                </c:pt>
                <c:pt idx="694">
                  <c:v>372.57874065942269</c:v>
                </c:pt>
                <c:pt idx="695">
                  <c:v>372.57874065942502</c:v>
                </c:pt>
                <c:pt idx="696">
                  <c:v>372.5787406594273</c:v>
                </c:pt>
                <c:pt idx="697">
                  <c:v>372.57874065942946</c:v>
                </c:pt>
                <c:pt idx="698">
                  <c:v>372.57874065943156</c:v>
                </c:pt>
                <c:pt idx="699">
                  <c:v>372.57874065943349</c:v>
                </c:pt>
                <c:pt idx="700">
                  <c:v>372.57874065943543</c:v>
                </c:pt>
                <c:pt idx="701">
                  <c:v>372.5787406594373</c:v>
                </c:pt>
                <c:pt idx="702">
                  <c:v>372.57874065943912</c:v>
                </c:pt>
                <c:pt idx="703">
                  <c:v>372.57874065944083</c:v>
                </c:pt>
                <c:pt idx="704">
                  <c:v>372.57874065944247</c:v>
                </c:pt>
                <c:pt idx="705">
                  <c:v>372.57874065944407</c:v>
                </c:pt>
                <c:pt idx="706">
                  <c:v>372.5787406594456</c:v>
                </c:pt>
                <c:pt idx="707">
                  <c:v>372.57874065944702</c:v>
                </c:pt>
                <c:pt idx="708">
                  <c:v>372.57874065944844</c:v>
                </c:pt>
                <c:pt idx="709">
                  <c:v>372.57874065944986</c:v>
                </c:pt>
                <c:pt idx="710">
                  <c:v>372.57874065945117</c:v>
                </c:pt>
                <c:pt idx="711">
                  <c:v>372.57874065945242</c:v>
                </c:pt>
                <c:pt idx="712">
                  <c:v>372.57874065945362</c:v>
                </c:pt>
                <c:pt idx="713">
                  <c:v>372.57874065945487</c:v>
                </c:pt>
                <c:pt idx="714">
                  <c:v>372.57874065945589</c:v>
                </c:pt>
                <c:pt idx="715">
                  <c:v>372.57874065945703</c:v>
                </c:pt>
                <c:pt idx="716">
                  <c:v>372.57874065945805</c:v>
                </c:pt>
                <c:pt idx="717">
                  <c:v>372.57874065945913</c:v>
                </c:pt>
                <c:pt idx="718">
                  <c:v>372.57874065946004</c:v>
                </c:pt>
                <c:pt idx="719">
                  <c:v>372.57874065946095</c:v>
                </c:pt>
                <c:pt idx="720">
                  <c:v>372.57874065946186</c:v>
                </c:pt>
                <c:pt idx="721">
                  <c:v>372.57874065946265</c:v>
                </c:pt>
                <c:pt idx="722">
                  <c:v>372.57874065946351</c:v>
                </c:pt>
                <c:pt idx="723">
                  <c:v>372.5787406594643</c:v>
                </c:pt>
                <c:pt idx="724">
                  <c:v>372.5787406594651</c:v>
                </c:pt>
                <c:pt idx="725">
                  <c:v>372.57874065946589</c:v>
                </c:pt>
                <c:pt idx="726">
                  <c:v>372.57874065946658</c:v>
                </c:pt>
                <c:pt idx="727">
                  <c:v>372.57874065946726</c:v>
                </c:pt>
                <c:pt idx="728">
                  <c:v>372.57874065946783</c:v>
                </c:pt>
                <c:pt idx="729">
                  <c:v>372.57874065946845</c:v>
                </c:pt>
                <c:pt idx="730">
                  <c:v>372.57874065946908</c:v>
                </c:pt>
                <c:pt idx="731">
                  <c:v>372.57874065946964</c:v>
                </c:pt>
                <c:pt idx="732">
                  <c:v>372.57874065947016</c:v>
                </c:pt>
                <c:pt idx="733">
                  <c:v>372.57874065947072</c:v>
                </c:pt>
                <c:pt idx="734">
                  <c:v>372.57874065947129</c:v>
                </c:pt>
                <c:pt idx="735">
                  <c:v>372.57874065947175</c:v>
                </c:pt>
                <c:pt idx="736">
                  <c:v>372.57874065947226</c:v>
                </c:pt>
                <c:pt idx="737">
                  <c:v>372.57874065947277</c:v>
                </c:pt>
                <c:pt idx="738">
                  <c:v>372.57874065947317</c:v>
                </c:pt>
                <c:pt idx="739">
                  <c:v>372.57874065947357</c:v>
                </c:pt>
                <c:pt idx="740">
                  <c:v>372.57874065947397</c:v>
                </c:pt>
                <c:pt idx="741">
                  <c:v>372.57874065947442</c:v>
                </c:pt>
                <c:pt idx="742">
                  <c:v>372.57874065947482</c:v>
                </c:pt>
                <c:pt idx="743">
                  <c:v>372.57874065947516</c:v>
                </c:pt>
                <c:pt idx="744">
                  <c:v>372.5787406594755</c:v>
                </c:pt>
                <c:pt idx="745">
                  <c:v>372.57874065947584</c:v>
                </c:pt>
                <c:pt idx="746">
                  <c:v>372.57874065947618</c:v>
                </c:pt>
                <c:pt idx="747">
                  <c:v>372.57874065947652</c:v>
                </c:pt>
                <c:pt idx="748">
                  <c:v>372.57874065947681</c:v>
                </c:pt>
                <c:pt idx="749">
                  <c:v>372.57874065947709</c:v>
                </c:pt>
                <c:pt idx="750">
                  <c:v>372.57874065947738</c:v>
                </c:pt>
                <c:pt idx="751">
                  <c:v>372.5787406594776</c:v>
                </c:pt>
                <c:pt idx="752">
                  <c:v>372.57874065947794</c:v>
                </c:pt>
                <c:pt idx="753">
                  <c:v>372.57874065947817</c:v>
                </c:pt>
                <c:pt idx="754">
                  <c:v>372.5787406594784</c:v>
                </c:pt>
                <c:pt idx="755">
                  <c:v>372.57874065947863</c:v>
                </c:pt>
                <c:pt idx="756">
                  <c:v>372.5787406594788</c:v>
                </c:pt>
                <c:pt idx="757">
                  <c:v>372.57874065947902</c:v>
                </c:pt>
                <c:pt idx="758">
                  <c:v>372.57874065947919</c:v>
                </c:pt>
                <c:pt idx="759">
                  <c:v>372.57874065947942</c:v>
                </c:pt>
                <c:pt idx="760">
                  <c:v>372.57874065947965</c:v>
                </c:pt>
                <c:pt idx="761">
                  <c:v>372.57874065947982</c:v>
                </c:pt>
                <c:pt idx="762">
                  <c:v>372.57874065948005</c:v>
                </c:pt>
                <c:pt idx="763">
                  <c:v>372.57874065948016</c:v>
                </c:pt>
                <c:pt idx="764">
                  <c:v>372.57874065948033</c:v>
                </c:pt>
                <c:pt idx="765">
                  <c:v>372.57874065948045</c:v>
                </c:pt>
                <c:pt idx="766">
                  <c:v>372.57874065948062</c:v>
                </c:pt>
                <c:pt idx="767">
                  <c:v>372.57874065948073</c:v>
                </c:pt>
                <c:pt idx="768">
                  <c:v>372.57874065948084</c:v>
                </c:pt>
                <c:pt idx="769">
                  <c:v>372.57874065948101</c:v>
                </c:pt>
                <c:pt idx="770">
                  <c:v>372.57874065948118</c:v>
                </c:pt>
                <c:pt idx="771">
                  <c:v>372.5787406594813</c:v>
                </c:pt>
                <c:pt idx="772">
                  <c:v>372.57874065948141</c:v>
                </c:pt>
                <c:pt idx="773">
                  <c:v>372.57874065948153</c:v>
                </c:pt>
                <c:pt idx="774">
                  <c:v>372.5787406594817</c:v>
                </c:pt>
                <c:pt idx="775">
                  <c:v>372.57874065948187</c:v>
                </c:pt>
                <c:pt idx="776">
                  <c:v>372.57874065948187</c:v>
                </c:pt>
                <c:pt idx="777">
                  <c:v>372.57874065948198</c:v>
                </c:pt>
                <c:pt idx="778">
                  <c:v>372.57874065948204</c:v>
                </c:pt>
                <c:pt idx="779">
                  <c:v>372.57874065948209</c:v>
                </c:pt>
                <c:pt idx="780">
                  <c:v>372.57874065948221</c:v>
                </c:pt>
                <c:pt idx="781">
                  <c:v>372.57874065948226</c:v>
                </c:pt>
                <c:pt idx="782">
                  <c:v>372.57874065948232</c:v>
                </c:pt>
                <c:pt idx="783">
                  <c:v>372.57874065948243</c:v>
                </c:pt>
                <c:pt idx="784">
                  <c:v>372.57874065948243</c:v>
                </c:pt>
                <c:pt idx="785">
                  <c:v>372.57874065948255</c:v>
                </c:pt>
                <c:pt idx="786">
                  <c:v>372.57874065948261</c:v>
                </c:pt>
                <c:pt idx="787">
                  <c:v>372.57874065948266</c:v>
                </c:pt>
                <c:pt idx="788">
                  <c:v>372.57874065948278</c:v>
                </c:pt>
                <c:pt idx="789">
                  <c:v>372.57874065948278</c:v>
                </c:pt>
                <c:pt idx="790">
                  <c:v>372.57874065948289</c:v>
                </c:pt>
                <c:pt idx="791">
                  <c:v>372.57874065948295</c:v>
                </c:pt>
                <c:pt idx="792">
                  <c:v>372.578740659483</c:v>
                </c:pt>
                <c:pt idx="793">
                  <c:v>372.57874065948312</c:v>
                </c:pt>
                <c:pt idx="794">
                  <c:v>372.57874065948312</c:v>
                </c:pt>
                <c:pt idx="795">
                  <c:v>372.57874065948323</c:v>
                </c:pt>
                <c:pt idx="796">
                  <c:v>372.57874065948329</c:v>
                </c:pt>
                <c:pt idx="797">
                  <c:v>372.57874065948334</c:v>
                </c:pt>
                <c:pt idx="798">
                  <c:v>372.57874065948346</c:v>
                </c:pt>
                <c:pt idx="799">
                  <c:v>372.57874065948351</c:v>
                </c:pt>
                <c:pt idx="800">
                  <c:v>372.57874065948357</c:v>
                </c:pt>
                <c:pt idx="801">
                  <c:v>372.57874065948363</c:v>
                </c:pt>
                <c:pt idx="802">
                  <c:v>372.57874065948363</c:v>
                </c:pt>
                <c:pt idx="803">
                  <c:v>372.57874065948363</c:v>
                </c:pt>
                <c:pt idx="804">
                  <c:v>372.57874065948363</c:v>
                </c:pt>
                <c:pt idx="805">
                  <c:v>372.57874065948363</c:v>
                </c:pt>
                <c:pt idx="806">
                  <c:v>372.57874065948363</c:v>
                </c:pt>
                <c:pt idx="807">
                  <c:v>372.57874065948363</c:v>
                </c:pt>
                <c:pt idx="808">
                  <c:v>372.57874065948363</c:v>
                </c:pt>
                <c:pt idx="809">
                  <c:v>372.57874065948363</c:v>
                </c:pt>
                <c:pt idx="810">
                  <c:v>372.57874065948363</c:v>
                </c:pt>
                <c:pt idx="811">
                  <c:v>372.57874065948363</c:v>
                </c:pt>
                <c:pt idx="812">
                  <c:v>372.57874065948363</c:v>
                </c:pt>
                <c:pt idx="813">
                  <c:v>372.57874065948363</c:v>
                </c:pt>
                <c:pt idx="814">
                  <c:v>372.57874065948363</c:v>
                </c:pt>
                <c:pt idx="815">
                  <c:v>372.57874065948363</c:v>
                </c:pt>
                <c:pt idx="816">
                  <c:v>372.57874065948363</c:v>
                </c:pt>
                <c:pt idx="817">
                  <c:v>372.57874065948363</c:v>
                </c:pt>
                <c:pt idx="818">
                  <c:v>372.57874065948363</c:v>
                </c:pt>
                <c:pt idx="819">
                  <c:v>372.57874065948363</c:v>
                </c:pt>
                <c:pt idx="820">
                  <c:v>372.57874065948363</c:v>
                </c:pt>
                <c:pt idx="821">
                  <c:v>372.57874065948363</c:v>
                </c:pt>
                <c:pt idx="822">
                  <c:v>372.57874065948363</c:v>
                </c:pt>
                <c:pt idx="823">
                  <c:v>372.57874065948363</c:v>
                </c:pt>
                <c:pt idx="824">
                  <c:v>372.57874065948363</c:v>
                </c:pt>
                <c:pt idx="825">
                  <c:v>372.57874065948363</c:v>
                </c:pt>
                <c:pt idx="826">
                  <c:v>372.57874065948363</c:v>
                </c:pt>
                <c:pt idx="827">
                  <c:v>372.57874065948363</c:v>
                </c:pt>
                <c:pt idx="828">
                  <c:v>372.57874065948363</c:v>
                </c:pt>
                <c:pt idx="829">
                  <c:v>372.57874065948363</c:v>
                </c:pt>
                <c:pt idx="830">
                  <c:v>372.57874065948363</c:v>
                </c:pt>
                <c:pt idx="831">
                  <c:v>372.57874065948363</c:v>
                </c:pt>
                <c:pt idx="832">
                  <c:v>372.57874065948363</c:v>
                </c:pt>
                <c:pt idx="833">
                  <c:v>372.57874065948363</c:v>
                </c:pt>
                <c:pt idx="834">
                  <c:v>372.57874065948363</c:v>
                </c:pt>
                <c:pt idx="835">
                  <c:v>372.57874065948363</c:v>
                </c:pt>
                <c:pt idx="836">
                  <c:v>372.57874065948363</c:v>
                </c:pt>
                <c:pt idx="837">
                  <c:v>372.57874065948363</c:v>
                </c:pt>
                <c:pt idx="838">
                  <c:v>372.57874065948363</c:v>
                </c:pt>
                <c:pt idx="839">
                  <c:v>372.57874065948363</c:v>
                </c:pt>
                <c:pt idx="840">
                  <c:v>372.57874065948363</c:v>
                </c:pt>
                <c:pt idx="841">
                  <c:v>372.57874065948363</c:v>
                </c:pt>
                <c:pt idx="842">
                  <c:v>372.57874065948363</c:v>
                </c:pt>
                <c:pt idx="843">
                  <c:v>372.57874065948363</c:v>
                </c:pt>
                <c:pt idx="844">
                  <c:v>372.57874065948363</c:v>
                </c:pt>
                <c:pt idx="845">
                  <c:v>372.57874065948363</c:v>
                </c:pt>
                <c:pt idx="846">
                  <c:v>372.57874065948363</c:v>
                </c:pt>
                <c:pt idx="847">
                  <c:v>372.57874065948363</c:v>
                </c:pt>
                <c:pt idx="848">
                  <c:v>372.57874065948363</c:v>
                </c:pt>
                <c:pt idx="849">
                  <c:v>372.57874065948363</c:v>
                </c:pt>
                <c:pt idx="850">
                  <c:v>372.57874065948363</c:v>
                </c:pt>
                <c:pt idx="851">
                  <c:v>372.57874065948363</c:v>
                </c:pt>
                <c:pt idx="852">
                  <c:v>372.57874065948363</c:v>
                </c:pt>
                <c:pt idx="853">
                  <c:v>372.57874065948363</c:v>
                </c:pt>
                <c:pt idx="854">
                  <c:v>372.57874065948363</c:v>
                </c:pt>
                <c:pt idx="855">
                  <c:v>372.57874065948363</c:v>
                </c:pt>
                <c:pt idx="856">
                  <c:v>372.57874065948363</c:v>
                </c:pt>
                <c:pt idx="857">
                  <c:v>372.57874065948363</c:v>
                </c:pt>
                <c:pt idx="858">
                  <c:v>372.57874065948363</c:v>
                </c:pt>
                <c:pt idx="859">
                  <c:v>372.57874065948363</c:v>
                </c:pt>
                <c:pt idx="860">
                  <c:v>372.57874065948363</c:v>
                </c:pt>
                <c:pt idx="861">
                  <c:v>372.57874065948363</c:v>
                </c:pt>
                <c:pt idx="862">
                  <c:v>372.57874065948363</c:v>
                </c:pt>
                <c:pt idx="863">
                  <c:v>372.57874065948363</c:v>
                </c:pt>
                <c:pt idx="864">
                  <c:v>372.57874065948363</c:v>
                </c:pt>
                <c:pt idx="865">
                  <c:v>372.57874065948363</c:v>
                </c:pt>
                <c:pt idx="866">
                  <c:v>372.57874065948363</c:v>
                </c:pt>
                <c:pt idx="867">
                  <c:v>372.57874065948363</c:v>
                </c:pt>
                <c:pt idx="868">
                  <c:v>372.57874065948363</c:v>
                </c:pt>
                <c:pt idx="869">
                  <c:v>372.57874065948363</c:v>
                </c:pt>
                <c:pt idx="870">
                  <c:v>372.57874065948363</c:v>
                </c:pt>
                <c:pt idx="871">
                  <c:v>372.57874065948363</c:v>
                </c:pt>
                <c:pt idx="872">
                  <c:v>372.57874065948363</c:v>
                </c:pt>
                <c:pt idx="873">
                  <c:v>372.57874065948363</c:v>
                </c:pt>
                <c:pt idx="874">
                  <c:v>372.57874065948363</c:v>
                </c:pt>
                <c:pt idx="875">
                  <c:v>372.57874065948363</c:v>
                </c:pt>
                <c:pt idx="876">
                  <c:v>372.57874065948363</c:v>
                </c:pt>
                <c:pt idx="877">
                  <c:v>372.57874065948363</c:v>
                </c:pt>
                <c:pt idx="878">
                  <c:v>372.57874065948363</c:v>
                </c:pt>
                <c:pt idx="879">
                  <c:v>372.57874065948363</c:v>
                </c:pt>
                <c:pt idx="880">
                  <c:v>372.57874065948363</c:v>
                </c:pt>
                <c:pt idx="881">
                  <c:v>372.57874065948363</c:v>
                </c:pt>
                <c:pt idx="882">
                  <c:v>372.57874065948363</c:v>
                </c:pt>
                <c:pt idx="883">
                  <c:v>372.57874065948363</c:v>
                </c:pt>
                <c:pt idx="884">
                  <c:v>372.57874065948363</c:v>
                </c:pt>
                <c:pt idx="885">
                  <c:v>372.57874065948363</c:v>
                </c:pt>
                <c:pt idx="886">
                  <c:v>372.57874065948363</c:v>
                </c:pt>
                <c:pt idx="887">
                  <c:v>372.57874065948363</c:v>
                </c:pt>
                <c:pt idx="888">
                  <c:v>372.57874065948363</c:v>
                </c:pt>
                <c:pt idx="889">
                  <c:v>372.57874065948363</c:v>
                </c:pt>
                <c:pt idx="890">
                  <c:v>372.57874065948363</c:v>
                </c:pt>
                <c:pt idx="891">
                  <c:v>372.57874065948363</c:v>
                </c:pt>
                <c:pt idx="892">
                  <c:v>372.57874065948363</c:v>
                </c:pt>
                <c:pt idx="893">
                  <c:v>372.57874065948363</c:v>
                </c:pt>
                <c:pt idx="894">
                  <c:v>372.57874065948363</c:v>
                </c:pt>
                <c:pt idx="895">
                  <c:v>372.57874065948363</c:v>
                </c:pt>
                <c:pt idx="896">
                  <c:v>372.57874065948363</c:v>
                </c:pt>
                <c:pt idx="897">
                  <c:v>372.57874065948363</c:v>
                </c:pt>
                <c:pt idx="898">
                  <c:v>372.57874065948363</c:v>
                </c:pt>
                <c:pt idx="899">
                  <c:v>372.57874065948363</c:v>
                </c:pt>
                <c:pt idx="900">
                  <c:v>372.57874065948363</c:v>
                </c:pt>
                <c:pt idx="901">
                  <c:v>372.57874065948363</c:v>
                </c:pt>
                <c:pt idx="902">
                  <c:v>372.57874065948363</c:v>
                </c:pt>
                <c:pt idx="903">
                  <c:v>372.57874065948363</c:v>
                </c:pt>
                <c:pt idx="904">
                  <c:v>372.57874065948363</c:v>
                </c:pt>
                <c:pt idx="905">
                  <c:v>372.57874065948363</c:v>
                </c:pt>
                <c:pt idx="906">
                  <c:v>372.57874065948363</c:v>
                </c:pt>
                <c:pt idx="907">
                  <c:v>372.57874065948363</c:v>
                </c:pt>
                <c:pt idx="908">
                  <c:v>372.57874065948363</c:v>
                </c:pt>
                <c:pt idx="909">
                  <c:v>372.57874065948363</c:v>
                </c:pt>
                <c:pt idx="910">
                  <c:v>372.57874065948363</c:v>
                </c:pt>
                <c:pt idx="911">
                  <c:v>372.57874065948363</c:v>
                </c:pt>
                <c:pt idx="912">
                  <c:v>372.57874065948363</c:v>
                </c:pt>
                <c:pt idx="913">
                  <c:v>372.57874065948363</c:v>
                </c:pt>
                <c:pt idx="914">
                  <c:v>372.57874065948363</c:v>
                </c:pt>
                <c:pt idx="915">
                  <c:v>372.57874065948363</c:v>
                </c:pt>
                <c:pt idx="916">
                  <c:v>372.57874065948363</c:v>
                </c:pt>
                <c:pt idx="917">
                  <c:v>372.57874065948363</c:v>
                </c:pt>
                <c:pt idx="918">
                  <c:v>372.57874065948363</c:v>
                </c:pt>
                <c:pt idx="919">
                  <c:v>372.57874065948363</c:v>
                </c:pt>
                <c:pt idx="920">
                  <c:v>372.57874065948363</c:v>
                </c:pt>
                <c:pt idx="921">
                  <c:v>372.57874065948363</c:v>
                </c:pt>
                <c:pt idx="922">
                  <c:v>372.57874065948363</c:v>
                </c:pt>
                <c:pt idx="923">
                  <c:v>372.57874065948363</c:v>
                </c:pt>
                <c:pt idx="924">
                  <c:v>372.57874065948363</c:v>
                </c:pt>
                <c:pt idx="925">
                  <c:v>372.57874065948363</c:v>
                </c:pt>
                <c:pt idx="926">
                  <c:v>372.57874065948363</c:v>
                </c:pt>
                <c:pt idx="927">
                  <c:v>372.57874065948363</c:v>
                </c:pt>
                <c:pt idx="928">
                  <c:v>372.57874065948363</c:v>
                </c:pt>
                <c:pt idx="929">
                  <c:v>372.57874065948363</c:v>
                </c:pt>
                <c:pt idx="930">
                  <c:v>372.57874065948363</c:v>
                </c:pt>
                <c:pt idx="931">
                  <c:v>372.57874065948363</c:v>
                </c:pt>
                <c:pt idx="932">
                  <c:v>372.57874065948363</c:v>
                </c:pt>
                <c:pt idx="933">
                  <c:v>372.57874065948363</c:v>
                </c:pt>
                <c:pt idx="934">
                  <c:v>372.57874065948363</c:v>
                </c:pt>
                <c:pt idx="935">
                  <c:v>372.57874065948363</c:v>
                </c:pt>
                <c:pt idx="936">
                  <c:v>372.57874065948363</c:v>
                </c:pt>
                <c:pt idx="937">
                  <c:v>372.57874065948363</c:v>
                </c:pt>
                <c:pt idx="938">
                  <c:v>372.57874065948363</c:v>
                </c:pt>
                <c:pt idx="939">
                  <c:v>372.57874065948363</c:v>
                </c:pt>
                <c:pt idx="940">
                  <c:v>372.57874065948363</c:v>
                </c:pt>
                <c:pt idx="941">
                  <c:v>372.57874065948363</c:v>
                </c:pt>
                <c:pt idx="942">
                  <c:v>372.57874065948363</c:v>
                </c:pt>
                <c:pt idx="943">
                  <c:v>372.57874065948363</c:v>
                </c:pt>
                <c:pt idx="944">
                  <c:v>372.57874065948363</c:v>
                </c:pt>
                <c:pt idx="945">
                  <c:v>372.57874065948363</c:v>
                </c:pt>
                <c:pt idx="946">
                  <c:v>372.57874065948363</c:v>
                </c:pt>
                <c:pt idx="947">
                  <c:v>372.57874065948363</c:v>
                </c:pt>
                <c:pt idx="948">
                  <c:v>372.57874065948363</c:v>
                </c:pt>
                <c:pt idx="949">
                  <c:v>372.57874065948363</c:v>
                </c:pt>
                <c:pt idx="950">
                  <c:v>372.57874065948363</c:v>
                </c:pt>
                <c:pt idx="951">
                  <c:v>372.57874065948363</c:v>
                </c:pt>
                <c:pt idx="952">
                  <c:v>372.57874065948363</c:v>
                </c:pt>
                <c:pt idx="953">
                  <c:v>372.57874065948363</c:v>
                </c:pt>
                <c:pt idx="954">
                  <c:v>372.57874065948363</c:v>
                </c:pt>
                <c:pt idx="955">
                  <c:v>372.57874065948363</c:v>
                </c:pt>
                <c:pt idx="956">
                  <c:v>372.57874065948363</c:v>
                </c:pt>
                <c:pt idx="957">
                  <c:v>372.57874065948363</c:v>
                </c:pt>
                <c:pt idx="958">
                  <c:v>372.57874065948363</c:v>
                </c:pt>
                <c:pt idx="959">
                  <c:v>372.57874065948363</c:v>
                </c:pt>
                <c:pt idx="960">
                  <c:v>372.57874065948363</c:v>
                </c:pt>
                <c:pt idx="961">
                  <c:v>372.57874065948363</c:v>
                </c:pt>
                <c:pt idx="962">
                  <c:v>372.57874065948363</c:v>
                </c:pt>
                <c:pt idx="963">
                  <c:v>372.57874065948363</c:v>
                </c:pt>
                <c:pt idx="964">
                  <c:v>372.57874065948363</c:v>
                </c:pt>
                <c:pt idx="965">
                  <c:v>372.57874065948363</c:v>
                </c:pt>
                <c:pt idx="966">
                  <c:v>372.57874065948363</c:v>
                </c:pt>
                <c:pt idx="967">
                  <c:v>372.57874065948363</c:v>
                </c:pt>
                <c:pt idx="968">
                  <c:v>372.57874065948363</c:v>
                </c:pt>
                <c:pt idx="969">
                  <c:v>372.57874065948363</c:v>
                </c:pt>
                <c:pt idx="970">
                  <c:v>372.57874065948363</c:v>
                </c:pt>
                <c:pt idx="971">
                  <c:v>372.57874065948363</c:v>
                </c:pt>
                <c:pt idx="972">
                  <c:v>372.57874065948363</c:v>
                </c:pt>
                <c:pt idx="973">
                  <c:v>372.57874065948363</c:v>
                </c:pt>
                <c:pt idx="974">
                  <c:v>372.57874065948363</c:v>
                </c:pt>
                <c:pt idx="975">
                  <c:v>372.57874065948363</c:v>
                </c:pt>
                <c:pt idx="976">
                  <c:v>372.57874065948363</c:v>
                </c:pt>
                <c:pt idx="977">
                  <c:v>372.57874065948363</c:v>
                </c:pt>
                <c:pt idx="978">
                  <c:v>372.57874065948363</c:v>
                </c:pt>
                <c:pt idx="979">
                  <c:v>372.57874065948363</c:v>
                </c:pt>
                <c:pt idx="980">
                  <c:v>372.57874065948363</c:v>
                </c:pt>
                <c:pt idx="981">
                  <c:v>372.57874065948363</c:v>
                </c:pt>
                <c:pt idx="982">
                  <c:v>372.57874065948363</c:v>
                </c:pt>
                <c:pt idx="983">
                  <c:v>372.57874065948363</c:v>
                </c:pt>
                <c:pt idx="984">
                  <c:v>372.57874065948363</c:v>
                </c:pt>
                <c:pt idx="985">
                  <c:v>372.57874065948363</c:v>
                </c:pt>
                <c:pt idx="986">
                  <c:v>372.57874065948363</c:v>
                </c:pt>
                <c:pt idx="987">
                  <c:v>372.57874065948363</c:v>
                </c:pt>
                <c:pt idx="988">
                  <c:v>372.57874065948363</c:v>
                </c:pt>
                <c:pt idx="989">
                  <c:v>372.57874065948363</c:v>
                </c:pt>
                <c:pt idx="990">
                  <c:v>372.57874065948363</c:v>
                </c:pt>
                <c:pt idx="991">
                  <c:v>372.57874065948363</c:v>
                </c:pt>
                <c:pt idx="992">
                  <c:v>372.57874065948363</c:v>
                </c:pt>
                <c:pt idx="993">
                  <c:v>372.57874065948363</c:v>
                </c:pt>
                <c:pt idx="994">
                  <c:v>372.57874065948363</c:v>
                </c:pt>
                <c:pt idx="995">
                  <c:v>372.57874065948363</c:v>
                </c:pt>
                <c:pt idx="996">
                  <c:v>372.57874065948363</c:v>
                </c:pt>
                <c:pt idx="997">
                  <c:v>372.57874065948363</c:v>
                </c:pt>
                <c:pt idx="998">
                  <c:v>372.57874065948363</c:v>
                </c:pt>
                <c:pt idx="999">
                  <c:v>372.57874065948363</c:v>
                </c:pt>
                <c:pt idx="1000">
                  <c:v>372.57874065948363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E-4E0B-AFBA-1F252EE64ADE}"/>
            </c:ext>
          </c:extLst>
        </c:ser>
        <c:ser>
          <c:idx val="4"/>
          <c:order val="4"/>
          <c:tx>
            <c:strRef>
              <c:f>分析5拓展!$F$1</c:f>
              <c:strCache>
                <c:ptCount val="1"/>
                <c:pt idx="0">
                  <c:v>GPP2-2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分析5拓展!$F$2:$F$1002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375.15008061889489</c:v>
                </c:pt>
                <c:pt idx="52">
                  <c:v>377.73099159630311</c:v>
                </c:pt>
                <c:pt idx="53">
                  <c:v>380.32139580548147</c:v>
                </c:pt>
                <c:pt idx="54">
                  <c:v>382.92121388678441</c:v>
                </c:pt>
                <c:pt idx="55">
                  <c:v>385.53036490943805</c:v>
                </c:pt>
                <c:pt idx="56">
                  <c:v>388.1487663742825</c:v>
                </c:pt>
                <c:pt idx="57">
                  <c:v>390.77633421697357</c:v>
                </c:pt>
                <c:pt idx="58">
                  <c:v>393.41298281164404</c:v>
                </c:pt>
                <c:pt idx="59">
                  <c:v>396.05862497502835</c:v>
                </c:pt>
                <c:pt idx="60">
                  <c:v>398.7131719710539</c:v>
                </c:pt>
                <c:pt idx="61">
                  <c:v>401.37653351590041</c:v>
                </c:pt>
                <c:pt idx="62">
                  <c:v>404.04861778352921</c:v>
                </c:pt>
                <c:pt idx="63">
                  <c:v>406.7293314116867</c:v>
                </c:pt>
                <c:pt idx="64">
                  <c:v>409.41857950837948</c:v>
                </c:pt>
                <c:pt idx="65">
                  <c:v>412.11626565882756</c:v>
                </c:pt>
                <c:pt idx="66">
                  <c:v>414.82229193289209</c:v>
                </c:pt>
                <c:pt idx="67">
                  <c:v>417.53655889298199</c:v>
                </c:pt>
                <c:pt idx="68">
                  <c:v>420.2589656024382</c:v>
                </c:pt>
                <c:pt idx="69">
                  <c:v>422.98940963439685</c:v>
                </c:pt>
                <c:pt idx="70">
                  <c:v>425.72778708113083</c:v>
                </c:pt>
                <c:pt idx="71">
                  <c:v>428.47399256386996</c:v>
                </c:pt>
                <c:pt idx="72">
                  <c:v>431.22791924309996</c:v>
                </c:pt>
                <c:pt idx="73">
                  <c:v>433.98945882933776</c:v>
                </c:pt>
                <c:pt idx="74">
                  <c:v>436.75850159438403</c:v>
                </c:pt>
                <c:pt idx="75">
                  <c:v>439.53493638305116</c:v>
                </c:pt>
                <c:pt idx="76">
                  <c:v>442.31865062536394</c:v>
                </c:pt>
                <c:pt idx="77">
                  <c:v>445.10953034923341</c:v>
                </c:pt>
                <c:pt idx="78">
                  <c:v>447.90746019359892</c:v>
                </c:pt>
                <c:pt idx="79">
                  <c:v>450.71232342203933</c:v>
                </c:pt>
                <c:pt idx="80">
                  <c:v>453.52400193684747</c:v>
                </c:pt>
                <c:pt idx="81">
                  <c:v>456.34237629356727</c:v>
                </c:pt>
                <c:pt idx="82">
                  <c:v>459.16732571598862</c:v>
                </c:pt>
                <c:pt idx="83">
                  <c:v>461.99872811159793</c:v>
                </c:pt>
                <c:pt idx="84">
                  <c:v>464.83646008747945</c:v>
                </c:pt>
                <c:pt idx="85">
                  <c:v>467.68039696666318</c:v>
                </c:pt>
                <c:pt idx="86">
                  <c:v>470.53041280491641</c:v>
                </c:pt>
                <c:pt idx="87">
                  <c:v>473.38638040797144</c:v>
                </c:pt>
                <c:pt idx="88">
                  <c:v>476.24817134918868</c:v>
                </c:pt>
                <c:pt idx="89">
                  <c:v>479.1156559876444</c:v>
                </c:pt>
                <c:pt idx="90">
                  <c:v>481.98870348664309</c:v>
                </c:pt>
                <c:pt idx="91">
                  <c:v>484.86718183264441</c:v>
                </c:pt>
                <c:pt idx="92">
                  <c:v>487.75095785460047</c:v>
                </c:pt>
                <c:pt idx="93">
                  <c:v>490.63989724369787</c:v>
                </c:pt>
                <c:pt idx="94">
                  <c:v>493.5338645734949</c:v>
                </c:pt>
                <c:pt idx="95">
                  <c:v>496.43272332044984</c:v>
                </c:pt>
                <c:pt idx="96">
                  <c:v>499.33633588483218</c:v>
                </c:pt>
                <c:pt idx="97">
                  <c:v>502.24456361200851</c:v>
                </c:pt>
                <c:pt idx="98">
                  <c:v>505.15726681409581</c:v>
                </c:pt>
                <c:pt idx="99">
                  <c:v>508.07430479197501</c:v>
                </c:pt>
                <c:pt idx="100">
                  <c:v>510.99553585765449</c:v>
                </c:pt>
                <c:pt idx="101">
                  <c:v>513.92081735697695</c:v>
                </c:pt>
                <c:pt idx="102">
                  <c:v>516.8500056926606</c:v>
                </c:pt>
                <c:pt idx="103">
                  <c:v>519.78295634766334</c:v>
                </c:pt>
                <c:pt idx="104">
                  <c:v>522.7195239088644</c:v>
                </c:pt>
                <c:pt idx="105">
                  <c:v>525.65956209105047</c:v>
                </c:pt>
                <c:pt idx="106">
                  <c:v>528.60292376119878</c:v>
                </c:pt>
                <c:pt idx="107">
                  <c:v>531.54946096304684</c:v>
                </c:pt>
                <c:pt idx="108">
                  <c:v>534.49902494193657</c:v>
                </c:pt>
                <c:pt idx="109">
                  <c:v>537.45146616992622</c:v>
                </c:pt>
                <c:pt idx="110">
                  <c:v>540.40663437115586</c:v>
                </c:pt>
                <c:pt idx="111">
                  <c:v>543.3643785474577</c:v>
                </c:pt>
                <c:pt idx="112">
                  <c:v>546.32454700419964</c:v>
                </c:pt>
                <c:pt idx="113">
                  <c:v>549.28698737635148</c:v>
                </c:pt>
                <c:pt idx="114">
                  <c:v>552.25154665475964</c:v>
                </c:pt>
                <c:pt idx="115">
                  <c:v>555.21807121262532</c:v>
                </c:pt>
                <c:pt idx="116">
                  <c:v>558.18640683216574</c:v>
                </c:pt>
                <c:pt idx="117">
                  <c:v>561.15639873145381</c:v>
                </c:pt>
                <c:pt idx="118">
                  <c:v>564.1278915914213</c:v>
                </c:pt>
                <c:pt idx="119">
                  <c:v>567.10072958301214</c:v>
                </c:pt>
                <c:pt idx="120">
                  <c:v>570.07475639447773</c:v>
                </c:pt>
                <c:pt idx="121">
                  <c:v>573.04981525879543</c:v>
                </c:pt>
                <c:pt idx="122">
                  <c:v>576.02574898120633</c:v>
                </c:pt>
                <c:pt idx="123">
                  <c:v>579.00239996685082</c:v>
                </c:pt>
                <c:pt idx="124">
                  <c:v>581.97961024849576</c:v>
                </c:pt>
                <c:pt idx="125">
                  <c:v>584.95722151433733</c:v>
                </c:pt>
                <c:pt idx="126">
                  <c:v>587.93507513586735</c:v>
                </c:pt>
                <c:pt idx="127">
                  <c:v>590.91301219579168</c:v>
                </c:pt>
                <c:pt idx="128">
                  <c:v>593.89087351598391</c:v>
                </c:pt>
                <c:pt idx="129">
                  <c:v>596.86849968546665</c:v>
                </c:pt>
                <c:pt idx="130">
                  <c:v>599.84573108840186</c:v>
                </c:pt>
                <c:pt idx="131">
                  <c:v>602.82240793208177</c:v>
                </c:pt>
                <c:pt idx="132">
                  <c:v>605.79837027490419</c:v>
                </c:pt>
                <c:pt idx="133">
                  <c:v>608.77345805432003</c:v>
                </c:pt>
                <c:pt idx="134">
                  <c:v>611.74751111474097</c:v>
                </c:pt>
                <c:pt idx="135">
                  <c:v>614.72036923539179</c:v>
                </c:pt>
                <c:pt idx="136">
                  <c:v>617.69187215809711</c:v>
                </c:pt>
                <c:pt idx="137">
                  <c:v>620.6618596149865</c:v>
                </c:pt>
                <c:pt idx="138">
                  <c:v>623.63017135610755</c:v>
                </c:pt>
                <c:pt idx="139">
                  <c:v>626.59664717693204</c:v>
                </c:pt>
                <c:pt idx="140">
                  <c:v>629.56112694574233</c:v>
                </c:pt>
                <c:pt idx="141">
                  <c:v>632.52345063088796</c:v>
                </c:pt>
                <c:pt idx="142">
                  <c:v>635.4834583278938</c:v>
                </c:pt>
                <c:pt idx="143">
                  <c:v>638.44099028641313</c:v>
                </c:pt>
                <c:pt idx="144">
                  <c:v>641.39588693701012</c:v>
                </c:pt>
                <c:pt idx="145">
                  <c:v>644.34798891775756</c:v>
                </c:pt>
                <c:pt idx="146">
                  <c:v>647.2971371006405</c:v>
                </c:pt>
                <c:pt idx="147">
                  <c:v>650.24317261775252</c:v>
                </c:pt>
                <c:pt idx="148">
                  <c:v>653.18593688727094</c:v>
                </c:pt>
                <c:pt idx="149">
                  <c:v>656.12527163919992</c:v>
                </c:pt>
                <c:pt idx="150">
                  <c:v>659.06101894087078</c:v>
                </c:pt>
                <c:pt idx="151">
                  <c:v>661.99302122218444</c:v>
                </c:pt>
                <c:pt idx="152">
                  <c:v>664.92112130058763</c:v>
                </c:pt>
                <c:pt idx="153">
                  <c:v>667.84516240577034</c:v>
                </c:pt>
                <c:pt idx="154">
                  <c:v>670.76498820407096</c:v>
                </c:pt>
                <c:pt idx="155">
                  <c:v>673.68044282258199</c:v>
                </c:pt>
                <c:pt idx="156">
                  <c:v>676.59137087294255</c:v>
                </c:pt>
                <c:pt idx="157">
                  <c:v>679.49761747480613</c:v>
                </c:pt>
                <c:pt idx="158">
                  <c:v>682.39902827897743</c:v>
                </c:pt>
                <c:pt idx="159">
                  <c:v>685.29544949020135</c:v>
                </c:pt>
                <c:pt idx="160">
                  <c:v>688.18672788960112</c:v>
                </c:pt>
                <c:pt idx="161">
                  <c:v>691.07271085674893</c:v>
                </c:pt>
                <c:pt idx="162">
                  <c:v>693.95324639136481</c:v>
                </c:pt>
                <c:pt idx="163">
                  <c:v>696.82818313463088</c:v>
                </c:pt>
                <c:pt idx="164">
                  <c:v>699.69737039011204</c:v>
                </c:pt>
                <c:pt idx="165">
                  <c:v>702.56065814427711</c:v>
                </c:pt>
                <c:pt idx="166">
                  <c:v>705.41789708660588</c:v>
                </c:pt>
                <c:pt idx="167">
                  <c:v>708.26893862928046</c:v>
                </c:pt>
                <c:pt idx="168">
                  <c:v>711.11363492644728</c:v>
                </c:pt>
                <c:pt idx="169">
                  <c:v>713.95183889304383</c:v>
                </c:pt>
                <c:pt idx="170">
                  <c:v>716.78340422318149</c:v>
                </c:pt>
                <c:pt idx="171">
                  <c:v>719.60818540807986</c:v>
                </c:pt>
                <c:pt idx="172">
                  <c:v>722.42603775354132</c:v>
                </c:pt>
                <c:pt idx="173">
                  <c:v>725.23681739695996</c:v>
                </c:pt>
                <c:pt idx="174">
                  <c:v>728.04038132386177</c:v>
                </c:pt>
                <c:pt idx="175">
                  <c:v>730.83658738396389</c:v>
                </c:pt>
                <c:pt idx="176">
                  <c:v>733.6252943067517</c:v>
                </c:pt>
                <c:pt idx="177">
                  <c:v>736.40636171656558</c:v>
                </c:pt>
                <c:pt idx="178">
                  <c:v>739.17965014719073</c:v>
                </c:pt>
                <c:pt idx="179">
                  <c:v>741.94502105594847</c:v>
                </c:pt>
                <c:pt idx="180">
                  <c:v>744.70233683728065</c:v>
                </c:pt>
                <c:pt idx="181">
                  <c:v>747.45146083582404</c:v>
                </c:pt>
                <c:pt idx="182">
                  <c:v>750.19225735896805</c:v>
                </c:pt>
                <c:pt idx="183">
                  <c:v>752.92459168889741</c:v>
                </c:pt>
                <c:pt idx="184">
                  <c:v>755.64833009410825</c:v>
                </c:pt>
                <c:pt idx="185">
                  <c:v>758.36333984039902</c:v>
                </c:pt>
                <c:pt idx="186">
                  <c:v>761.069489201333</c:v>
                </c:pt>
                <c:pt idx="187">
                  <c:v>763.76664746816823</c:v>
                </c:pt>
                <c:pt idx="188">
                  <c:v>766.45468495924922</c:v>
                </c:pt>
                <c:pt idx="189">
                  <c:v>769.13347302886575</c:v>
                </c:pt>
                <c:pt idx="190">
                  <c:v>771.80288407556816</c:v>
                </c:pt>
                <c:pt idx="191">
                  <c:v>774.4627915499434</c:v>
                </c:pt>
                <c:pt idx="192">
                  <c:v>777.1130699618468</c:v>
                </c:pt>
                <c:pt idx="193">
                  <c:v>779.75359488709091</c:v>
                </c:pt>
                <c:pt idx="194">
                  <c:v>782.38424297358813</c:v>
                </c:pt>
                <c:pt idx="195">
                  <c:v>785.00489194694717</c:v>
                </c:pt>
                <c:pt idx="196">
                  <c:v>787.61542061552507</c:v>
                </c:pt>
                <c:pt idx="197">
                  <c:v>790.21570887492976</c:v>
                </c:pt>
                <c:pt idx="198">
                  <c:v>792.80563771198103</c:v>
                </c:pt>
                <c:pt idx="199">
                  <c:v>795.38508920811933</c:v>
                </c:pt>
                <c:pt idx="200">
                  <c:v>797.95394654227562</c:v>
                </c:pt>
                <c:pt idx="201">
                  <c:v>800.51209399319271</c:v>
                </c:pt>
                <c:pt idx="202">
                  <c:v>803.05941694120565</c:v>
                </c:pt>
                <c:pt idx="203">
                  <c:v>805.59580186947937</c:v>
                </c:pt>
                <c:pt idx="204">
                  <c:v>808.12113636470747</c:v>
                </c:pt>
                <c:pt idx="205">
                  <c:v>810.63530911727253</c:v>
                </c:pt>
                <c:pt idx="206">
                  <c:v>813.13820992086949</c:v>
                </c:pt>
                <c:pt idx="207">
                  <c:v>815.62972967159828</c:v>
                </c:pt>
                <c:pt idx="208">
                  <c:v>818.10976036652357</c:v>
                </c:pt>
                <c:pt idx="209">
                  <c:v>820.57819510170759</c:v>
                </c:pt>
                <c:pt idx="210">
                  <c:v>823.03492806971792</c:v>
                </c:pt>
                <c:pt idx="211">
                  <c:v>825.47985455661467</c:v>
                </c:pt>
                <c:pt idx="212">
                  <c:v>827.91287093842004</c:v>
                </c:pt>
                <c:pt idx="213">
                  <c:v>830.33387467707223</c:v>
                </c:pt>
                <c:pt idx="214">
                  <c:v>832.742764315871</c:v>
                </c:pt>
                <c:pt idx="215">
                  <c:v>835.13943947441771</c:v>
                </c:pt>
                <c:pt idx="216">
                  <c:v>837.52380084305287</c:v>
                </c:pt>
                <c:pt idx="217">
                  <c:v>839.89575017679692</c:v>
                </c:pt>
                <c:pt idx="218">
                  <c:v>842.25519028880149</c:v>
                </c:pt>
                <c:pt idx="219">
                  <c:v>844.60202504330903</c:v>
                </c:pt>
                <c:pt idx="220">
                  <c:v>846.93615934813465</c:v>
                </c:pt>
                <c:pt idx="221">
                  <c:v>849.25749914667051</c:v>
                </c:pt>
                <c:pt idx="222">
                  <c:v>851.56595140941806</c:v>
                </c:pt>
                <c:pt idx="223">
                  <c:v>853.86142412505455</c:v>
                </c:pt>
                <c:pt idx="224">
                  <c:v>856.14382629104296</c:v>
                </c:pt>
                <c:pt idx="225">
                  <c:v>858.41306790378439</c:v>
                </c:pt>
                <c:pt idx="226">
                  <c:v>860.66905994832632</c:v>
                </c:pt>
                <c:pt idx="227">
                  <c:v>862.91171438762728</c:v>
                </c:pt>
                <c:pt idx="228">
                  <c:v>865.14094415138857</c:v>
                </c:pt>
                <c:pt idx="229">
                  <c:v>867.35666312445687</c:v>
                </c:pt>
                <c:pt idx="230">
                  <c:v>869.55878613480468</c:v>
                </c:pt>
                <c:pt idx="231">
                  <c:v>871.74722894109834</c:v>
                </c:pt>
                <c:pt idx="232">
                  <c:v>873.9219082198556</c:v>
                </c:pt>
                <c:pt idx="233">
                  <c:v>876.0827415522034</c:v>
                </c:pt>
                <c:pt idx="234">
                  <c:v>878.2296474102443</c:v>
                </c:pt>
                <c:pt idx="235">
                  <c:v>880.36254514303323</c:v>
                </c:pt>
                <c:pt idx="236">
                  <c:v>882.48135496217753</c:v>
                </c:pt>
                <c:pt idx="237">
                  <c:v>884.58599792706502</c:v>
                </c:pt>
                <c:pt idx="238">
                  <c:v>886.67639592972864</c:v>
                </c:pt>
                <c:pt idx="239">
                  <c:v>888.75247167935436</c:v>
                </c:pt>
                <c:pt idx="240">
                  <c:v>890.81414868644163</c:v>
                </c:pt>
                <c:pt idx="241">
                  <c:v>892.86135124662246</c:v>
                </c:pt>
                <c:pt idx="242">
                  <c:v>894.8940044241491</c:v>
                </c:pt>
                <c:pt idx="243">
                  <c:v>896.91203403505574</c:v>
                </c:pt>
                <c:pt idx="244">
                  <c:v>898.915366630005</c:v>
                </c:pt>
                <c:pt idx="245">
                  <c:v>900.90392947682619</c:v>
                </c:pt>
                <c:pt idx="246">
                  <c:v>902.87765054275269</c:v>
                </c:pt>
                <c:pt idx="247">
                  <c:v>904.83645847636865</c:v>
                </c:pt>
                <c:pt idx="248">
                  <c:v>906.78028258927066</c:v>
                </c:pt>
                <c:pt idx="249">
                  <c:v>908.70905283745708</c:v>
                </c:pt>
                <c:pt idx="250">
                  <c:v>910.62269980244855</c:v>
                </c:pt>
                <c:pt idx="251">
                  <c:v>912.52115467215128</c:v>
                </c:pt>
                <c:pt idx="252">
                  <c:v>914.40434922147244</c:v>
                </c:pt>
                <c:pt idx="253">
                  <c:v>916.27221579269224</c:v>
                </c:pt>
                <c:pt idx="254">
                  <c:v>918.12468727560645</c:v>
                </c:pt>
                <c:pt idx="255">
                  <c:v>919.96169708744355</c:v>
                </c:pt>
                <c:pt idx="256">
                  <c:v>921.78317915256889</c:v>
                </c:pt>
                <c:pt idx="257">
                  <c:v>923.58906788198283</c:v>
                </c:pt>
                <c:pt idx="258">
                  <c:v>925.37929815262169</c:v>
                </c:pt>
                <c:pt idx="259">
                  <c:v>927.15380528647086</c:v>
                </c:pt>
                <c:pt idx="260">
                  <c:v>928.9125250294976</c:v>
                </c:pt>
                <c:pt idx="261">
                  <c:v>930.65539353041754</c:v>
                </c:pt>
                <c:pt idx="262">
                  <c:v>932.38234731929595</c:v>
                </c:pt>
                <c:pt idx="263">
                  <c:v>934.09332328599896</c:v>
                </c:pt>
                <c:pt idx="264">
                  <c:v>935.78825865850229</c:v>
                </c:pt>
                <c:pt idx="265">
                  <c:v>937.46709098106498</c:v>
                </c:pt>
                <c:pt idx="266">
                  <c:v>939.12975809227964</c:v>
                </c:pt>
                <c:pt idx="267">
                  <c:v>940.77619810300519</c:v>
                </c:pt>
                <c:pt idx="268">
                  <c:v>942.40634937419713</c:v>
                </c:pt>
                <c:pt idx="269">
                  <c:v>944.02015049463671</c:v>
                </c:pt>
                <c:pt idx="270">
                  <c:v>945.61754025857476</c:v>
                </c:pt>
                <c:pt idx="271">
                  <c:v>947.19845764329705</c:v>
                </c:pt>
                <c:pt idx="272">
                  <c:v>948.76284178662013</c:v>
                </c:pt>
                <c:pt idx="273">
                  <c:v>950.31063196432694</c:v>
                </c:pt>
                <c:pt idx="274">
                  <c:v>951.84176756755403</c:v>
                </c:pt>
                <c:pt idx="275">
                  <c:v>953.35618808013714</c:v>
                </c:pt>
                <c:pt idx="276">
                  <c:v>954.85383305592495</c:v>
                </c:pt>
                <c:pt idx="277">
                  <c:v>956.33464209607291</c:v>
                </c:pt>
                <c:pt idx="278">
                  <c:v>957.79855482632433</c:v>
                </c:pt>
                <c:pt idx="279">
                  <c:v>959.24551087428745</c:v>
                </c:pt>
                <c:pt idx="280">
                  <c:v>960.67544984672475</c:v>
                </c:pt>
                <c:pt idx="281">
                  <c:v>962.08831130685383</c:v>
                </c:pt>
                <c:pt idx="282">
                  <c:v>963.48403475167822</c:v>
                </c:pt>
                <c:pt idx="283">
                  <c:v>964.86255958935624</c:v>
                </c:pt>
                <c:pt idx="284">
                  <c:v>966.22382511661408</c:v>
                </c:pt>
                <c:pt idx="285">
                  <c:v>967.56777049621746</c:v>
                </c:pt>
                <c:pt idx="286">
                  <c:v>968.89433473450867</c:v>
                </c:pt>
                <c:pt idx="287">
                  <c:v>970.20345665902255</c:v>
                </c:pt>
                <c:pt idx="288">
                  <c:v>971.49507489618816</c:v>
                </c:pt>
                <c:pt idx="289">
                  <c:v>972.76912784912929</c:v>
                </c:pt>
                <c:pt idx="290">
                  <c:v>974.02555367556988</c:v>
                </c:pt>
                <c:pt idx="291">
                  <c:v>975.26429026586243</c:v>
                </c:pt>
                <c:pt idx="292">
                  <c:v>976.48527522113989</c:v>
                </c:pt>
                <c:pt idx="293">
                  <c:v>977.68844583161047</c:v>
                </c:pt>
                <c:pt idx="294">
                  <c:v>978.87373905500192</c:v>
                </c:pt>
                <c:pt idx="295">
                  <c:v>980.04109149516421</c:v>
                </c:pt>
                <c:pt idx="296">
                  <c:v>981.19043938084667</c:v>
                </c:pt>
                <c:pt idx="297">
                  <c:v>982.32171854465662</c:v>
                </c:pt>
                <c:pt idx="298">
                  <c:v>983.43486440220977</c:v>
                </c:pt>
                <c:pt idx="299">
                  <c:v>984.52981193148946</c:v>
                </c:pt>
                <c:pt idx="300">
                  <c:v>985.60649565241749</c:v>
                </c:pt>
                <c:pt idx="301">
                  <c:v>986.66484960665559</c:v>
                </c:pt>
                <c:pt idx="302">
                  <c:v>987.70480733764418</c:v>
                </c:pt>
                <c:pt idx="303">
                  <c:v>988.72630187089271</c:v>
                </c:pt>
                <c:pt idx="304">
                  <c:v>989.72926569453091</c:v>
                </c:pt>
                <c:pt idx="305">
                  <c:v>990.71363074013561</c:v>
                </c:pt>
                <c:pt idx="306">
                  <c:v>991.67932836384284</c:v>
                </c:pt>
                <c:pt idx="307">
                  <c:v>992.62628932776056</c:v>
                </c:pt>
                <c:pt idx="308">
                  <c:v>993.55444378168841</c:v>
                </c:pt>
                <c:pt idx="309">
                  <c:v>994.46372124516256</c:v>
                </c:pt>
                <c:pt idx="310">
                  <c:v>995.35405058983724</c:v>
                </c:pt>
                <c:pt idx="311">
                  <c:v>996.22536002221295</c:v>
                </c:pt>
                <c:pt idx="312">
                  <c:v>997.07757706672703</c:v>
                </c:pt>
                <c:pt idx="313">
                  <c:v>997.91062854921802</c:v>
                </c:pt>
                <c:pt idx="314">
                  <c:v>998.72444058077849</c:v>
                </c:pt>
                <c:pt idx="315">
                  <c:v>999.5189385420083</c:v>
                </c:pt>
                <c:pt idx="316">
                  <c:v>1000.2940470676808</c:v>
                </c:pt>
                <c:pt idx="317">
                  <c:v>1001.0496900318423</c:v>
                </c:pt>
                <c:pt idx="318">
                  <c:v>1001.7857905333477</c:v>
                </c:pt>
                <c:pt idx="319">
                  <c:v>1002.5022708818564</c:v>
                </c:pt>
                <c:pt idx="320">
                  <c:v>1003.1990525842957</c:v>
                </c:pt>
                <c:pt idx="321">
                  <c:v>1003.8760563318141</c:v>
                </c:pt>
                <c:pt idx="322">
                  <c:v>1004.5332019872276</c:v>
                </c:pt>
                <c:pt idx="323">
                  <c:v>1005.1704085729857</c:v>
                </c:pt>
                <c:pt idx="324">
                  <c:v>1005.7875942596651</c:v>
                </c:pt>
                <c:pt idx="325">
                  <c:v>1006.384676355006</c:v>
                </c:pt>
                <c:pt idx="326">
                  <c:v>1006.9615712935114</c:v>
                </c:pt>
                <c:pt idx="327">
                  <c:v>1007.5181946266204</c:v>
                </c:pt>
                <c:pt idx="328">
                  <c:v>1008.0544610134733</c:v>
                </c:pt>
                <c:pt idx="329">
                  <c:v>1008.5702842122821</c:v>
                </c:pt>
                <c:pt idx="330">
                  <c:v>1009.0655770723293</c:v>
                </c:pt>
                <c:pt idx="331">
                  <c:v>1009.540251526598</c:v>
                </c:pt>
                <c:pt idx="332">
                  <c:v>1009.9942185850689</c:v>
                </c:pt>
                <c:pt idx="333">
                  <c:v>1010.4273883286805</c:v>
                </c:pt>
                <c:pt idx="334">
                  <c:v>1010.8396699039862</c:v>
                </c:pt>
                <c:pt idx="335">
                  <c:v>1011.2309715185136</c:v>
                </c:pt>
                <c:pt idx="336">
                  <c:v>1011.6012004368521</c:v>
                </c:pt>
                <c:pt idx="337">
                  <c:v>1011.9502629774796</c:v>
                </c:pt>
                <c:pt idx="338">
                  <c:v>1012.2780645103484</c:v>
                </c:pt>
                <c:pt idx="339">
                  <c:v>1012.5845094552515</c:v>
                </c:pt>
                <c:pt idx="340">
                  <c:v>1012.8695012809803</c:v>
                </c:pt>
                <c:pt idx="341">
                  <c:v>1013.1329425052979</c:v>
                </c:pt>
                <c:pt idx="342">
                  <c:v>1013.374734695745</c:v>
                </c:pt>
                <c:pt idx="343">
                  <c:v>1013.5947784712924</c:v>
                </c:pt>
                <c:pt idx="344">
                  <c:v>1013.7929735048669</c:v>
                </c:pt>
                <c:pt idx="345">
                  <c:v>1013.9692185267616</c:v>
                </c:pt>
                <c:pt idx="346">
                  <c:v>1014.1234113289538</c:v>
                </c:pt>
                <c:pt idx="347">
                  <c:v>1014.2554487703489</c:v>
                </c:pt>
                <c:pt idx="348">
                  <c:v>1014.3652267829691</c:v>
                </c:pt>
                <c:pt idx="349">
                  <c:v>1014.4526403791049</c:v>
                </c:pt>
                <c:pt idx="350">
                  <c:v>1014.5175836594509</c:v>
                </c:pt>
                <c:pt idx="351">
                  <c:v>1014.5599498222443</c:v>
                </c:pt>
                <c:pt idx="352">
                  <c:v>1014.579631173426</c:v>
                </c:pt>
                <c:pt idx="353">
                  <c:v>1014.5765191378435</c:v>
                </c:pt>
                <c:pt idx="354">
                  <c:v>1014.5505042715141</c:v>
                </c:pt>
                <c:pt idx="355">
                  <c:v>1014.501476274971</c:v>
                </c:pt>
                <c:pt idx="356">
                  <c:v>1014.4293240077093</c:v>
                </c:pt>
                <c:pt idx="357">
                  <c:v>1014.333935503753</c:v>
                </c:pt>
                <c:pt idx="358">
                  <c:v>1014.215197988362</c:v>
                </c:pt>
                <c:pt idx="359">
                  <c:v>1014.0729978958985</c:v>
                </c:pt>
                <c:pt idx="360">
                  <c:v>1013.9072208888728</c:v>
                </c:pt>
                <c:pt idx="361">
                  <c:v>1013.7177518781892</c:v>
                </c:pt>
                <c:pt idx="362">
                  <c:v>1013.5044750446089</c:v>
                </c:pt>
                <c:pt idx="363">
                  <c:v>1013.2672738614503</c:v>
                </c:pt>
                <c:pt idx="364">
                  <c:v>1013.0060311185472</c:v>
                </c:pt>
                <c:pt idx="365">
                  <c:v>1012.7206289474814</c:v>
                </c:pt>
                <c:pt idx="366">
                  <c:v>1012.4109488481106</c:v>
                </c:pt>
                <c:pt idx="367">
                  <c:v>1012.0768717164095</c:v>
                </c:pt>
                <c:pt idx="368">
                  <c:v>1011.718277873642</c:v>
                </c:pt>
                <c:pt idx="369">
                  <c:v>1011.335047096881</c:v>
                </c:pt>
                <c:pt idx="370">
                  <c:v>1010.9270586509003</c:v>
                </c:pt>
                <c:pt idx="371">
                  <c:v>1010.4941913214454</c:v>
                </c:pt>
                <c:pt idx="372">
                  <c:v>1010.0363234499106</c:v>
                </c:pt>
                <c:pt idx="373">
                  <c:v>1009.5533329694316</c:v>
                </c:pt>
                <c:pt idx="374">
                  <c:v>1009.0450974424142</c:v>
                </c:pt>
                <c:pt idx="375">
                  <c:v>1008.5114940995151</c:v>
                </c:pt>
                <c:pt idx="376">
                  <c:v>1007.9523998800828</c:v>
                </c:pt>
                <c:pt idx="377">
                  <c:v>1007.3676914740871</c:v>
                </c:pt>
                <c:pt idx="378">
                  <c:v>1006.757245365537</c:v>
                </c:pt>
                <c:pt idx="379">
                  <c:v>1006.1209378774099</c:v>
                </c:pt>
                <c:pt idx="380">
                  <c:v>1005.4586452181014</c:v>
                </c:pt>
                <c:pt idx="381">
                  <c:v>1004.7702435294092</c:v>
                </c:pt>
                <c:pt idx="382">
                  <c:v>1004.0556089360606</c:v>
                </c:pt>
                <c:pt idx="383">
                  <c:v>1003.3146175967976</c:v>
                </c:pt>
                <c:pt idx="384">
                  <c:v>1002.5471457570276</c:v>
                </c:pt>
                <c:pt idx="385">
                  <c:v>1001.7530698030457</c:v>
                </c:pt>
                <c:pt idx="386">
                  <c:v>1000.9322663178455</c:v>
                </c:pt>
                <c:pt idx="387">
                  <c:v>1000.0846121385139</c:v>
                </c:pt>
                <c:pt idx="388">
                  <c:v>999.20998441522613</c:v>
                </c:pt>
                <c:pt idx="389">
                  <c:v>998.30826067184114</c:v>
                </c:pt>
                <c:pt idx="390">
                  <c:v>997.37931886810077</c:v>
                </c:pt>
                <c:pt idx="391">
                  <c:v>996.4230374634393</c:v>
                </c:pt>
                <c:pt idx="392">
                  <c:v>995.43929548240044</c:v>
                </c:pt>
                <c:pt idx="393">
                  <c:v>994.42797258166638</c:v>
                </c:pt>
                <c:pt idx="394">
                  <c:v>993.38894911869352</c:v>
                </c:pt>
                <c:pt idx="395">
                  <c:v>992.32210622195782</c:v>
                </c:pt>
                <c:pt idx="396">
                  <c:v>991.22732586280131</c:v>
                </c:pt>
                <c:pt idx="397">
                  <c:v>990.10449092887654</c:v>
                </c:pt>
                <c:pt idx="398">
                  <c:v>988.95348529918306</c:v>
                </c:pt>
                <c:pt idx="399">
                  <c:v>987.77419392068521</c:v>
                </c:pt>
                <c:pt idx="400">
                  <c:v>986.56650288650428</c:v>
                </c:pt>
                <c:pt idx="401">
                  <c:v>985.33029951567028</c:v>
                </c:pt>
                <c:pt idx="402">
                  <c:v>984.0654724344231</c:v>
                </c:pt>
                <c:pt idx="403">
                  <c:v>982.77191165904458</c:v>
                </c:pt>
                <c:pt idx="404">
                  <c:v>981.44950868020726</c:v>
                </c:pt>
                <c:pt idx="405">
                  <c:v>980.09815654882027</c:v>
                </c:pt>
                <c:pt idx="406">
                  <c:v>978.71774996334818</c:v>
                </c:pt>
                <c:pt idx="407">
                  <c:v>977.30818535858612</c:v>
                </c:pt>
                <c:pt idx="408">
                  <c:v>975.86936099586137</c:v>
                </c:pt>
                <c:pt idx="409">
                  <c:v>974.40117705463399</c:v>
                </c:pt>
                <c:pt idx="410">
                  <c:v>972.90353572547269</c:v>
                </c:pt>
                <c:pt idx="411">
                  <c:v>971.37634130436777</c:v>
                </c:pt>
                <c:pt idx="412">
                  <c:v>969.81950028835183</c:v>
                </c:pt>
                <c:pt idx="413">
                  <c:v>968.23292147239056</c:v>
                </c:pt>
                <c:pt idx="414">
                  <c:v>966.61651604750693</c:v>
                </c:pt>
                <c:pt idx="415">
                  <c:v>964.97019770009535</c:v>
                </c:pt>
                <c:pt idx="416">
                  <c:v>963.29388271238474</c:v>
                </c:pt>
                <c:pt idx="417">
                  <c:v>961.58749006400535</c:v>
                </c:pt>
                <c:pt idx="418">
                  <c:v>959.85094153460966</c:v>
                </c:pt>
                <c:pt idx="419">
                  <c:v>958.08416180749703</c:v>
                </c:pt>
                <c:pt idx="420">
                  <c:v>956.2870785741909</c:v>
                </c:pt>
                <c:pt idx="421">
                  <c:v>954.45962263991044</c:v>
                </c:pt>
                <c:pt idx="422">
                  <c:v>952.60172802987915</c:v>
                </c:pt>
                <c:pt idx="423">
                  <c:v>950.71333209641034</c:v>
                </c:pt>
                <c:pt idx="424">
                  <c:v>948.79437562670569</c:v>
                </c:pt>
                <c:pt idx="425">
                  <c:v>946.84480295129833</c:v>
                </c:pt>
                <c:pt idx="426">
                  <c:v>944.86456205307672</c:v>
                </c:pt>
                <c:pt idx="427">
                  <c:v>942.85360467681085</c:v>
                </c:pt>
                <c:pt idx="428">
                  <c:v>940.81188643911298</c:v>
                </c:pt>
                <c:pt idx="429">
                  <c:v>938.73936693875316</c:v>
                </c:pt>
                <c:pt idx="430">
                  <c:v>936.6360098672493</c:v>
                </c:pt>
                <c:pt idx="431">
                  <c:v>934.50178311965078</c:v>
                </c:pt>
                <c:pt idx="432">
                  <c:v>932.33665890543239</c:v>
                </c:pt>
                <c:pt idx="433">
                  <c:v>930.14061385940613</c:v>
                </c:pt>
                <c:pt idx="434">
                  <c:v>927.91362915256821</c:v>
                </c:pt>
                <c:pt idx="435">
                  <c:v>925.65569060278199</c:v>
                </c:pt>
                <c:pt idx="436">
                  <c:v>923.36678878520729</c:v>
                </c:pt>
                <c:pt idx="437">
                  <c:v>921.0469191423723</c:v>
                </c:pt>
                <c:pt idx="438">
                  <c:v>918.69608209379737</c:v>
                </c:pt>
                <c:pt idx="439">
                  <c:v>916.3142831450599</c:v>
                </c:pt>
                <c:pt idx="440">
                  <c:v>913.90153299619851</c:v>
                </c:pt>
                <c:pt idx="441">
                  <c:v>911.45784764935445</c:v>
                </c:pt>
                <c:pt idx="442">
                  <c:v>908.98324851553411</c:v>
                </c:pt>
                <c:pt idx="443">
                  <c:v>906.47776252038625</c:v>
                </c:pt>
                <c:pt idx="444">
                  <c:v>903.9414222088825</c:v>
                </c:pt>
                <c:pt idx="445">
                  <c:v>901.37426584878074</c:v>
                </c:pt>
                <c:pt idx="446">
                  <c:v>898.77633753276064</c:v>
                </c:pt>
                <c:pt idx="447">
                  <c:v>896.14768727911076</c:v>
                </c:pt>
                <c:pt idx="448">
                  <c:v>893.48837113084744</c:v>
                </c:pt>
                <c:pt idx="449">
                  <c:v>890.79845125314569</c:v>
                </c:pt>
                <c:pt idx="450">
                  <c:v>888.07799602895739</c:v>
                </c:pt>
                <c:pt idx="451">
                  <c:v>885.32708015269804</c:v>
                </c:pt>
                <c:pt idx="452">
                  <c:v>882.54578472187029</c:v>
                </c:pt>
                <c:pt idx="453">
                  <c:v>879.73419732650666</c:v>
                </c:pt>
                <c:pt idx="454">
                  <c:v>876.89241213629975</c:v>
                </c:pt>
                <c:pt idx="455">
                  <c:v>874.02052998529655</c:v>
                </c:pt>
                <c:pt idx="456">
                  <c:v>871.11865845402826</c:v>
                </c:pt>
                <c:pt idx="457">
                  <c:v>868.18691194894848</c:v>
                </c:pt>
                <c:pt idx="458">
                  <c:v>865.22541177905339</c:v>
                </c:pt>
                <c:pt idx="459">
                  <c:v>862.23428622955771</c:v>
                </c:pt>
                <c:pt idx="460">
                  <c:v>859.21367063249659</c:v>
                </c:pt>
                <c:pt idx="461">
                  <c:v>856.16370743413029</c:v>
                </c:pt>
                <c:pt idx="462">
                  <c:v>853.08454625902471</c:v>
                </c:pt>
                <c:pt idx="463">
                  <c:v>849.97634397068543</c:v>
                </c:pt>
                <c:pt idx="464">
                  <c:v>846.83926472861856</c:v>
                </c:pt>
                <c:pt idx="465">
                  <c:v>843.67348004169889</c:v>
                </c:pt>
                <c:pt idx="466">
                  <c:v>840.47916881772574</c:v>
                </c:pt>
                <c:pt idx="467">
                  <c:v>837.25651740904493</c:v>
                </c:pt>
                <c:pt idx="468">
                  <c:v>834.0057196541245</c:v>
                </c:pt>
                <c:pt idx="469">
                  <c:v>830.72697691496569</c:v>
                </c:pt>
                <c:pt idx="470">
                  <c:v>827.42049811024208</c:v>
                </c:pt>
                <c:pt idx="471">
                  <c:v>824.0864997440533</c:v>
                </c:pt>
                <c:pt idx="472">
                  <c:v>820.72520593019055</c:v>
                </c:pt>
                <c:pt idx="473">
                  <c:v>817.33684841180991</c:v>
                </c:pt>
                <c:pt idx="474">
                  <c:v>813.9216665764169</c:v>
                </c:pt>
                <c:pt idx="475">
                  <c:v>810.47990746605706</c:v>
                </c:pt>
                <c:pt idx="476">
                  <c:v>807.0118257826349</c:v>
                </c:pt>
                <c:pt idx="477">
                  <c:v>803.5176838882627</c:v>
                </c:pt>
                <c:pt idx="478">
                  <c:v>799.99775180055667</c:v>
                </c:pt>
                <c:pt idx="479">
                  <c:v>796.4523071828088</c:v>
                </c:pt>
                <c:pt idx="480">
                  <c:v>792.88163532895067</c:v>
                </c:pt>
                <c:pt idx="481">
                  <c:v>789.28602914324676</c:v>
                </c:pt>
                <c:pt idx="482">
                  <c:v>785.66578911465137</c:v>
                </c:pt>
                <c:pt idx="483">
                  <c:v>782.02122328576763</c:v>
                </c:pt>
                <c:pt idx="484">
                  <c:v>778.3526472163602</c:v>
                </c:pt>
                <c:pt idx="485">
                  <c:v>774.6603839413732</c:v>
                </c:pt>
                <c:pt idx="486">
                  <c:v>770.94476392340596</c:v>
                </c:pt>
                <c:pt idx="487">
                  <c:v>767.20612499962272</c:v>
                </c:pt>
                <c:pt idx="488">
                  <c:v>763.44481232305679</c:v>
                </c:pt>
                <c:pt idx="489">
                  <c:v>759.66117829829193</c:v>
                </c:pt>
                <c:pt idx="490">
                  <c:v>755.85558251150462</c:v>
                </c:pt>
                <c:pt idx="491">
                  <c:v>752.02839165485852</c:v>
                </c:pt>
                <c:pt idx="492">
                  <c:v>748.17997944524427</c:v>
                </c:pt>
                <c:pt idx="493">
                  <c:v>744.31072653737806</c:v>
                </c:pt>
                <c:pt idx="494">
                  <c:v>740.42102043126249</c:v>
                </c:pt>
                <c:pt idx="495">
                  <c:v>736.51125537403232</c:v>
                </c:pt>
                <c:pt idx="496">
                  <c:v>732.58183225621246</c:v>
                </c:pt>
                <c:pt idx="497">
                  <c:v>728.63315850241952</c:v>
                </c:pt>
                <c:pt idx="498">
                  <c:v>724.66564795654904</c:v>
                </c:pt>
                <c:pt idx="499">
                  <c:v>720.67972076149681</c:v>
                </c:pt>
                <c:pt idx="500">
                  <c:v>716.67580323346988</c:v>
                </c:pt>
                <c:pt idx="501">
                  <c:v>712.6543277309512</c:v>
                </c:pt>
                <c:pt idx="502">
                  <c:v>708.61573251838581</c:v>
                </c:pt>
                <c:pt idx="503">
                  <c:v>704.56046162467362</c:v>
                </c:pt>
                <c:pt idx="504">
                  <c:v>700.48896469654449</c:v>
                </c:pt>
                <c:pt idx="505">
                  <c:v>696.40169684691784</c:v>
                </c:pt>
                <c:pt idx="506">
                  <c:v>692.29911849834161</c:v>
                </c:pt>
                <c:pt idx="507">
                  <c:v>688.18169522161861</c:v>
                </c:pt>
                <c:pt idx="508">
                  <c:v>684.04989756973714</c:v>
                </c:pt>
                <c:pt idx="509">
                  <c:v>679.90420090722466</c:v>
                </c:pt>
                <c:pt idx="510">
                  <c:v>675.74508523505381</c:v>
                </c:pt>
                <c:pt idx="511">
                  <c:v>671.57303501123681</c:v>
                </c:pt>
                <c:pt idx="512">
                  <c:v>667.388538967248</c:v>
                </c:pt>
                <c:pt idx="513">
                  <c:v>663.19208992042468</c:v>
                </c:pt>
                <c:pt idx="514">
                  <c:v>658.98418458249773</c:v>
                </c:pt>
                <c:pt idx="515">
                  <c:v>654.76532336441448</c:v>
                </c:pt>
                <c:pt idx="516">
                  <c:v>650.53601017761878</c:v>
                </c:pt>
                <c:pt idx="517">
                  <c:v>646.29675223196045</c:v>
                </c:pt>
                <c:pt idx="518">
                  <c:v>642.04805983040887</c:v>
                </c:pt>
                <c:pt idx="519">
                  <c:v>637.79044616075464</c:v>
                </c:pt>
                <c:pt idx="520">
                  <c:v>633.52442708448541</c:v>
                </c:pt>
                <c:pt idx="521">
                  <c:v>629.25052092302747</c:v>
                </c:pt>
                <c:pt idx="522">
                  <c:v>624.96924824154439</c:v>
                </c:pt>
                <c:pt idx="523">
                  <c:v>620.68113163049895</c:v>
                </c:pt>
                <c:pt idx="524">
                  <c:v>616.38669548517453</c:v>
                </c:pt>
                <c:pt idx="525">
                  <c:v>612.08646578336595</c:v>
                </c:pt>
                <c:pt idx="526">
                  <c:v>607.78096986144624</c:v>
                </c:pt>
                <c:pt idx="527">
                  <c:v>603.4707361890238</c:v>
                </c:pt>
                <c:pt idx="528">
                  <c:v>599.15629414240016</c:v>
                </c:pt>
                <c:pt idx="529">
                  <c:v>594.83817377704804</c:v>
                </c:pt>
                <c:pt idx="530">
                  <c:v>590.51690559932308</c:v>
                </c:pt>
                <c:pt idx="531">
                  <c:v>586.19302033763086</c:v>
                </c:pt>
                <c:pt idx="532">
                  <c:v>581.8670487132672</c:v>
                </c:pt>
                <c:pt idx="533">
                  <c:v>577.53952121115276</c:v>
                </c:pt>
                <c:pt idx="534">
                  <c:v>573.21096785067959</c:v>
                </c:pt>
                <c:pt idx="535">
                  <c:v>568.88191795689238</c:v>
                </c:pt>
                <c:pt idx="536">
                  <c:v>564.5528999322222</c:v>
                </c:pt>
                <c:pt idx="537">
                  <c:v>560.22444102899112</c:v>
                </c:pt>
                <c:pt idx="538">
                  <c:v>555.89706712290354</c:v>
                </c:pt>
                <c:pt idx="539">
                  <c:v>551.57130248774297</c:v>
                </c:pt>
                <c:pt idx="540">
                  <c:v>547.24766957148449</c:v>
                </c:pt>
                <c:pt idx="541">
                  <c:v>542.92668877403378</c:v>
                </c:pt>
                <c:pt idx="542">
                  <c:v>538.60887822680456</c:v>
                </c:pt>
                <c:pt idx="543">
                  <c:v>534.29475357433455</c:v>
                </c:pt>
                <c:pt idx="544">
                  <c:v>529.98482775814728</c:v>
                </c:pt>
                <c:pt idx="545">
                  <c:v>525.67961080305338</c:v>
                </c:pt>
                <c:pt idx="546">
                  <c:v>521.37960960608882</c:v>
                </c:pt>
                <c:pt idx="547">
                  <c:v>517.08532772827948</c:v>
                </c:pt>
                <c:pt idx="548">
                  <c:v>512.79726518941675</c:v>
                </c:pt>
                <c:pt idx="549">
                  <c:v>508.51591826602481</c:v>
                </c:pt>
                <c:pt idx="550">
                  <c:v>504.24177929269706</c:v>
                </c:pt>
                <c:pt idx="551">
                  <c:v>499.97533646697048</c:v>
                </c:pt>
                <c:pt idx="552">
                  <c:v>495.71707365790218</c:v>
                </c:pt>
                <c:pt idx="553">
                  <c:v>491.46747021850842</c:v>
                </c:pt>
                <c:pt idx="554">
                  <c:v>487.22700080221881</c:v>
                </c:pt>
                <c:pt idx="555">
                  <c:v>482.99613518349105</c:v>
                </c:pt>
                <c:pt idx="556">
                  <c:v>478.77533808272818</c:v>
                </c:pt>
                <c:pt idx="557">
                  <c:v>474.56506899563203</c:v>
                </c:pt>
                <c:pt idx="558">
                  <c:v>470.36578202711723</c:v>
                </c:pt>
                <c:pt idx="559">
                  <c:v>466.17792572991038</c:v>
                </c:pt>
                <c:pt idx="560">
                  <c:v>462.00194294794386</c:v>
                </c:pt>
                <c:pt idx="561">
                  <c:v>457.83827066465204</c:v>
                </c:pt>
                <c:pt idx="562">
                  <c:v>453.68733985626909</c:v>
                </c:pt>
                <c:pt idx="563">
                  <c:v>449.5495753502185</c:v>
                </c:pt>
                <c:pt idx="564">
                  <c:v>445.42539568868119</c:v>
                </c:pt>
                <c:pt idx="565">
                  <c:v>441.31521299741598</c:v>
                </c:pt>
                <c:pt idx="566">
                  <c:v>437.21943285990631</c:v>
                </c:pt>
                <c:pt idx="567">
                  <c:v>433.13845419689017</c:v>
                </c:pt>
                <c:pt idx="568">
                  <c:v>429.07266915133357</c:v>
                </c:pt>
                <c:pt idx="569">
                  <c:v>425.02246297889008</c:v>
                </c:pt>
                <c:pt idx="570">
                  <c:v>420.9882139438904</c:v>
                </c:pt>
                <c:pt idx="571">
                  <c:v>416.97029322089168</c:v>
                </c:pt>
                <c:pt idx="572">
                  <c:v>412.96906480181383</c:v>
                </c:pt>
                <c:pt idx="573">
                  <c:v>408.98488540868141</c:v>
                </c:pt>
                <c:pt idx="574">
                  <c:v>405.01810441198091</c:v>
                </c:pt>
                <c:pt idx="575">
                  <c:v>401.06906375463745</c:v>
                </c:pt>
                <c:pt idx="576">
                  <c:v>397.13809788161024</c:v>
                </c:pt>
                <c:pt idx="577">
                  <c:v>393.22553367509494</c:v>
                </c:pt>
                <c:pt idx="578">
                  <c:v>389.33169039531879</c:v>
                </c:pt>
                <c:pt idx="579">
                  <c:v>385.45687962690272</c:v>
                </c:pt>
                <c:pt idx="580">
                  <c:v>381.60140523076547</c:v>
                </c:pt>
                <c:pt idx="581">
                  <c:v>377.76556330153079</c:v>
                </c:pt>
                <c:pt idx="582">
                  <c:v>373.94964213039873</c:v>
                </c:pt>
                <c:pt idx="583">
                  <c:v>370.15392217343236</c:v>
                </c:pt>
                <c:pt idx="584">
                  <c:v>366.37867602520811</c:v>
                </c:pt>
                <c:pt idx="585">
                  <c:v>362.62416839777052</c:v>
                </c:pt>
                <c:pt idx="586">
                  <c:v>358.89065610482794</c:v>
                </c:pt>
                <c:pt idx="587">
                  <c:v>355.17838805112154</c:v>
                </c:pt>
                <c:pt idx="588">
                  <c:v>351.48760522689196</c:v>
                </c:pt>
                <c:pt idx="589">
                  <c:v>347.81854070736716</c:v>
                </c:pt>
                <c:pt idx="590">
                  <c:v>344.1714196571873</c:v>
                </c:pt>
                <c:pt idx="591">
                  <c:v>340.54645933968152</c:v>
                </c:pt>
                <c:pt idx="592">
                  <c:v>336.94386913090318</c:v>
                </c:pt>
                <c:pt idx="593">
                  <c:v>333.36385053833135</c:v>
                </c:pt>
                <c:pt idx="594">
                  <c:v>329.80659722413782</c:v>
                </c:pt>
                <c:pt idx="595">
                  <c:v>326.27229503292045</c:v>
                </c:pt>
                <c:pt idx="596">
                  <c:v>322.7611220237963</c:v>
                </c:pt>
                <c:pt idx="597">
                  <c:v>319.27324850674751</c:v>
                </c:pt>
                <c:pt idx="598">
                  <c:v>315.80883708310961</c:v>
                </c:pt>
                <c:pt idx="599">
                  <c:v>312.36804269009048</c:v>
                </c:pt>
                <c:pt idx="600">
                  <c:v>308.95101264920373</c:v>
                </c:pt>
                <c:pt idx="601">
                  <c:v>305.55788671850047</c:v>
                </c:pt>
                <c:pt idx="602">
                  <c:v>302.18879714848049</c:v>
                </c:pt>
                <c:pt idx="603">
                  <c:v>298.84386874156411</c:v>
                </c:pt>
                <c:pt idx="604">
                  <c:v>295.52321891500088</c:v>
                </c:pt>
                <c:pt idx="605">
                  <c:v>292.22695776709486</c:v>
                </c:pt>
                <c:pt idx="606">
                  <c:v>288.95518814662171</c:v>
                </c:pt>
                <c:pt idx="607">
                  <c:v>285.70800572531465</c:v>
                </c:pt>
                <c:pt idx="608">
                  <c:v>282.48549907329294</c:v>
                </c:pt>
                <c:pt idx="609">
                  <c:v>279.2877497373097</c:v>
                </c:pt>
                <c:pt idx="610">
                  <c:v>276.11483232169309</c:v>
                </c:pt>
                <c:pt idx="611">
                  <c:v>272.96681457185662</c:v>
                </c:pt>
                <c:pt idx="612">
                  <c:v>269.84375746025233</c:v>
                </c:pt>
                <c:pt idx="613">
                  <c:v>266.74571527464451</c:v>
                </c:pt>
                <c:pt idx="614">
                  <c:v>263.67273570857844</c:v>
                </c:pt>
                <c:pt idx="615">
                  <c:v>260.62485995392279</c:v>
                </c:pt>
                <c:pt idx="616">
                  <c:v>257.60212279536125</c:v>
                </c:pt>
                <c:pt idx="617">
                  <c:v>254.6045527067154</c:v>
                </c:pt>
                <c:pt idx="618">
                  <c:v>251.6321719489755</c:v>
                </c:pt>
                <c:pt idx="619">
                  <c:v>248.68499666992318</c:v>
                </c:pt>
                <c:pt idx="620">
                  <c:v>245.76303700522735</c:v>
                </c:pt>
                <c:pt idx="621">
                  <c:v>242.86629718089836</c:v>
                </c:pt>
                <c:pt idx="622">
                  <c:v>239.99477561698558</c:v>
                </c:pt>
                <c:pt idx="623">
                  <c:v>237.1484650324075</c:v>
                </c:pt>
                <c:pt idx="624">
                  <c:v>234.32735255080209</c:v>
                </c:pt>
                <c:pt idx="625">
                  <c:v>231.53141980729094</c:v>
                </c:pt>
                <c:pt idx="626">
                  <c:v>228.76064305604939</c:v>
                </c:pt>
                <c:pt idx="627">
                  <c:v>226.01499327857849</c:v>
                </c:pt>
                <c:pt idx="628">
                  <c:v>223.29443629257798</c:v>
                </c:pt>
                <c:pt idx="629">
                  <c:v>220.59893286131839</c:v>
                </c:pt>
                <c:pt idx="630">
                  <c:v>217.9284388034167</c:v>
                </c:pt>
                <c:pt idx="631">
                  <c:v>215.2829051029195</c:v>
                </c:pt>
                <c:pt idx="632">
                  <c:v>212.66227801960079</c:v>
                </c:pt>
                <c:pt idx="633">
                  <c:v>210.06649919938499</c:v>
                </c:pt>
                <c:pt idx="634">
                  <c:v>207.49550578480623</c:v>
                </c:pt>
                <c:pt idx="635">
                  <c:v>204.94923052542075</c:v>
                </c:pt>
                <c:pt idx="636">
                  <c:v>202.42760188808728</c:v>
                </c:pt>
                <c:pt idx="637">
                  <c:v>199.93054416703745</c:v>
                </c:pt>
                <c:pt idx="638">
                  <c:v>197.457977593658</c:v>
                </c:pt>
                <c:pt idx="639">
                  <c:v>195.00981844591013</c:v>
                </c:pt>
                <c:pt idx="640">
                  <c:v>192.58597915731337</c:v>
                </c:pt>
                <c:pt idx="641">
                  <c:v>190.18636842542597</c:v>
                </c:pt>
                <c:pt idx="642">
                  <c:v>187.81089131975227</c:v>
                </c:pt>
                <c:pt idx="643">
                  <c:v>185.45944938901633</c:v>
                </c:pt>
                <c:pt idx="644">
                  <c:v>183.13194076773635</c:v>
                </c:pt>
                <c:pt idx="645">
                  <c:v>180.82826028204431</c:v>
                </c:pt>
                <c:pt idx="646">
                  <c:v>178.54829955469145</c:v>
                </c:pt>
                <c:pt idx="647">
                  <c:v>176.29194710918807</c:v>
                </c:pt>
                <c:pt idx="648">
                  <c:v>174.05908847302462</c:v>
                </c:pt>
                <c:pt idx="649">
                  <c:v>171.84960627992587</c:v>
                </c:pt>
                <c:pt idx="650">
                  <c:v>169.6633803710923</c:v>
                </c:pt>
                <c:pt idx="651">
                  <c:v>167.50028789538345</c:v>
                </c:pt>
                <c:pt idx="652">
                  <c:v>165.36020340840338</c:v>
                </c:pt>
                <c:pt idx="653">
                  <c:v>163.2429989704477</c:v>
                </c:pt>
                <c:pt idx="654">
                  <c:v>161.14854424327629</c:v>
                </c:pt>
                <c:pt idx="655">
                  <c:v>159.07670658567702</c:v>
                </c:pt>
                <c:pt idx="656">
                  <c:v>157.02735114778798</c:v>
                </c:pt>
                <c:pt idx="657">
                  <c:v>155.00034096414871</c:v>
                </c:pt>
                <c:pt idx="658">
                  <c:v>152.99553704545204</c:v>
                </c:pt>
                <c:pt idx="659">
                  <c:v>151.01279846897134</c:v>
                </c:pt>
                <c:pt idx="660">
                  <c:v>149.05198246763939</c:v>
                </c:pt>
                <c:pt idx="661">
                  <c:v>147.11294451775694</c:v>
                </c:pt>
                <c:pt idx="662">
                  <c:v>145.1955384253119</c:v>
                </c:pt>
                <c:pt idx="663">
                  <c:v>143.29961641089096</c:v>
                </c:pt>
                <c:pt idx="664">
                  <c:v>141.42502919316789</c:v>
                </c:pt>
                <c:pt idx="665">
                  <c:v>139.57162607095484</c:v>
                </c:pt>
                <c:pt idx="666">
                  <c:v>137.739255003804</c:v>
                </c:pt>
                <c:pt idx="667">
                  <c:v>135.92776269114884</c:v>
                </c:pt>
                <c:pt idx="668">
                  <c:v>134.13699464997697</c:v>
                </c:pt>
                <c:pt idx="669">
                  <c:v>132.36679529102651</c:v>
                </c:pt>
                <c:pt idx="670">
                  <c:v>130.61700799349981</c:v>
                </c:pt>
                <c:pt idx="671">
                  <c:v>128.88747517829239</c:v>
                </c:pt>
                <c:pt idx="672">
                  <c:v>127.17803837973122</c:v>
                </c:pt>
                <c:pt idx="673">
                  <c:v>125.4885383158238</c:v>
                </c:pt>
                <c:pt idx="674">
                  <c:v>123.8188149570161</c:v>
                </c:pt>
                <c:pt idx="675">
                  <c:v>122.16870759346126</c:v>
                </c:pt>
                <c:pt idx="676">
                  <c:v>120.53805490080207</c:v>
                </c:pt>
                <c:pt idx="677">
                  <c:v>118.92669500446958</c:v>
                </c:pt>
                <c:pt idx="678">
                  <c:v>117.33446554250361</c:v>
                </c:pt>
                <c:pt idx="679">
                  <c:v>115.76120372690112</c:v>
                </c:pt>
                <c:pt idx="680">
                  <c:v>114.20674640349813</c:v>
                </c:pt>
                <c:pt idx="681">
                  <c:v>112.67093011039501</c:v>
                </c:pt>
                <c:pt idx="682">
                  <c:v>111.15359113493196</c:v>
                </c:pt>
                <c:pt idx="683">
                  <c:v>109.65456556922585</c:v>
                </c:pt>
                <c:pt idx="684">
                  <c:v>108.1736893642784</c:v>
                </c:pt>
                <c:pt idx="685">
                  <c:v>106.7107983826667</c:v>
                </c:pt>
                <c:pt idx="686">
                  <c:v>105.26572844982944</c:v>
                </c:pt>
                <c:pt idx="687">
                  <c:v>103.83831540396017</c:v>
                </c:pt>
                <c:pt idx="688">
                  <c:v>102.42839514452209</c:v>
                </c:pt>
                <c:pt idx="689">
                  <c:v>101.03580367939834</c:v>
                </c:pt>
                <c:pt idx="690">
                  <c:v>99.660377170692158</c:v>
                </c:pt>
                <c:pt idx="691">
                  <c:v>98.301951979192722</c:v>
                </c:pt>
                <c:pt idx="692">
                  <c:v>96.960364707522217</c:v>
                </c:pt>
                <c:pt idx="693">
                  <c:v>95.635452241980076</c:v>
                </c:pt>
                <c:pt idx="694">
                  <c:v>94.327051793101958</c:v>
                </c:pt>
                <c:pt idx="695">
                  <c:v>93.035000934949537</c:v>
                </c:pt>
                <c:pt idx="696">
                  <c:v>91.759137643149643</c:v>
                </c:pt>
                <c:pt idx="697">
                  <c:v>90.499300331699885</c:v>
                </c:pt>
                <c:pt idx="698">
                  <c:v>89.255327888558881</c:v>
                </c:pt>
                <c:pt idx="699">
                  <c:v>88.027059710040319</c:v>
                </c:pt>
                <c:pt idx="700">
                  <c:v>86.814335734028276</c:v>
                </c:pt>
                <c:pt idx="701">
                  <c:v>85.616996472034003</c:v>
                </c:pt>
                <c:pt idx="702">
                  <c:v>84.434883040112226</c:v>
                </c:pt>
                <c:pt idx="703">
                  <c:v>83.267837188656785</c:v>
                </c:pt>
                <c:pt idx="704">
                  <c:v>82.115701331094698</c:v>
                </c:pt>
                <c:pt idx="705">
                  <c:v>80.978318571498392</c:v>
                </c:pt>
                <c:pt idx="706">
                  <c:v>79.855532731135668</c:v>
                </c:pt>
                <c:pt idx="707">
                  <c:v>78.747188373976755</c:v>
                </c:pt>
                <c:pt idx="708">
                  <c:v>77.653130831178615</c:v>
                </c:pt>
                <c:pt idx="709">
                  <c:v>76.573206224565936</c:v>
                </c:pt>
                <c:pt idx="710">
                  <c:v>75.507261489128524</c:v>
                </c:pt>
                <c:pt idx="711">
                  <c:v>74.45514439455529</c:v>
                </c:pt>
                <c:pt idx="712">
                  <c:v>73.416703565823852</c:v>
                </c:pt>
                <c:pt idx="713">
                  <c:v>72.391788502866007</c:v>
                </c:pt>
                <c:pt idx="714">
                  <c:v>71.380249599328252</c:v>
                </c:pt>
                <c:pt idx="715">
                  <c:v>70.381938160447007</c:v>
                </c:pt>
                <c:pt idx="716">
                  <c:v>69.396706420058408</c:v>
                </c:pt>
                <c:pt idx="717">
                  <c:v>68.424407556760997</c:v>
                </c:pt>
                <c:pt idx="718">
                  <c:v>67.464895709251579</c:v>
                </c:pt>
                <c:pt idx="719">
                  <c:v>66.518025990852507</c:v>
                </c:pt>
                <c:pt idx="720">
                  <c:v>65.583654503249747</c:v>
                </c:pt>
                <c:pt idx="721">
                  <c:v>64.661638349460432</c:v>
                </c:pt>
                <c:pt idx="722">
                  <c:v>63.751835646048448</c:v>
                </c:pt>
                <c:pt idx="723">
                  <c:v>62.854105534606333</c:v>
                </c:pt>
                <c:pt idx="724">
                  <c:v>61.968308192522031</c:v>
                </c:pt>
                <c:pt idx="725">
                  <c:v>61.094304843048235</c:v>
                </c:pt>
                <c:pt idx="726">
                  <c:v>60.231957764692645</c:v>
                </c:pt>
                <c:pt idx="727">
                  <c:v>59.38113029994615</c:v>
                </c:pt>
                <c:pt idx="728">
                  <c:v>58.541686863366778</c:v>
                </c:pt>
                <c:pt idx="729">
                  <c:v>57.713492949036656</c:v>
                </c:pt>
                <c:pt idx="730">
                  <c:v>56.896415137408596</c:v>
                </c:pt>
                <c:pt idx="731">
                  <c:v>56.09032110155966</c:v>
                </c:pt>
                <c:pt idx="732">
                  <c:v>55.29507961286749</c:v>
                </c:pt>
                <c:pt idx="733">
                  <c:v>54.510560546126328</c:v>
                </c:pt>
                <c:pt idx="734">
                  <c:v>53.736634884118381</c:v>
                </c:pt>
                <c:pt idx="735">
                  <c:v>52.973174721656406</c:v>
                </c:pt>
                <c:pt idx="736">
                  <c:v>52.220053269113237</c:v>
                </c:pt>
                <c:pt idx="737">
                  <c:v>51.477144855453282</c:v>
                </c:pt>
                <c:pt idx="738">
                  <c:v>50.744324930781119</c:v>
                </c:pt>
                <c:pt idx="739">
                  <c:v>50.021470068422083</c:v>
                </c:pt>
                <c:pt idx="740">
                  <c:v>49.308457966549213</c:v>
                </c:pt>
                <c:pt idx="741">
                  <c:v>48.605167449371024</c:v>
                </c:pt>
                <c:pt idx="742">
                  <c:v>47.911478467893801</c:v>
                </c:pt>
                <c:pt idx="743">
                  <c:v>47.227272100272522</c:v>
                </c:pt>
                <c:pt idx="744">
                  <c:v>46.552430551763685</c:v>
                </c:pt>
                <c:pt idx="745">
                  <c:v>45.886837154293204</c:v>
                </c:pt>
                <c:pt idx="746">
                  <c:v>45.230376365652759</c:v>
                </c:pt>
                <c:pt idx="747">
                  <c:v>44.58293376833673</c:v>
                </c:pt>
                <c:pt idx="748">
                  <c:v>43.94439606803261</c:v>
                </c:pt>
                <c:pt idx="749">
                  <c:v>43.314651091777058</c:v>
                </c:pt>
                <c:pt idx="750">
                  <c:v>42.693587785789177</c:v>
                </c:pt>
                <c:pt idx="751">
                  <c:v>42.081096212993366</c:v>
                </c:pt>
                <c:pt idx="752">
                  <c:v>41.477067550242502</c:v>
                </c:pt>
                <c:pt idx="753">
                  <c:v>40.881394085253078</c:v>
                </c:pt>
                <c:pt idx="754">
                  <c:v>40.29396921326321</c:v>
                </c:pt>
                <c:pt idx="755">
                  <c:v>39.714687433423904</c:v>
                </c:pt>
                <c:pt idx="756">
                  <c:v>39.14344434493453</c:v>
                </c:pt>
                <c:pt idx="757">
                  <c:v>38.580136642932338</c:v>
                </c:pt>
                <c:pt idx="758">
                  <c:v>38.024662114145997</c:v>
                </c:pt>
                <c:pt idx="759">
                  <c:v>37.476919632323288</c:v>
                </c:pt>
                <c:pt idx="760">
                  <c:v>36.936809153441835</c:v>
                </c:pt>
                <c:pt idx="761">
                  <c:v>36.404231710712878</c:v>
                </c:pt>
                <c:pt idx="762">
                  <c:v>35.879089409386459</c:v>
                </c:pt>
                <c:pt idx="763">
                  <c:v>35.361285421367242</c:v>
                </c:pt>
                <c:pt idx="764">
                  <c:v>34.850723979649565</c:v>
                </c:pt>
                <c:pt idx="765">
                  <c:v>34.347310372579763</c:v>
                </c:pt>
                <c:pt idx="766">
                  <c:v>33.850950937954508</c:v>
                </c:pt>
                <c:pt idx="767">
                  <c:v>33.361553056962471</c:v>
                </c:pt>
                <c:pt idx="768">
                  <c:v>32.879025147977558</c:v>
                </c:pt>
                <c:pt idx="769">
                  <c:v>32.403276660210977</c:v>
                </c:pt>
                <c:pt idx="770">
                  <c:v>31.934218067229555</c:v>
                </c:pt>
                <c:pt idx="771">
                  <c:v>31.471760860347473</c:v>
                </c:pt>
                <c:pt idx="772">
                  <c:v>31.015817541898311</c:v>
                </c:pt>
                <c:pt idx="773">
                  <c:v>30.566301618394114</c:v>
                </c:pt>
                <c:pt idx="774">
                  <c:v>30.123127593578086</c:v>
                </c:pt>
                <c:pt idx="775">
                  <c:v>29.68621096137732</c:v>
                </c:pt>
                <c:pt idx="776">
                  <c:v>29.255468198761658</c:v>
                </c:pt>
                <c:pt idx="777">
                  <c:v>28.830816758514661</c:v>
                </c:pt>
                <c:pt idx="778">
                  <c:v>28.412175061922721</c:v>
                </c:pt>
                <c:pt idx="779">
                  <c:v>27.999462491387646</c:v>
                </c:pt>
                <c:pt idx="780">
                  <c:v>27.592599382968583</c:v>
                </c:pt>
                <c:pt idx="781">
                  <c:v>27.191507018858246</c:v>
                </c:pt>
                <c:pt idx="782">
                  <c:v>26.796107619798807</c:v>
                </c:pt>
                <c:pt idx="783">
                  <c:v>26.406324337442459</c:v>
                </c:pt>
                <c:pt idx="784">
                  <c:v>26.022081246661319</c:v>
                </c:pt>
                <c:pt idx="785">
                  <c:v>25.643303337811584</c:v>
                </c:pt>
                <c:pt idx="786">
                  <c:v>25.269916508956278</c:v>
                </c:pt>
                <c:pt idx="787">
                  <c:v>24.901847558051134</c:v>
                </c:pt>
                <c:pt idx="788">
                  <c:v>24.539024175097726</c:v>
                </c:pt>
                <c:pt idx="789">
                  <c:v>24.181374934268085</c:v>
                </c:pt>
                <c:pt idx="790">
                  <c:v>23.828829286004652</c:v>
                </c:pt>
                <c:pt idx="791">
                  <c:v>23.481317549099519</c:v>
                </c:pt>
                <c:pt idx="792">
                  <c:v>23.138770902756558</c:v>
                </c:pt>
                <c:pt idx="793">
                  <c:v>22.801121378640069</c:v>
                </c:pt>
                <c:pt idx="794">
                  <c:v>22.468301852913378</c:v>
                </c:pt>
                <c:pt idx="795">
                  <c:v>22.140246038270774</c:v>
                </c:pt>
                <c:pt idx="796">
                  <c:v>21.816888475965918</c:v>
                </c:pt>
                <c:pt idx="797">
                  <c:v>21.49816452783983</c:v>
                </c:pt>
                <c:pt idx="798">
                  <c:v>21.184010368351501</c:v>
                </c:pt>
                <c:pt idx="799">
                  <c:v>20.874362976613867</c:v>
                </c:pt>
                <c:pt idx="800">
                  <c:v>20.569160128438206</c:v>
                </c:pt>
                <c:pt idx="801">
                  <c:v>20.268340388389092</c:v>
                </c:pt>
                <c:pt idx="802">
                  <c:v>19.971843101853032</c:v>
                </c:pt>
                <c:pt idx="803">
                  <c:v>19.679608387122933</c:v>
                </c:pt>
                <c:pt idx="804">
                  <c:v>19.391577127500675</c:v>
                </c:pt>
                <c:pt idx="805">
                  <c:v>19.107690963420428</c:v>
                </c:pt>
                <c:pt idx="806">
                  <c:v>18.827892284594359</c:v>
                </c:pt>
                <c:pt idx="807">
                  <c:v>18.552124222183348</c:v>
                </c:pt>
                <c:pt idx="808">
                  <c:v>18.280330640994375</c:v>
                </c:pt>
                <c:pt idx="809">
                  <c:v>18.012456131706447</c:v>
                </c:pt>
                <c:pt idx="810">
                  <c:v>17.74844600312726</c:v>
                </c:pt>
                <c:pt idx="811">
                  <c:v>17.488246274481835</c:v>
                </c:pt>
                <c:pt idx="812">
                  <c:v>17.231803667735246</c:v>
                </c:pt>
                <c:pt idx="813">
                  <c:v>16.979065599950822</c:v>
                </c:pt>
                <c:pt idx="814">
                  <c:v>16.729980175685228</c:v>
                </c:pt>
                <c:pt idx="815">
                  <c:v>16.484496179422237</c:v>
                </c:pt>
                <c:pt idx="816">
                  <c:v>16.242563068046106</c:v>
                </c:pt>
                <c:pt idx="817">
                  <c:v>16.004130963356271</c:v>
                </c:pt>
                <c:pt idx="818">
                  <c:v>15.769150644624414</c:v>
                </c:pt>
                <c:pt idx="819">
                  <c:v>15.537573541194982</c:v>
                </c:pt>
                <c:pt idx="820">
                  <c:v>15.309351725130616</c:v>
                </c:pt>
                <c:pt idx="821">
                  <c:v>15.084437903903117</c:v>
                </c:pt>
                <c:pt idx="822">
                  <c:v>14.862785413131293</c:v>
                </c:pt>
                <c:pt idx="823">
                  <c:v>14.644348209366521</c:v>
                </c:pt>
                <c:pt idx="824">
                  <c:v>14.42908086292678</c:v>
                </c:pt>
                <c:pt idx="825">
                  <c:v>14.216938550780268</c:v>
                </c:pt>
                <c:pt idx="826">
                  <c:v>14.007877049479053</c:v>
                </c:pt>
                <c:pt idx="827">
                  <c:v>13.80185272814383</c:v>
                </c:pt>
                <c:pt idx="828">
                  <c:v>13.598822541500249</c:v>
                </c:pt>
                <c:pt idx="829">
                  <c:v>13.398744022967477</c:v>
                </c:pt>
                <c:pt idx="830">
                  <c:v>13.201575277799726</c:v>
                </c:pt>
                <c:pt idx="831">
                  <c:v>13.007274976281101</c:v>
                </c:pt>
                <c:pt idx="832">
                  <c:v>12.815802346974456</c:v>
                </c:pt>
                <c:pt idx="833">
                  <c:v>12.62711717002469</c:v>
                </c:pt>
                <c:pt idx="834">
                  <c:v>12.441179770516719</c:v>
                </c:pt>
                <c:pt idx="835">
                  <c:v>12.257951011888888</c:v>
                </c:pt>
                <c:pt idx="836">
                  <c:v>12.077392289401786</c:v>
                </c:pt>
                <c:pt idx="837">
                  <c:v>11.899465523663062</c:v>
                </c:pt>
                <c:pt idx="838">
                  <c:v>11.724133154208449</c:v>
                </c:pt>
                <c:pt idx="839">
                  <c:v>11.551358133139104</c:v>
                </c:pt>
                <c:pt idx="840">
                  <c:v>11.381103918815787</c:v>
                </c:pt>
                <c:pt idx="841">
                  <c:v>11.213334469609737</c:v>
                </c:pt>
                <c:pt idx="842">
                  <c:v>11.048014237710641</c:v>
                </c:pt>
                <c:pt idx="843">
                  <c:v>10.885108162991788</c:v>
                </c:pt>
                <c:pt idx="844">
                  <c:v>10.724581666932325</c:v>
                </c:pt>
                <c:pt idx="845">
                  <c:v>10.566400646597037</c:v>
                </c:pt>
                <c:pt idx="846">
                  <c:v>10.410531468673334</c:v>
                </c:pt>
                <c:pt idx="847">
                  <c:v>10.256940963565745</c:v>
                </c:pt>
                <c:pt idx="848">
                  <c:v>10.105596419547826</c:v>
                </c:pt>
                <c:pt idx="849">
                  <c:v>9.956465576971393</c:v>
                </c:pt>
                <c:pt idx="850">
                  <c:v>9.8095166225332058</c:v>
                </c:pt>
                <c:pt idx="851">
                  <c:v>9.6647181835988469</c:v>
                </c:pt>
                <c:pt idx="852">
                  <c:v>9.5220393225838773</c:v>
                </c:pt>
                <c:pt idx="853">
                  <c:v>9.3814495313921213</c:v>
                </c:pt>
                <c:pt idx="854">
                  <c:v>9.2429187259108652</c:v>
                </c:pt>
                <c:pt idx="855">
                  <c:v>9.1064172405630046</c:v>
                </c:pt>
                <c:pt idx="856">
                  <c:v>8.9719158229158218</c:v>
                </c:pt>
                <c:pt idx="857">
                  <c:v>8.8393856283463403</c:v>
                </c:pt>
                <c:pt idx="858">
                  <c:v>8.7087982147630552</c:v>
                </c:pt>
                <c:pt idx="859">
                  <c:v>8.580125537383708</c:v>
                </c:pt>
                <c:pt idx="860">
                  <c:v>8.4533399435691461</c:v>
                </c:pt>
                <c:pt idx="861">
                  <c:v>8.3284141677127526</c:v>
                </c:pt>
                <c:pt idx="862">
                  <c:v>8.2053213261854374</c:v>
                </c:pt>
                <c:pt idx="863">
                  <c:v>8.0840349123358095</c:v>
                </c:pt>
                <c:pt idx="864">
                  <c:v>7.9645287915452956</c:v>
                </c:pt>
                <c:pt idx="865">
                  <c:v>7.8467771963379525</c:v>
                </c:pt>
                <c:pt idx="866">
                  <c:v>7.7307547215446499</c:v>
                </c:pt>
                <c:pt idx="867">
                  <c:v>7.6164363195213545</c:v>
                </c:pt>
                <c:pt idx="868">
                  <c:v>7.5037972954212391</c:v>
                </c:pt>
                <c:pt idx="869">
                  <c:v>7.3928133025201772</c:v>
                </c:pt>
                <c:pt idx="870">
                  <c:v>7.2834603375954998</c:v>
                </c:pt>
                <c:pt idx="871">
                  <c:v>7.1757147363574756</c:v>
                </c:pt>
                <c:pt idx="872">
                  <c:v>7.0695531689333144</c:v>
                </c:pt>
                <c:pt idx="873">
                  <c:v>6.9649526354033426</c:v>
                </c:pt>
                <c:pt idx="874">
                  <c:v>6.8618904613888629</c:v>
                </c:pt>
                <c:pt idx="875">
                  <c:v>6.7603442936915483</c:v>
                </c:pt>
                <c:pt idx="876">
                  <c:v>6.6602920959838006</c:v>
                </c:pt>
                <c:pt idx="877">
                  <c:v>6.5617121445498547</c:v>
                </c:pt>
                <c:pt idx="878">
                  <c:v>6.4645830240771973</c:v>
                </c:pt>
                <c:pt idx="879">
                  <c:v>6.3688836234978474</c:v>
                </c:pt>
                <c:pt idx="880">
                  <c:v>6.2745931318792945</c:v>
                </c:pt>
                <c:pt idx="881">
                  <c:v>6.1816910343644782</c:v>
                </c:pt>
                <c:pt idx="882">
                  <c:v>6.0901571081606152</c:v>
                </c:pt>
                <c:pt idx="883">
                  <c:v>5.9999714185763766</c:v>
                </c:pt>
                <c:pt idx="884">
                  <c:v>5.911114315106988</c:v>
                </c:pt>
                <c:pt idx="885">
                  <c:v>5.8235664275669698</c:v>
                </c:pt>
                <c:pt idx="886">
                  <c:v>5.7373086622699736</c:v>
                </c:pt>
                <c:pt idx="887">
                  <c:v>5.6523221982553986</c:v>
                </c:pt>
                <c:pt idx="888">
                  <c:v>5.5685884835613786</c:v>
                </c:pt>
                <c:pt idx="889">
                  <c:v>5.4860892315436312</c:v>
                </c:pt>
                <c:pt idx="890">
                  <c:v>5.40480641723991</c:v>
                </c:pt>
                <c:pt idx="891">
                  <c:v>5.3247222737794857</c:v>
                </c:pt>
                <c:pt idx="892">
                  <c:v>5.2458192888373683</c:v>
                </c:pt>
                <c:pt idx="893">
                  <c:v>5.1680802011327929</c:v>
                </c:pt>
                <c:pt idx="894">
                  <c:v>5.0914879969715177</c:v>
                </c:pt>
                <c:pt idx="895">
                  <c:v>5.0160259068316426</c:v>
                </c:pt>
                <c:pt idx="896">
                  <c:v>4.9416774019923508</c:v>
                </c:pt>
                <c:pt idx="897">
                  <c:v>4.8684261912053222</c:v>
                </c:pt>
                <c:pt idx="898">
                  <c:v>4.7962562174083123</c:v>
                </c:pt>
                <c:pt idx="899">
                  <c:v>4.7251516544804675</c:v>
                </c:pt>
                <c:pt idx="900">
                  <c:v>4.6550969040390333</c:v>
                </c:pt>
                <c:pt idx="901">
                  <c:v>4.5860765922769451</c:v>
                </c:pt>
                <c:pt idx="902">
                  <c:v>4.5180755668409622</c:v>
                </c:pt>
                <c:pt idx="903">
                  <c:v>4.4510788937499086</c:v>
                </c:pt>
                <c:pt idx="904">
                  <c:v>4.3850718543525398</c:v>
                </c:pt>
                <c:pt idx="905">
                  <c:v>4.3200399423247609</c:v>
                </c:pt>
                <c:pt idx="906">
                  <c:v>4.2559688607056243</c:v>
                </c:pt>
                <c:pt idx="907">
                  <c:v>4.1928445189718051</c:v>
                </c:pt>
                <c:pt idx="908">
                  <c:v>4.1306530301501345</c:v>
                </c:pt>
                <c:pt idx="909">
                  <c:v>4.069380707967702</c:v>
                </c:pt>
                <c:pt idx="910">
                  <c:v>4.0090140640392313</c:v>
                </c:pt>
                <c:pt idx="911">
                  <c:v>3.9495398050912365</c:v>
                </c:pt>
                <c:pt idx="912">
                  <c:v>3.8909448302225966</c:v>
                </c:pt>
                <c:pt idx="913">
                  <c:v>3.8332162282011635</c:v>
                </c:pt>
                <c:pt idx="914">
                  <c:v>3.77634127479593</c:v>
                </c:pt>
                <c:pt idx="915">
                  <c:v>3.7203074301444743</c:v>
                </c:pt>
                <c:pt idx="916">
                  <c:v>3.6651023361551576</c:v>
                </c:pt>
                <c:pt idx="917">
                  <c:v>3.6107138139437938</c:v>
                </c:pt>
                <c:pt idx="918">
                  <c:v>3.5571298613043463</c:v>
                </c:pt>
                <c:pt idx="919">
                  <c:v>3.5043386502132403</c:v>
                </c:pt>
                <c:pt idx="920">
                  <c:v>3.4523285243669819</c:v>
                </c:pt>
                <c:pt idx="921">
                  <c:v>3.4010879967526111</c:v>
                </c:pt>
                <c:pt idx="922">
                  <c:v>3.3506057472506781</c:v>
                </c:pt>
                <c:pt idx="923">
                  <c:v>3.3008706202703357</c:v>
                </c:pt>
                <c:pt idx="924">
                  <c:v>3.251871622416155</c:v>
                </c:pt>
                <c:pt idx="925">
                  <c:v>3.2035979201863425</c:v>
                </c:pt>
                <c:pt idx="926">
                  <c:v>3.1560388377019173</c:v>
                </c:pt>
                <c:pt idx="927">
                  <c:v>3.1091838544665529</c:v>
                </c:pt>
                <c:pt idx="928">
                  <c:v>3.0630226031566816</c:v>
                </c:pt>
                <c:pt idx="929">
                  <c:v>3.0175448674414755</c:v>
                </c:pt>
                <c:pt idx="930">
                  <c:v>2.9727405798324229</c:v>
                </c:pt>
                <c:pt idx="931">
                  <c:v>2.9285998195620446</c:v>
                </c:pt>
                <c:pt idx="932">
                  <c:v>2.8851128104914809</c:v>
                </c:pt>
                <c:pt idx="933">
                  <c:v>2.842269919046561</c:v>
                </c:pt>
                <c:pt idx="934">
                  <c:v>2.8000616521819941</c:v>
                </c:pt>
                <c:pt idx="935">
                  <c:v>2.7584786553733793</c:v>
                </c:pt>
                <c:pt idx="936">
                  <c:v>2.7175117106366522</c:v>
                </c:pt>
                <c:pt idx="937">
                  <c:v>2.6771517345746529</c:v>
                </c:pt>
                <c:pt idx="938">
                  <c:v>2.6373897764504823</c:v>
                </c:pt>
                <c:pt idx="939">
                  <c:v>2.5982170162872897</c:v>
                </c:pt>
                <c:pt idx="940">
                  <c:v>2.5596247629942011</c:v>
                </c:pt>
                <c:pt idx="941">
                  <c:v>2.521604452518015</c:v>
                </c:pt>
                <c:pt idx="942">
                  <c:v>2.484147646020388</c:v>
                </c:pt>
                <c:pt idx="943">
                  <c:v>2.4472460280801682</c:v>
                </c:pt>
                <c:pt idx="944">
                  <c:v>2.4108914049205445</c:v>
                </c:pt>
                <c:pt idx="945">
                  <c:v>2.3750757026607396</c:v>
                </c:pt>
                <c:pt idx="946">
                  <c:v>2.3397909655918867</c:v>
                </c:pt>
                <c:pt idx="947">
                  <c:v>2.3050293544768219</c:v>
                </c:pt>
                <c:pt idx="948">
                  <c:v>2.2707831448734757</c:v>
                </c:pt>
                <c:pt idx="949">
                  <c:v>2.237044725481534</c:v>
                </c:pt>
                <c:pt idx="950">
                  <c:v>2.2038065965121301</c:v>
                </c:pt>
                <c:pt idx="951">
                  <c:v>2.1710613680802013</c:v>
                </c:pt>
                <c:pt idx="952">
                  <c:v>2.1388017586192771</c:v>
                </c:pt>
                <c:pt idx="953">
                  <c:v>2.1070205933183819</c:v>
                </c:pt>
                <c:pt idx="954">
                  <c:v>2.0757108025807529</c:v>
                </c:pt>
                <c:pt idx="955">
                  <c:v>2.0448654205041317</c:v>
                </c:pt>
                <c:pt idx="956">
                  <c:v>2.0144775833822997</c:v>
                </c:pt>
                <c:pt idx="957">
                  <c:v>1.9845405282276192</c:v>
                </c:pt>
                <c:pt idx="958">
                  <c:v>1.9550475913142953</c:v>
                </c:pt>
                <c:pt idx="959">
                  <c:v>1.925992206742057</c:v>
                </c:pt>
                <c:pt idx="960">
                  <c:v>1.89736790502005</c:v>
                </c:pt>
                <c:pt idx="961">
                  <c:v>1.8691683116706121</c:v>
                </c:pt>
                <c:pt idx="962">
                  <c:v>1.84138714585271</c:v>
                </c:pt>
                <c:pt idx="963">
                  <c:v>1.8140182190047731</c:v>
                </c:pt>
                <c:pt idx="964">
                  <c:v>1.7870554335066358</c:v>
                </c:pt>
                <c:pt idx="965">
                  <c:v>1.760492781360389</c:v>
                </c:pt>
                <c:pt idx="966">
                  <c:v>1.7343243428898349</c:v>
                </c:pt>
                <c:pt idx="967">
                  <c:v>1.7085442854583326</c:v>
                </c:pt>
                <c:pt idx="968">
                  <c:v>1.6831468622047849</c:v>
                </c:pt>
                <c:pt idx="969">
                  <c:v>1.6581264107975007</c:v>
                </c:pt>
                <c:pt idx="970">
                  <c:v>1.6334773522057295</c:v>
                </c:pt>
                <c:pt idx="971">
                  <c:v>1.6091941894885964</c:v>
                </c:pt>
                <c:pt idx="972">
                  <c:v>1.5852715066012293</c:v>
                </c:pt>
                <c:pt idx="973">
                  <c:v>1.5617039672178394</c:v>
                </c:pt>
                <c:pt idx="974">
                  <c:v>1.538486313571509</c:v>
                </c:pt>
                <c:pt idx="975">
                  <c:v>1.5156133653105013</c:v>
                </c:pt>
                <c:pt idx="976">
                  <c:v>1.4930800183708173</c:v>
                </c:pt>
                <c:pt idx="977">
                  <c:v>1.4708812438648255</c:v>
                </c:pt>
                <c:pt idx="978">
                  <c:v>1.4490120869857246</c:v>
                </c:pt>
                <c:pt idx="979">
                  <c:v>1.4274676659276146</c:v>
                </c:pt>
                <c:pt idx="980">
                  <c:v>1.406243170820995</c:v>
                </c:pt>
                <c:pt idx="981">
                  <c:v>1.3853338626834426</c:v>
                </c:pt>
                <c:pt idx="982">
                  <c:v>1.3647350723852951</c:v>
                </c:pt>
                <c:pt idx="983">
                  <c:v>1.3444421996301141</c:v>
                </c:pt>
                <c:pt idx="984">
                  <c:v>1.3244507119497286</c:v>
                </c:pt>
                <c:pt idx="985">
                  <c:v>1.3047561437136743</c:v>
                </c:pt>
                <c:pt idx="986">
                  <c:v>1.2853540951528017</c:v>
                </c:pt>
                <c:pt idx="987">
                  <c:v>1.2662402313968917</c:v>
                </c:pt>
                <c:pt idx="988">
                  <c:v>1.2474102815260679</c:v>
                </c:pt>
                <c:pt idx="989">
                  <c:v>1.2288600376358063</c:v>
                </c:pt>
                <c:pt idx="990">
                  <c:v>1.2105853539153841</c:v>
                </c:pt>
                <c:pt idx="991">
                  <c:v>1.1925821457395478</c:v>
                </c:pt>
                <c:pt idx="992">
                  <c:v>1.1748463887732465</c:v>
                </c:pt>
                <c:pt idx="993">
                  <c:v>1.1573741180892361</c:v>
                </c:pt>
                <c:pt idx="994">
                  <c:v>1.1401614272983682</c:v>
                </c:pt>
                <c:pt idx="995">
                  <c:v>1.1232044676924127</c:v>
                </c:pt>
                <c:pt idx="996">
                  <c:v>1.1064994473992082</c:v>
                </c:pt>
                <c:pt idx="997">
                  <c:v>1.0900426305499975</c:v>
                </c:pt>
                <c:pt idx="998">
                  <c:v>1.0738303364587627</c:v>
                </c:pt>
                <c:pt idx="999">
                  <c:v>1.0578589388133899</c:v>
                </c:pt>
                <c:pt idx="1000">
                  <c:v>1.0421248648785169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E-4E0B-AFBA-1F252EE64ADE}"/>
            </c:ext>
          </c:extLst>
        </c:ser>
        <c:ser>
          <c:idx val="5"/>
          <c:order val="5"/>
          <c:tx>
            <c:strRef>
              <c:f>分析5拓展!$G$1</c:f>
              <c:strCache>
                <c:ptCount val="1"/>
                <c:pt idx="0">
                  <c:v>RES2-2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分析5拓展!$G$2:$G$1002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370.07501710703946</c:v>
                </c:pt>
                <c:pt idx="52">
                  <c:v>371.5534710566107</c:v>
                </c:pt>
                <c:pt idx="53">
                  <c:v>373.07994204057155</c:v>
                </c:pt>
                <c:pt idx="54">
                  <c:v>374.65341203746959</c:v>
                </c:pt>
                <c:pt idx="55">
                  <c:v>376.27288180014938</c:v>
                </c:pt>
                <c:pt idx="56">
                  <c:v>377.93737053641149</c:v>
                </c:pt>
                <c:pt idx="57">
                  <c:v>379.64591559117775</c:v>
                </c:pt>
                <c:pt idx="58">
                  <c:v>381.39757213027099</c:v>
                </c:pt>
                <c:pt idx="59">
                  <c:v>383.19141282591659</c:v>
                </c:pt>
                <c:pt idx="60">
                  <c:v>385.02652754407217</c:v>
                </c:pt>
                <c:pt idx="61">
                  <c:v>386.9020230336838</c:v>
                </c:pt>
                <c:pt idx="62">
                  <c:v>388.81702261797204</c:v>
                </c:pt>
                <c:pt idx="63">
                  <c:v>390.77066588784152</c:v>
                </c:pt>
                <c:pt idx="64">
                  <c:v>392.76210839750803</c:v>
                </c:pt>
                <c:pt idx="65">
                  <c:v>394.79052136243649</c:v>
                </c:pt>
                <c:pt idx="66">
                  <c:v>396.85509135967533</c:v>
                </c:pt>
                <c:pt idx="67">
                  <c:v>398.95502003067497</c:v>
                </c:pt>
                <c:pt idx="68">
                  <c:v>401.08952378667237</c:v>
                </c:pt>
                <c:pt idx="69">
                  <c:v>403.25783351672243</c:v>
                </c:pt>
                <c:pt idx="70">
                  <c:v>405.4591942984527</c:v>
                </c:pt>
                <c:pt idx="71">
                  <c:v>407.69286511161744</c:v>
                </c:pt>
                <c:pt idx="72">
                  <c:v>409.95811855452104</c:v>
                </c:pt>
                <c:pt idx="73">
                  <c:v>412.25424056338244</c:v>
                </c:pt>
                <c:pt idx="74">
                  <c:v>414.58053013470408</c:v>
                </c:pt>
                <c:pt idx="75">
                  <c:v>416.93629905071145</c:v>
                </c:pt>
                <c:pt idx="76">
                  <c:v>419.32087160792247</c:v>
                </c:pt>
                <c:pt idx="77">
                  <c:v>421.7335843489052</c:v>
                </c:pt>
                <c:pt idx="78">
                  <c:v>424.17378579727995</c:v>
                </c:pt>
                <c:pt idx="79">
                  <c:v>426.6408361960174</c:v>
                </c:pt>
                <c:pt idx="80">
                  <c:v>429.13410724908334</c:v>
                </c:pt>
                <c:pt idx="81">
                  <c:v>431.65298186647624</c:v>
                </c:pt>
                <c:pt idx="82">
                  <c:v>434.196853912704</c:v>
                </c:pt>
                <c:pt idx="83">
                  <c:v>436.76512795873947</c:v>
                </c:pt>
                <c:pt idx="84">
                  <c:v>439.35721903749544</c:v>
                </c:pt>
                <c:pt idx="85">
                  <c:v>441.97255240285494</c:v>
                </c:pt>
                <c:pt idx="86">
                  <c:v>444.61056329229069</c:v>
                </c:pt>
                <c:pt idx="87">
                  <c:v>447.27069669310572</c:v>
                </c:pt>
                <c:pt idx="88">
                  <c:v>449.95240711232242</c:v>
                </c:pt>
                <c:pt idx="89">
                  <c:v>452.65515835024729</c:v>
                </c:pt>
                <c:pt idx="90">
                  <c:v>455.37842327773507</c:v>
                </c:pt>
                <c:pt idx="91">
                  <c:v>458.12168361717187</c:v>
                </c:pt>
                <c:pt idx="92">
                  <c:v>460.88442972719724</c:v>
                </c:pt>
                <c:pt idx="93">
                  <c:v>463.66616039118139</c:v>
                </c:pt>
                <c:pt idx="94">
                  <c:v>466.46638260947009</c:v>
                </c:pt>
                <c:pt idx="95">
                  <c:v>469.28461139540866</c:v>
                </c:pt>
                <c:pt idx="96">
                  <c:v>472.12036957515659</c:v>
                </c:pt>
                <c:pt idx="97">
                  <c:v>474.97318759129382</c:v>
                </c:pt>
                <c:pt idx="98">
                  <c:v>477.84260331022995</c:v>
                </c:pt>
                <c:pt idx="99">
                  <c:v>480.72816183341189</c:v>
                </c:pt>
                <c:pt idx="100">
                  <c:v>483.62941531233434</c:v>
                </c:pt>
                <c:pt idx="101">
                  <c:v>486.54592276734871</c:v>
                </c:pt>
                <c:pt idx="102">
                  <c:v>489.47724991026462</c:v>
                </c:pt>
                <c:pt idx="103">
                  <c:v>492.42296897074164</c:v>
                </c:pt>
                <c:pt idx="104">
                  <c:v>495.38265852645623</c:v>
                </c:pt>
                <c:pt idx="105">
                  <c:v>498.35590333703954</c:v>
                </c:pt>
                <c:pt idx="106">
                  <c:v>501.34229418176767</c:v>
                </c:pt>
                <c:pt idx="107">
                  <c:v>504.34142770099351</c:v>
                </c:pt>
                <c:pt idx="108">
                  <c:v>507.35290624130175</c:v>
                </c:pt>
                <c:pt idx="109">
                  <c:v>510.37633770436764</c:v>
                </c:pt>
                <c:pt idx="110">
                  <c:v>513.41133539950147</c:v>
                </c:pt>
                <c:pt idx="111">
                  <c:v>516.45751789985445</c:v>
                </c:pt>
                <c:pt idx="112">
                  <c:v>519.51450890226249</c:v>
                </c:pt>
                <c:pt idx="113">
                  <c:v>522.58193709070326</c:v>
                </c:pt>
                <c:pt idx="114">
                  <c:v>525.65943600333753</c:v>
                </c:pt>
                <c:pt idx="115">
                  <c:v>528.74664390310681</c:v>
                </c:pt>
                <c:pt idx="116">
                  <c:v>531.84320365185727</c:v>
                </c:pt>
                <c:pt idx="117">
                  <c:v>534.94876258795659</c:v>
                </c:pt>
                <c:pt idx="118">
                  <c:v>538.06297240737115</c:v>
                </c:pt>
                <c:pt idx="119">
                  <c:v>541.18548904816828</c:v>
                </c:pt>
                <c:pt idx="120">
                  <c:v>544.31597257840735</c:v>
                </c:pt>
                <c:pt idx="121">
                  <c:v>547.4540870873825</c:v>
                </c:pt>
                <c:pt idx="122">
                  <c:v>550.5995005801766</c:v>
                </c:pt>
                <c:pt idx="123">
                  <c:v>553.75188487548837</c:v>
                </c:pt>
                <c:pt idx="124">
                  <c:v>556.91091550668955</c:v>
                </c:pt>
                <c:pt idx="125">
                  <c:v>560.07627162607014</c:v>
                </c:pt>
                <c:pt idx="126">
                  <c:v>563.24763591222927</c:v>
                </c:pt>
                <c:pt idx="127">
                  <c:v>566.42469448056465</c:v>
                </c:pt>
                <c:pt idx="128">
                  <c:v>569.60713679681658</c:v>
                </c:pt>
                <c:pt idx="129">
                  <c:v>572.79465559362131</c:v>
                </c:pt>
                <c:pt idx="130">
                  <c:v>575.98694679002199</c:v>
                </c:pt>
                <c:pt idx="131">
                  <c:v>579.18370941389344</c:v>
                </c:pt>
                <c:pt idx="132">
                  <c:v>582.38464552722996</c:v>
                </c:pt>
                <c:pt idx="133">
                  <c:v>585.58946015424283</c:v>
                </c:pt>
                <c:pt idx="134">
                  <c:v>588.7978612122248</c:v>
                </c:pt>
                <c:pt idx="135">
                  <c:v>592.00955944512054</c:v>
                </c:pt>
                <c:pt idx="136">
                  <c:v>595.22426835976034</c:v>
                </c:pt>
                <c:pt idx="137">
                  <c:v>598.44170416469751</c:v>
                </c:pt>
                <c:pt idx="138">
                  <c:v>601.66158571160008</c:v>
                </c:pt>
                <c:pt idx="139">
                  <c:v>604.88363443914341</c:v>
                </c:pt>
                <c:pt idx="140">
                  <c:v>608.10757431934792</c:v>
                </c:pt>
                <c:pt idx="141">
                  <c:v>611.33313180630864</c:v>
                </c:pt>
                <c:pt idx="142">
                  <c:v>614.56003578726336</c:v>
                </c:pt>
                <c:pt idx="143">
                  <c:v>617.78801753594144</c:v>
                </c:pt>
                <c:pt idx="144">
                  <c:v>621.01681066813978</c:v>
                </c:pt>
                <c:pt idx="145">
                  <c:v>624.24615109947194</c:v>
                </c:pt>
                <c:pt idx="146">
                  <c:v>627.47577700523277</c:v>
                </c:pt>
                <c:pt idx="147">
                  <c:v>630.70542878232186</c:v>
                </c:pt>
                <c:pt idx="148">
                  <c:v>633.93484901317458</c:v>
                </c:pt>
                <c:pt idx="149">
                  <c:v>637.16378243163854</c:v>
                </c:pt>
                <c:pt idx="150">
                  <c:v>640.39197589074638</c:v>
                </c:pt>
                <c:pt idx="151">
                  <c:v>643.61917833232337</c:v>
                </c:pt>
                <c:pt idx="152">
                  <c:v>646.84514075837785</c:v>
                </c:pt>
                <c:pt idx="153">
                  <c:v>650.069616204216</c:v>
                </c:pt>
                <c:pt idx="154">
                  <c:v>653.29235971322976</c:v>
                </c:pt>
                <c:pt idx="155">
                  <c:v>656.51312831329631</c:v>
                </c:pt>
                <c:pt idx="156">
                  <c:v>659.73168099474071</c:v>
                </c:pt>
                <c:pt idx="157">
                  <c:v>662.94777868980248</c:v>
                </c:pt>
                <c:pt idx="158">
                  <c:v>666.16118425355353</c:v>
                </c:pt>
                <c:pt idx="159">
                  <c:v>669.37166244621176</c:v>
                </c:pt>
                <c:pt idx="160">
                  <c:v>672.57897991679886</c:v>
                </c:pt>
                <c:pt idx="161">
                  <c:v>675.78290518808694</c:v>
                </c:pt>
                <c:pt idx="162">
                  <c:v>678.9832086427823</c:v>
                </c:pt>
                <c:pt idx="163">
                  <c:v>682.17966251089115</c:v>
                </c:pt>
                <c:pt idx="164">
                  <c:v>685.37204085822032</c:v>
                </c:pt>
                <c:pt idx="165">
                  <c:v>688.56011957595604</c:v>
                </c:pt>
                <c:pt idx="166">
                  <c:v>691.7436763712725</c:v>
                </c:pt>
                <c:pt idx="167">
                  <c:v>694.92249075892084</c:v>
                </c:pt>
                <c:pt idx="168">
                  <c:v>698.09634405374493</c:v>
                </c:pt>
                <c:pt idx="169">
                  <c:v>701.26501936407908</c:v>
                </c:pt>
                <c:pt idx="170">
                  <c:v>704.42830158597599</c:v>
                </c:pt>
                <c:pt idx="171">
                  <c:v>707.58597739821892</c:v>
                </c:pt>
                <c:pt idx="172">
                  <c:v>710.73783525806925</c:v>
                </c:pt>
                <c:pt idx="173">
                  <c:v>713.88366539770414</c:v>
                </c:pt>
                <c:pt idx="174">
                  <c:v>717.02325982129764</c:v>
                </c:pt>
                <c:pt idx="175">
                  <c:v>720.15641230270285</c:v>
                </c:pt>
                <c:pt idx="176">
                  <c:v>723.28291838368432</c:v>
                </c:pt>
                <c:pt idx="177">
                  <c:v>726.40257537266734</c:v>
                </c:pt>
                <c:pt idx="178">
                  <c:v>729.51518234394894</c:v>
                </c:pt>
                <c:pt idx="179">
                  <c:v>732.62054013734223</c:v>
                </c:pt>
                <c:pt idx="180">
                  <c:v>735.71845135820115</c:v>
                </c:pt>
                <c:pt idx="181">
                  <c:v>738.80872037779204</c:v>
                </c:pt>
                <c:pt idx="182">
                  <c:v>741.89115333397342</c:v>
                </c:pt>
                <c:pt idx="183">
                  <c:v>744.96555813213934</c:v>
                </c:pt>
                <c:pt idx="184">
                  <c:v>748.03174444639501</c:v>
                </c:pt>
                <c:pt idx="185">
                  <c:v>751.08952372092597</c:v>
                </c:pt>
                <c:pt idx="186">
                  <c:v>754.13870917152178</c:v>
                </c:pt>
                <c:pt idx="187">
                  <c:v>757.17911578722658</c:v>
                </c:pt>
                <c:pt idx="188">
                  <c:v>760.21056033207196</c:v>
                </c:pt>
                <c:pt idx="189">
                  <c:v>763.2328613468726</c:v>
                </c:pt>
                <c:pt idx="190">
                  <c:v>766.24583915103722</c:v>
                </c:pt>
                <c:pt idx="191">
                  <c:v>769.24931584437854</c:v>
                </c:pt>
                <c:pt idx="192">
                  <c:v>772.24311530887894</c:v>
                </c:pt>
                <c:pt idx="193">
                  <c:v>775.22706321039266</c:v>
                </c:pt>
                <c:pt idx="194">
                  <c:v>778.20098700024937</c:v>
                </c:pt>
                <c:pt idx="195">
                  <c:v>781.16471591673428</c:v>
                </c:pt>
                <c:pt idx="196">
                  <c:v>784.11808098641916</c:v>
                </c:pt>
                <c:pt idx="197">
                  <c:v>787.06091502531626</c:v>
                </c:pt>
                <c:pt idx="198">
                  <c:v>789.99305263983172</c:v>
                </c:pt>
                <c:pt idx="199">
                  <c:v>792.91433022749482</c:v>
                </c:pt>
                <c:pt idx="200">
                  <c:v>795.82458597744051</c:v>
                </c:pt>
                <c:pt idx="201">
                  <c:v>798.72365987062165</c:v>
                </c:pt>
                <c:pt idx="202">
                  <c:v>801.61139367973158</c:v>
                </c:pt>
                <c:pt idx="203">
                  <c:v>804.4876309688176</c:v>
                </c:pt>
                <c:pt idx="204">
                  <c:v>807.35221709256189</c:v>
                </c:pt>
                <c:pt idx="205">
                  <c:v>810.20499919521967</c:v>
                </c:pt>
                <c:pt idx="206">
                  <c:v>813.0458262091862</c:v>
                </c:pt>
                <c:pt idx="207">
                  <c:v>815.8745488531888</c:v>
                </c:pt>
                <c:pt idx="208">
                  <c:v>818.69101963007643</c:v>
                </c:pt>
                <c:pt idx="209">
                  <c:v>821.49509282420001</c:v>
                </c:pt>
                <c:pt idx="210">
                  <c:v>824.28662449836656</c:v>
                </c:pt>
                <c:pt idx="211">
                  <c:v>827.06547249035407</c:v>
                </c:pt>
                <c:pt idx="212">
                  <c:v>829.83149640897693</c:v>
                </c:pt>
                <c:pt idx="213">
                  <c:v>832.58455762968708</c:v>
                </c:pt>
                <c:pt idx="214">
                  <c:v>835.32451928970329</c:v>
                </c:pt>
                <c:pt idx="215">
                  <c:v>838.05124628265935</c:v>
                </c:pt>
                <c:pt idx="216">
                  <c:v>840.76460525275763</c:v>
                </c:pt>
                <c:pt idx="217">
                  <c:v>843.46446458842649</c:v>
                </c:pt>
                <c:pt idx="218">
                  <c:v>846.15069441546802</c:v>
                </c:pt>
                <c:pt idx="219">
                  <c:v>848.82316658969398</c:v>
                </c:pt>
                <c:pt idx="220">
                  <c:v>851.48175468904219</c:v>
                </c:pt>
                <c:pt idx="221">
                  <c:v>854.126334005167</c:v>
                </c:pt>
                <c:pt idx="222">
                  <c:v>856.75678153450258</c:v>
                </c:pt>
                <c:pt idx="223">
                  <c:v>859.37297596879216</c:v>
                </c:pt>
                <c:pt idx="224">
                  <c:v>861.97479768508163</c:v>
                </c:pt>
                <c:pt idx="225">
                  <c:v>864.56212873517609</c:v>
                </c:pt>
                <c:pt idx="226">
                  <c:v>867.13485283455566</c:v>
                </c:pt>
                <c:pt idx="227">
                  <c:v>869.69285535075039</c:v>
                </c:pt>
                <c:pt idx="228">
                  <c:v>872.23602329117398</c:v>
                </c:pt>
                <c:pt idx="229">
                  <c:v>874.76424529041594</c:v>
                </c:pt>
                <c:pt idx="230">
                  <c:v>877.27741159699463</c:v>
                </c:pt>
                <c:pt idx="231">
                  <c:v>879.77541405956902</c:v>
                </c:pt>
                <c:pt idx="232">
                  <c:v>882.25814611261524</c:v>
                </c:pt>
                <c:pt idx="233">
                  <c:v>884.72550276156653</c:v>
                </c:pt>
                <c:pt idx="234">
                  <c:v>887.17738056742257</c:v>
                </c:pt>
                <c:pt idx="235">
                  <c:v>889.61367763083001</c:v>
                </c:pt>
                <c:pt idx="236">
                  <c:v>892.03429357563948</c:v>
                </c:pt>
                <c:pt idx="237">
                  <c:v>894.43912953194001</c:v>
                </c:pt>
                <c:pt idx="238">
                  <c:v>896.82808811858217</c:v>
                </c:pt>
                <c:pt idx="239">
                  <c:v>899.20107342518816</c:v>
                </c:pt>
                <c:pt idx="240">
                  <c:v>901.55799099366004</c:v>
                </c:pt>
                <c:pt idx="241">
                  <c:v>903.89874779918989</c:v>
                </c:pt>
                <c:pt idx="242">
                  <c:v>906.22325223077894</c:v>
                </c:pt>
                <c:pt idx="243">
                  <c:v>908.53141407127225</c:v>
                </c:pt>
                <c:pt idx="244">
                  <c:v>910.82314447691761</c:v>
                </c:pt>
                <c:pt idx="245">
                  <c:v>913.09835595645541</c:v>
                </c:pt>
                <c:pt idx="246">
                  <c:v>915.35696234974625</c:v>
                </c:pt>
                <c:pt idx="247">
                  <c:v>917.59887880594954</c:v>
                </c:pt>
                <c:pt idx="248">
                  <c:v>919.82402176125572</c:v>
                </c:pt>
                <c:pt idx="249">
                  <c:v>922.03230891618466</c:v>
                </c:pt>
                <c:pt idx="250">
                  <c:v>924.22365921245853</c:v>
                </c:pt>
                <c:pt idx="251">
                  <c:v>926.39799280946067</c:v>
                </c:pt>
                <c:pt idx="252">
                  <c:v>928.55523106028727</c:v>
                </c:pt>
                <c:pt idx="253">
                  <c:v>930.69529648740286</c:v>
                </c:pt>
                <c:pt idx="254">
                  <c:v>932.81811275791347</c:v>
                </c:pt>
                <c:pt idx="255">
                  <c:v>934.92360465846139</c:v>
                </c:pt>
                <c:pt idx="256">
                  <c:v>937.0116980697569</c:v>
                </c:pt>
                <c:pt idx="257">
                  <c:v>939.08231994076141</c:v>
                </c:pt>
                <c:pt idx="258">
                  <c:v>941.13539826252077</c:v>
                </c:pt>
                <c:pt idx="259">
                  <c:v>943.17086204167674</c:v>
                </c:pt>
                <c:pt idx="260">
                  <c:v>945.18864127365214</c:v>
                </c:pt>
                <c:pt idx="261">
                  <c:v>947.18866691553353</c:v>
                </c:pt>
                <c:pt idx="262">
                  <c:v>949.17087085865853</c:v>
                </c:pt>
                <c:pt idx="263">
                  <c:v>951.13518590091417</c:v>
                </c:pt>
                <c:pt idx="264">
                  <c:v>953.08154571877083</c:v>
                </c:pt>
                <c:pt idx="265">
                  <c:v>955.00988483905314</c:v>
                </c:pt>
                <c:pt idx="266">
                  <c:v>956.92013861046371</c:v>
                </c:pt>
                <c:pt idx="267">
                  <c:v>958.81224317487386</c:v>
                </c:pt>
                <c:pt idx="268">
                  <c:v>960.68613543839115</c:v>
                </c:pt>
                <c:pt idx="269">
                  <c:v>962.54175304221792</c:v>
                </c:pt>
                <c:pt idx="270">
                  <c:v>964.37903433331337</c:v>
                </c:pt>
                <c:pt idx="271">
                  <c:v>966.19791833487022</c:v>
                </c:pt>
                <c:pt idx="272">
                  <c:v>967.99834471662155</c:v>
                </c:pt>
                <c:pt idx="273">
                  <c:v>969.78025376498783</c:v>
                </c:pt>
                <c:pt idx="274">
                  <c:v>971.54358635307949</c:v>
                </c:pt>
                <c:pt idx="275">
                  <c:v>973.28828391056641</c:v>
                </c:pt>
                <c:pt idx="276">
                  <c:v>975.01428839342725</c:v>
                </c:pt>
                <c:pt idx="277">
                  <c:v>976.72154225359361</c:v>
                </c:pt>
                <c:pt idx="278">
                  <c:v>978.40998840849807</c:v>
                </c:pt>
                <c:pt idx="279">
                  <c:v>980.07957021054563</c:v>
                </c:pt>
                <c:pt idx="280">
                  <c:v>981.7302314165139</c:v>
                </c:pt>
                <c:pt idx="281">
                  <c:v>983.36191615690234</c:v>
                </c:pt>
                <c:pt idx="282">
                  <c:v>984.97456890523893</c:v>
                </c:pt>
                <c:pt idx="283">
                  <c:v>986.56813444735826</c:v>
                </c:pt>
                <c:pt idx="284">
                  <c:v>988.14255785066734</c:v>
                </c:pt>
                <c:pt idx="285">
                  <c:v>989.69778443340942</c:v>
                </c:pt>
                <c:pt idx="286">
                  <c:v>991.2337597339382</c:v>
                </c:pt>
                <c:pt idx="287">
                  <c:v>992.75042948002022</c:v>
                </c:pt>
                <c:pt idx="288">
                  <c:v>994.24773955817193</c:v>
                </c:pt>
                <c:pt idx="289">
                  <c:v>995.72563598305271</c:v>
                </c:pt>
                <c:pt idx="290">
                  <c:v>997.18406486692072</c:v>
                </c:pt>
                <c:pt idx="291">
                  <c:v>998.62297238916778</c:v>
                </c:pt>
                <c:pt idx="292">
                  <c:v>1000.0423047659457</c:v>
                </c:pt>
                <c:pt idx="293">
                  <c:v>1001.4420082199</c:v>
                </c:pt>
                <c:pt idx="294">
                  <c:v>1002.8220289500192</c:v>
                </c:pt>
                <c:pt idx="295">
                  <c:v>1004.1823131016178</c:v>
                </c:pt>
                <c:pt idx="296">
                  <c:v>1005.5228067364657</c:v>
                </c:pt>
                <c:pt idx="297">
                  <c:v>1006.8434558030757</c:v>
                </c:pt>
                <c:pt idx="298">
                  <c:v>1008.1442061071634</c:v>
                </c:pt>
                <c:pt idx="299">
                  <c:v>1009.4250032822931</c:v>
                </c:pt>
                <c:pt idx="300">
                  <c:v>1010.6857927607235</c:v>
                </c:pt>
                <c:pt idx="301">
                  <c:v>1011.9265197444681</c:v>
                </c:pt>
                <c:pt idx="302">
                  <c:v>1013.1471291765805</c:v>
                </c:pt>
                <c:pt idx="303">
                  <c:v>1014.3475657126805</c:v>
                </c:pt>
                <c:pt idx="304">
                  <c:v>1015.5277736927364</c:v>
                </c:pt>
                <c:pt idx="305">
                  <c:v>1016.6876971131127</c:v>
                </c:pt>
                <c:pt idx="306">
                  <c:v>1017.8272795989024</c:v>
                </c:pt>
                <c:pt idx="307">
                  <c:v>1018.9464643765542</c:v>
                </c:pt>
                <c:pt idx="308">
                  <c:v>1020.0451942468089</c:v>
                </c:pt>
                <c:pt idx="309">
                  <c:v>1021.1234115579608</c:v>
                </c:pt>
                <c:pt idx="310">
                  <c:v>1022.1810581794563</c:v>
                </c:pt>
                <c:pt idx="311">
                  <c:v>1023.2180754758451</c:v>
                </c:pt>
                <c:pt idx="312">
                  <c:v>1024.2344042811001</c:v>
                </c:pt>
                <c:pt idx="313">
                  <c:v>1025.2299848733128</c:v>
                </c:pt>
                <c:pt idx="314">
                  <c:v>1026.2047569497913</c:v>
                </c:pt>
                <c:pt idx="315">
                  <c:v>1027.1586596025616</c:v>
                </c:pt>
                <c:pt idx="316">
                  <c:v>1028.0916312942977</c:v>
                </c:pt>
                <c:pt idx="317">
                  <c:v>1029.0036098346907</c:v>
                </c:pt>
                <c:pt idx="318">
                  <c:v>1029.8945323572707</c:v>
                </c:pt>
                <c:pt idx="319">
                  <c:v>1030.7643352966979</c:v>
                </c:pt>
                <c:pt idx="320">
                  <c:v>1031.6129543665422</c:v>
                </c:pt>
                <c:pt idx="321">
                  <c:v>1032.4403245375554</c:v>
                </c:pt>
                <c:pt idx="322">
                  <c:v>1033.2463800164667</c:v>
                </c:pt>
                <c:pt idx="323">
                  <c:v>1034.0310542253021</c:v>
                </c:pt>
                <c:pt idx="324">
                  <c:v>1034.7942797812543</c:v>
                </c:pt>
                <c:pt idx="325">
                  <c:v>1035.5359884771128</c:v>
                </c:pt>
                <c:pt idx="326">
                  <c:v>1036.256111262273</c:v>
                </c:pt>
                <c:pt idx="327">
                  <c:v>1036.9545782243404</c:v>
                </c:pt>
                <c:pt idx="328">
                  <c:v>1037.6313185713427</c:v>
                </c:pt>
                <c:pt idx="329">
                  <c:v>1038.286260614572</c:v>
                </c:pt>
                <c:pt idx="330">
                  <c:v>1038.919331752069</c:v>
                </c:pt>
                <c:pt idx="331">
                  <c:v>1039.5304584527671</c:v>
                </c:pt>
                <c:pt idx="332">
                  <c:v>1040.1195662413184</c:v>
                </c:pt>
                <c:pt idx="333">
                  <c:v>1040.6865796836039</c:v>
                </c:pt>
                <c:pt idx="334">
                  <c:v>1041.2314223729691</c:v>
                </c:pt>
                <c:pt idx="335">
                  <c:v>1041.75401691718</c:v>
                </c:pt>
                <c:pt idx="336">
                  <c:v>1042.2542849261258</c:v>
                </c:pt>
                <c:pt idx="337">
                  <c:v>1042.7321470002926</c:v>
                </c:pt>
                <c:pt idx="338">
                  <c:v>1043.1875227200135</c:v>
                </c:pt>
                <c:pt idx="339">
                  <c:v>1043.6203306355253</c:v>
                </c:pt>
                <c:pt idx="340">
                  <c:v>1044.0304882578409</c:v>
                </c:pt>
                <c:pt idx="341">
                  <c:v>1044.4179120504607</c:v>
                </c:pt>
                <c:pt idx="342">
                  <c:v>1044.7825174219411</c:v>
                </c:pt>
                <c:pt idx="343">
                  <c:v>1045.1242187193404</c:v>
                </c:pt>
                <c:pt idx="344">
                  <c:v>1045.4429292225568</c:v>
                </c:pt>
                <c:pt idx="345">
                  <c:v>1045.738561139585</c:v>
                </c:pt>
                <c:pt idx="346">
                  <c:v>1046.0110256026978</c:v>
                </c:pt>
                <c:pt idx="347">
                  <c:v>1046.2602326655938</c:v>
                </c:pt>
                <c:pt idx="348">
                  <c:v>1046.4860913015063</c:v>
                </c:pt>
                <c:pt idx="349">
                  <c:v>1046.6885094023132</c:v>
                </c:pt>
                <c:pt idx="350">
                  <c:v>1046.8673937786577</c:v>
                </c:pt>
                <c:pt idx="351">
                  <c:v>1047.0226501610989</c:v>
                </c:pt>
                <c:pt idx="352">
                  <c:v>1047.154183202324</c:v>
                </c:pt>
                <c:pt idx="353">
                  <c:v>1047.2618964804278</c:v>
                </c:pt>
                <c:pt idx="354">
                  <c:v>1047.345692503292</c:v>
                </c:pt>
                <c:pt idx="355">
                  <c:v>1047.4054727140783</c:v>
                </c:pt>
                <c:pt idx="356">
                  <c:v>1047.4411374978563</c:v>
                </c:pt>
                <c:pt idx="357">
                  <c:v>1047.4525861893956</c:v>
                </c:pt>
                <c:pt idx="358">
                  <c:v>1047.4397170821294</c:v>
                </c:pt>
                <c:pt idx="359">
                  <c:v>1047.4024274383228</c:v>
                </c:pt>
                <c:pt idx="360">
                  <c:v>1047.3406135004609</c:v>
                </c:pt>
                <c:pt idx="361">
                  <c:v>1047.2541705038755</c:v>
                </c:pt>
                <c:pt idx="362">
                  <c:v>1047.1429926906446</c:v>
                </c:pt>
                <c:pt idx="363">
                  <c:v>1047.0069733247644</c:v>
                </c:pt>
                <c:pt idx="364">
                  <c:v>1046.8460047086385</c:v>
                </c:pt>
                <c:pt idx="365">
                  <c:v>1046.6599782008857</c:v>
                </c:pt>
                <c:pt idx="366">
                  <c:v>1046.4487842355002</c:v>
                </c:pt>
                <c:pt idx="367">
                  <c:v>1046.212312342381</c:v>
                </c:pt>
                <c:pt idx="368">
                  <c:v>1045.9504511692503</c:v>
                </c:pt>
                <c:pt idx="369">
                  <c:v>1045.6630885049824</c:v>
                </c:pt>
                <c:pt idx="370">
                  <c:v>1045.350111304366</c:v>
                </c:pt>
                <c:pt idx="371">
                  <c:v>1045.0114057143167</c:v>
                </c:pt>
                <c:pt idx="372">
                  <c:v>1044.646857101563</c:v>
                </c:pt>
                <c:pt idx="373">
                  <c:v>1044.2563500818237</c:v>
                </c:pt>
                <c:pt idx="374">
                  <c:v>1043.8397685504997</c:v>
                </c:pt>
                <c:pt idx="375">
                  <c:v>1043.3969957148945</c:v>
                </c:pt>
                <c:pt idx="376">
                  <c:v>1042.9279141279872</c:v>
                </c:pt>
                <c:pt idx="377">
                  <c:v>1042.4324057237752</c:v>
                </c:pt>
                <c:pt idx="378">
                  <c:v>1041.9103518542033</c:v>
                </c:pt>
                <c:pt idx="379">
                  <c:v>1041.3616333277027</c:v>
                </c:pt>
                <c:pt idx="380">
                  <c:v>1040.7861304493485</c:v>
                </c:pt>
                <c:pt idx="381">
                  <c:v>1040.1837230626597</c:v>
                </c:pt>
                <c:pt idx="382">
                  <c:v>1039.5542905930592</c:v>
                </c:pt>
                <c:pt idx="383">
                  <c:v>1038.8977120930003</c:v>
                </c:pt>
                <c:pt idx="384">
                  <c:v>1038.2138662887867</c:v>
                </c:pt>
                <c:pt idx="385">
                  <c:v>1037.5026316290935</c:v>
                </c:pt>
                <c:pt idx="386">
                  <c:v>1036.7638863352017</c:v>
                </c:pt>
                <c:pt idx="387">
                  <c:v>1035.9975084529669</c:v>
                </c:pt>
                <c:pt idx="388">
                  <c:v>1035.2033759065239</c:v>
                </c:pt>
                <c:pt idx="389">
                  <c:v>1034.3813665537507</c:v>
                </c:pt>
                <c:pt idx="390">
                  <c:v>1033.5313582434901</c:v>
                </c:pt>
                <c:pt idx="391">
                  <c:v>1032.6532288745461</c:v>
                </c:pt>
                <c:pt idx="392">
                  <c:v>1031.7468564564633</c:v>
                </c:pt>
                <c:pt idx="393">
                  <c:v>1030.8121191720923</c:v>
                </c:pt>
                <c:pt idx="394">
                  <c:v>1029.8488954419508</c:v>
                </c:pt>
                <c:pt idx="395">
                  <c:v>1028.857063990386</c:v>
                </c:pt>
                <c:pt idx="396">
                  <c:v>1027.8365039135354</c:v>
                </c:pt>
                <c:pt idx="397">
                  <c:v>1026.7870947491022</c:v>
                </c:pt>
                <c:pt idx="398">
                  <c:v>1025.708716547929</c:v>
                </c:pt>
                <c:pt idx="399">
                  <c:v>1024.6012499473845</c:v>
                </c:pt>
                <c:pt idx="400">
                  <c:v>1023.4645762465533</c:v>
                </c:pt>
                <c:pt idx="401">
                  <c:v>1022.2985774832239</c:v>
                </c:pt>
                <c:pt idx="402">
                  <c:v>1021.1031365126821</c:v>
                </c:pt>
                <c:pt idx="403">
                  <c:v>1019.8781370882839</c:v>
                </c:pt>
                <c:pt idx="404">
                  <c:v>1018.6234639438196</c:v>
                </c:pt>
                <c:pt idx="405">
                  <c:v>1017.3390028776432</c:v>
                </c:pt>
                <c:pt idx="406">
                  <c:v>1016.0246408385648</c:v>
                </c:pt>
                <c:pt idx="407">
                  <c:v>1014.6802660134883</c:v>
                </c:pt>
                <c:pt idx="408">
                  <c:v>1013.3057679167777</c:v>
                </c:pt>
                <c:pt idx="409">
                  <c:v>1011.9010374813382</c:v>
                </c:pt>
                <c:pt idx="410">
                  <c:v>1010.4659671513872</c:v>
                </c:pt>
                <c:pt idx="411">
                  <c:v>1009.0004509768941</c:v>
                </c:pt>
                <c:pt idx="412">
                  <c:v>1007.5043847096712</c:v>
                </c:pt>
                <c:pt idx="413">
                  <c:v>1005.9776659010763</c:v>
                </c:pt>
                <c:pt idx="414">
                  <c:v>1004.4201940013115</c:v>
                </c:pt>
                <c:pt idx="415">
                  <c:v>1002.8318704602766</c:v>
                </c:pt>
                <c:pt idx="416">
                  <c:v>1001.212598829947</c:v>
                </c:pt>
                <c:pt idx="417">
                  <c:v>999.56228486824523</c:v>
                </c:pt>
                <c:pt idx="418">
                  <c:v>997.88083664435499</c:v>
                </c:pt>
                <c:pt idx="419">
                  <c:v>996.16816464544706</c:v>
                </c:pt>
                <c:pt idx="420">
                  <c:v>994.42418188477029</c:v>
                </c:pt>
                <c:pt idx="421">
                  <c:v>992.64880401105427</c:v>
                </c:pt>
                <c:pt idx="422">
                  <c:v>990.84194941918668</c:v>
                </c:pt>
                <c:pt idx="423">
                  <c:v>989.00353936209638</c:v>
                </c:pt>
                <c:pt idx="424">
                  <c:v>987.13349806380643</c:v>
                </c:pt>
                <c:pt idx="425">
                  <c:v>985.23175283358046</c:v>
                </c:pt>
                <c:pt idx="426">
                  <c:v>983.29823418111266</c:v>
                </c:pt>
                <c:pt idx="427">
                  <c:v>981.3328759326962</c:v>
                </c:pt>
                <c:pt idx="428">
                  <c:v>979.33561534829516</c:v>
                </c:pt>
                <c:pt idx="429">
                  <c:v>977.30639323946605</c:v>
                </c:pt>
                <c:pt idx="430">
                  <c:v>975.24515408803597</c:v>
                </c:pt>
                <c:pt idx="431">
                  <c:v>973.15184616547799</c:v>
                </c:pt>
                <c:pt idx="432">
                  <c:v>971.02642165289819</c:v>
                </c:pt>
                <c:pt idx="433">
                  <c:v>968.86883676154912</c:v>
                </c:pt>
                <c:pt idx="434">
                  <c:v>966.67905185379414</c:v>
                </c:pt>
                <c:pt idx="435">
                  <c:v>964.45703156442426</c:v>
                </c:pt>
                <c:pt idx="436">
                  <c:v>962.20274492224371</c:v>
                </c:pt>
                <c:pt idx="437">
                  <c:v>959.91616547182764</c:v>
                </c:pt>
                <c:pt idx="438">
                  <c:v>957.59727139535357</c:v>
                </c:pt>
                <c:pt idx="439">
                  <c:v>955.24604563441335</c:v>
                </c:pt>
                <c:pt idx="440">
                  <c:v>952.86247601169168</c:v>
                </c:pt>
                <c:pt idx="441">
                  <c:v>950.44655535241543</c:v>
                </c:pt>
                <c:pt idx="442">
                  <c:v>947.99828160546429</c:v>
                </c:pt>
                <c:pt idx="443">
                  <c:v>945.51765796402174</c:v>
                </c:pt>
                <c:pt idx="444">
                  <c:v>943.00469298566952</c:v>
                </c:pt>
                <c:pt idx="445">
                  <c:v>940.45940071179302</c:v>
                </c:pt>
                <c:pt idx="446">
                  <c:v>937.88180078618484</c:v>
                </c:pt>
                <c:pt idx="447">
                  <c:v>935.27191857273226</c:v>
                </c:pt>
                <c:pt idx="448">
                  <c:v>932.62978527204859</c:v>
                </c:pt>
                <c:pt idx="449">
                  <c:v>929.95543803693988</c:v>
                </c:pt>
                <c:pt idx="450">
                  <c:v>927.24892008656627</c:v>
                </c:pt>
                <c:pt idx="451">
                  <c:v>924.5102808191707</c:v>
                </c:pt>
                <c:pt idx="452">
                  <c:v>921.73957592324916</c:v>
                </c:pt>
                <c:pt idx="453">
                  <c:v>918.93686748701839</c:v>
                </c:pt>
                <c:pt idx="454">
                  <c:v>916.10222410605229</c:v>
                </c:pt>
                <c:pt idx="455">
                  <c:v>913.23572098894863</c:v>
                </c:pt>
                <c:pt idx="456">
                  <c:v>910.33744006088364</c:v>
                </c:pt>
                <c:pt idx="457">
                  <c:v>907.40747006492234</c:v>
                </c:pt>
                <c:pt idx="458">
                  <c:v>904.44590666093495</c:v>
                </c:pt>
                <c:pt idx="459">
                  <c:v>901.45285252198607</c:v>
                </c:pt>
                <c:pt idx="460">
                  <c:v>898.42841742804683</c:v>
                </c:pt>
                <c:pt idx="461">
                  <c:v>895.3727183568916</c:v>
                </c:pt>
                <c:pt idx="462">
                  <c:v>892.28587957204002</c:v>
                </c:pt>
                <c:pt idx="463">
                  <c:v>889.16803270758817</c:v>
                </c:pt>
                <c:pt idx="464">
                  <c:v>886.01931684980366</c:v>
                </c:pt>
                <c:pt idx="465">
                  <c:v>882.83987861532535</c:v>
                </c:pt>
                <c:pt idx="466">
                  <c:v>879.6298722258374</c:v>
                </c:pt>
                <c:pt idx="467">
                  <c:v>876.38945957907106</c:v>
                </c:pt>
                <c:pt idx="468">
                  <c:v>873.11881031599501</c:v>
                </c:pt>
                <c:pt idx="469">
                  <c:v>869.81810188405564</c:v>
                </c:pt>
                <c:pt idx="470">
                  <c:v>866.48751959632932</c:v>
                </c:pt>
                <c:pt idx="471">
                  <c:v>863.12725668645248</c:v>
                </c:pt>
                <c:pt idx="472">
                  <c:v>859.73751435919667</c:v>
                </c:pt>
                <c:pt idx="473">
                  <c:v>856.31850183655001</c:v>
                </c:pt>
                <c:pt idx="474">
                  <c:v>852.87043639918966</c:v>
                </c:pt>
                <c:pt idx="475">
                  <c:v>849.39354342320837</c:v>
                </c:pt>
                <c:pt idx="476">
                  <c:v>845.88805641197428</c:v>
                </c:pt>
                <c:pt idx="477">
                  <c:v>842.35421702301107</c:v>
                </c:pt>
                <c:pt idx="478">
                  <c:v>838.79227508977226</c:v>
                </c:pt>
                <c:pt idx="479">
                  <c:v>835.20248863820984</c:v>
                </c:pt>
                <c:pt idx="480">
                  <c:v>831.58512389801706</c:v>
                </c:pt>
                <c:pt idx="481">
                  <c:v>827.94045530845131</c:v>
                </c:pt>
                <c:pt idx="482">
                  <c:v>824.26876551863563</c:v>
                </c:pt>
                <c:pt idx="483">
                  <c:v>820.5703453822407</c:v>
                </c:pt>
                <c:pt idx="484">
                  <c:v>816.84549394646831</c:v>
                </c:pt>
                <c:pt idx="485">
                  <c:v>813.09451843524232</c:v>
                </c:pt>
                <c:pt idx="486">
                  <c:v>809.31773422653737</c:v>
                </c:pt>
                <c:pt idx="487">
                  <c:v>805.51546482377148</c:v>
                </c:pt>
                <c:pt idx="488">
                  <c:v>801.68804182119425</c:v>
                </c:pt>
                <c:pt idx="489">
                  <c:v>797.8358048632191</c:v>
                </c:pt>
                <c:pt idx="490">
                  <c:v>793.95910159763764</c:v>
                </c:pt>
                <c:pt idx="491">
                  <c:v>790.0582876226772</c:v>
                </c:pt>
                <c:pt idx="492">
                  <c:v>786.13372642786305</c:v>
                </c:pt>
                <c:pt idx="493">
                  <c:v>782.18578932864773</c:v>
                </c:pt>
                <c:pt idx="494">
                  <c:v>778.2148553947934</c:v>
                </c:pt>
                <c:pt idx="495">
                  <c:v>774.22131137248107</c:v>
                </c:pt>
                <c:pt idx="496">
                  <c:v>770.20555160014317</c:v>
                </c:pt>
                <c:pt idx="497">
                  <c:v>766.16797791801991</c:v>
                </c:pt>
                <c:pt idx="498">
                  <c:v>762.10899957144215</c:v>
                </c:pt>
                <c:pt idx="499">
                  <c:v>758.02903310786041</c:v>
                </c:pt>
                <c:pt idx="500">
                  <c:v>753.92850226764142</c:v>
                </c:pt>
                <c:pt idx="501">
                  <c:v>749.80783786866175</c:v>
                </c:pt>
                <c:pt idx="502">
                  <c:v>745.66747768474727</c:v>
                </c:pt>
                <c:pt idx="503">
                  <c:v>741.50786631799519</c:v>
                </c:pt>
                <c:pt idx="504">
                  <c:v>737.329455065047</c:v>
                </c:pt>
                <c:pt idx="505">
                  <c:v>733.13270177736979</c:v>
                </c:pt>
                <c:pt idx="506">
                  <c:v>728.91807071562425</c:v>
                </c:pt>
                <c:pt idx="507">
                  <c:v>724.68603239820402</c:v>
                </c:pt>
                <c:pt idx="508">
                  <c:v>720.43706344403085</c:v>
                </c:pt>
                <c:pt idx="509">
                  <c:v>716.17164640971259</c:v>
                </c:pt>
                <c:pt idx="510">
                  <c:v>711.89026962116668</c:v>
                </c:pt>
                <c:pt idx="511">
                  <c:v>707.59342699982926</c:v>
                </c:pt>
                <c:pt idx="512">
                  <c:v>703.28161788357227</c:v>
                </c:pt>
                <c:pt idx="513">
                  <c:v>698.95534684245922</c:v>
                </c:pt>
                <c:pt idx="514">
                  <c:v>694.61512348948793</c:v>
                </c:pt>
                <c:pt idx="515">
                  <c:v>690.26146228645655</c:v>
                </c:pt>
                <c:pt idx="516">
                  <c:v>685.89488234511964</c:v>
                </c:pt>
                <c:pt idx="517">
                  <c:v>681.51590722379353</c:v>
                </c:pt>
                <c:pt idx="518">
                  <c:v>677.12506471957568</c:v>
                </c:pt>
                <c:pt idx="519">
                  <c:v>672.72288665636984</c:v>
                </c:pt>
                <c:pt idx="520">
                  <c:v>668.30990866888351</c:v>
                </c:pt>
                <c:pt idx="521">
                  <c:v>663.88666998280269</c:v>
                </c:pt>
                <c:pt idx="522">
                  <c:v>659.45371319133437</c:v>
                </c:pt>
                <c:pt idx="523">
                  <c:v>655.01158402831811</c:v>
                </c:pt>
                <c:pt idx="524">
                  <c:v>650.56083113812235</c:v>
                </c:pt>
                <c:pt idx="525">
                  <c:v>646.10200584252755</c:v>
                </c:pt>
                <c:pt idx="526">
                  <c:v>641.63566190482823</c:v>
                </c:pt>
                <c:pt idx="527">
                  <c:v>637.16235529136611</c:v>
                </c:pt>
                <c:pt idx="528">
                  <c:v>632.68264393072798</c:v>
                </c:pt>
                <c:pt idx="529">
                  <c:v>628.19708747083894</c:v>
                </c:pt>
                <c:pt idx="530">
                  <c:v>623.70624703418162</c:v>
                </c:pt>
                <c:pt idx="531">
                  <c:v>619.21068497138674</c:v>
                </c:pt>
                <c:pt idx="532">
                  <c:v>614.71096461342995</c:v>
                </c:pt>
                <c:pt idx="533">
                  <c:v>610.20765002267933</c:v>
                </c:pt>
                <c:pt idx="534">
                  <c:v>605.70130574304289</c:v>
                </c:pt>
                <c:pt idx="535">
                  <c:v>601.19249654945338</c:v>
                </c:pt>
                <c:pt idx="536">
                  <c:v>596.68178719694913</c:v>
                </c:pt>
                <c:pt idx="537">
                  <c:v>592.16974216959215</c:v>
                </c:pt>
                <c:pt idx="538">
                  <c:v>587.65692542947295</c:v>
                </c:pt>
                <c:pt idx="539">
                  <c:v>583.14390016605523</c:v>
                </c:pt>
                <c:pt idx="540">
                  <c:v>578.63122854609981</c:v>
                </c:pt>
                <c:pt idx="541">
                  <c:v>574.11947146442469</c:v>
                </c:pt>
                <c:pt idx="542">
                  <c:v>569.60918829573984</c:v>
                </c:pt>
                <c:pt idx="543">
                  <c:v>565.10093664780209</c:v>
                </c:pt>
                <c:pt idx="544">
                  <c:v>560.59527211613442</c:v>
                </c:pt>
                <c:pt idx="545">
                  <c:v>556.09274804054451</c:v>
                </c:pt>
                <c:pt idx="546">
                  <c:v>551.59391526368006</c:v>
                </c:pt>
                <c:pt idx="547">
                  <c:v>547.09932189185542</c:v>
                </c:pt>
                <c:pt idx="548">
                  <c:v>542.60951305837557</c:v>
                </c:pt>
                <c:pt idx="549">
                  <c:v>538.12503068958097</c:v>
                </c:pt>
                <c:pt idx="550">
                  <c:v>533.64641327383936</c:v>
                </c:pt>
                <c:pt idx="551">
                  <c:v>529.17419563368992</c:v>
                </c:pt>
                <c:pt idx="552">
                  <c:v>524.70890870136054</c:v>
                </c:pt>
                <c:pt idx="553">
                  <c:v>520.25107929785338</c:v>
                </c:pt>
                <c:pt idx="554">
                  <c:v>515.80122991580356</c:v>
                </c:pt>
                <c:pt idx="555">
                  <c:v>511.35987850630073</c:v>
                </c:pt>
                <c:pt idx="556">
                  <c:v>506.92753826985916</c:v>
                </c:pt>
                <c:pt idx="557">
                  <c:v>502.50471745171672</c:v>
                </c:pt>
                <c:pt idx="558">
                  <c:v>498.09191914163705</c:v>
                </c:pt>
                <c:pt idx="559">
                  <c:v>493.68964107837496</c:v>
                </c:pt>
                <c:pt idx="560">
                  <c:v>489.29837545897038</c:v>
                </c:pt>
                <c:pt idx="561">
                  <c:v>484.91860875301279</c:v>
                </c:pt>
                <c:pt idx="562">
                  <c:v>480.55082152202652</c:v>
                </c:pt>
                <c:pt idx="563">
                  <c:v>476.19548824410833</c:v>
                </c:pt>
                <c:pt idx="564">
                  <c:v>471.8530771439415</c:v>
                </c:pt>
                <c:pt idx="565">
                  <c:v>467.52405002831142</c:v>
                </c:pt>
                <c:pt idx="566">
                  <c:v>463.20886212722479</c:v>
                </c:pt>
                <c:pt idx="567">
                  <c:v>458.9079619407425</c:v>
                </c:pt>
                <c:pt idx="568">
                  <c:v>454.62179109161377</c:v>
                </c:pt>
                <c:pt idx="569">
                  <c:v>450.35078418379919</c:v>
                </c:pt>
                <c:pt idx="570">
                  <c:v>446.09536866695942</c:v>
                </c:pt>
                <c:pt idx="571">
                  <c:v>441.85596470697516</c:v>
                </c:pt>
                <c:pt idx="572">
                  <c:v>437.63298506256115</c:v>
                </c:pt>
                <c:pt idx="573">
                  <c:v>433.42683496802158</c:v>
                </c:pt>
                <c:pt idx="574">
                  <c:v>429.23791202219377</c:v>
                </c:pt>
                <c:pt idx="575">
                  <c:v>425.06660608360937</c:v>
                </c:pt>
                <c:pt idx="576">
                  <c:v>420.91329917190137</c:v>
                </c:pt>
                <c:pt idx="577">
                  <c:v>416.77836537547591</c:v>
                </c:pt>
                <c:pt idx="578">
                  <c:v>412.66217076545416</c:v>
                </c:pt>
                <c:pt idx="579">
                  <c:v>408.56507331588858</c:v>
                </c:pt>
                <c:pt idx="580">
                  <c:v>404.48742283024717</c:v>
                </c:pt>
                <c:pt idx="581">
                  <c:v>400.42956087414763</c:v>
                </c:pt>
                <c:pt idx="582">
                  <c:v>396.3918207143243</c:v>
                </c:pt>
                <c:pt idx="583">
                  <c:v>392.37452726379536</c:v>
                </c:pt>
                <c:pt idx="584">
                  <c:v>388.37799703319308</c:v>
                </c:pt>
                <c:pt idx="585">
                  <c:v>384.40253808821666</c:v>
                </c:pt>
                <c:pt idx="586">
                  <c:v>380.44845001315247</c:v>
                </c:pt>
                <c:pt idx="587">
                  <c:v>376.5160238804088</c:v>
                </c:pt>
                <c:pt idx="588">
                  <c:v>372.60554222599689</c:v>
                </c:pt>
                <c:pt idx="589">
                  <c:v>368.71727903089339</c:v>
                </c:pt>
                <c:pt idx="590">
                  <c:v>364.85149970820339</c:v>
                </c:pt>
                <c:pt idx="591">
                  <c:v>361.00846109604447</c:v>
                </c:pt>
                <c:pt idx="592">
                  <c:v>357.18841145606683</c:v>
                </c:pt>
                <c:pt idx="593">
                  <c:v>353.39159047751139</c:v>
                </c:pt>
                <c:pt idx="594">
                  <c:v>349.61822928671518</c:v>
                </c:pt>
                <c:pt idx="595">
                  <c:v>345.86855046195706</c:v>
                </c:pt>
                <c:pt idx="596">
                  <c:v>342.14276805353813</c:v>
                </c:pt>
                <c:pt idx="597">
                  <c:v>338.44108760898888</c:v>
                </c:pt>
                <c:pt idx="598">
                  <c:v>334.7637062032851</c:v>
                </c:pt>
                <c:pt idx="599">
                  <c:v>331.11081247395475</c:v>
                </c:pt>
                <c:pt idx="600">
                  <c:v>327.48258666095677</c:v>
                </c:pt>
                <c:pt idx="601">
                  <c:v>323.87920065120335</c:v>
                </c:pt>
                <c:pt idx="602">
                  <c:v>320.30081802760071</c:v>
                </c:pt>
                <c:pt idx="603">
                  <c:v>316.7475941224771</c:v>
                </c:pt>
                <c:pt idx="604">
                  <c:v>313.21967607526437</c:v>
                </c:pt>
                <c:pt idx="605">
                  <c:v>309.71720289430215</c:v>
                </c:pt>
                <c:pt idx="606">
                  <c:v>306.24030552262275</c:v>
                </c:pt>
                <c:pt idx="607">
                  <c:v>302.78910690758426</c:v>
                </c:pt>
                <c:pt idx="608">
                  <c:v>299.36372207420754</c:v>
                </c:pt>
                <c:pt idx="609">
                  <c:v>295.96425820208185</c:v>
                </c:pt>
                <c:pt idx="610">
                  <c:v>292.59081470569345</c:v>
                </c:pt>
                <c:pt idx="611">
                  <c:v>289.24348331803697</c:v>
                </c:pt>
                <c:pt idx="612">
                  <c:v>285.92234817737005</c:v>
                </c:pt>
                <c:pt idx="613">
                  <c:v>282.62748591696356</c:v>
                </c:pt>
                <c:pt idx="614">
                  <c:v>279.35896575770965</c:v>
                </c:pt>
                <c:pt idx="615">
                  <c:v>276.11684960344542</c:v>
                </c:pt>
                <c:pt idx="616">
                  <c:v>272.90119213884611</c:v>
                </c:pt>
                <c:pt idx="617">
                  <c:v>269.71204092975438</c:v>
                </c:pt>
                <c:pt idx="618">
                  <c:v>266.54943652579931</c:v>
                </c:pt>
                <c:pt idx="619">
                  <c:v>263.41341256516887</c:v>
                </c:pt>
                <c:pt idx="620">
                  <c:v>260.30399588139949</c:v>
                </c:pt>
                <c:pt idx="621">
                  <c:v>257.22120661204349</c:v>
                </c:pt>
                <c:pt idx="622">
                  <c:v>254.16505830908162</c:v>
                </c:pt>
                <c:pt idx="623">
                  <c:v>251.13555805094651</c:v>
                </c:pt>
                <c:pt idx="624">
                  <c:v>248.13270655602761</c:v>
                </c:pt>
                <c:pt idx="625">
                  <c:v>245.15649829752496</c:v>
                </c:pt>
                <c:pt idx="626">
                  <c:v>242.20692161952798</c:v>
                </c:pt>
                <c:pt idx="627">
                  <c:v>239.28395885419175</c:v>
                </c:pt>
                <c:pt idx="628">
                  <c:v>236.38758643988885</c:v>
                </c:pt>
                <c:pt idx="629">
                  <c:v>233.51777504021715</c:v>
                </c:pt>
                <c:pt idx="630">
                  <c:v>230.67448966374417</c:v>
                </c:pt>
                <c:pt idx="631">
                  <c:v>227.85768978437272</c:v>
                </c:pt>
                <c:pt idx="632">
                  <c:v>225.06732946221734</c:v>
                </c:pt>
                <c:pt idx="633">
                  <c:v>222.30335746487839</c:v>
                </c:pt>
                <c:pt idx="634">
                  <c:v>219.56571738900843</c:v>
                </c:pt>
                <c:pt idx="635">
                  <c:v>216.85434778206695</c:v>
                </c:pt>
                <c:pt idx="636">
                  <c:v>214.16918226416038</c:v>
                </c:pt>
                <c:pt idx="637">
                  <c:v>211.51014964986999</c:v>
                </c:pt>
                <c:pt idx="638">
                  <c:v>208.8771740699716</c:v>
                </c:pt>
                <c:pt idx="639">
                  <c:v>206.27017509295464</c:v>
                </c:pt>
                <c:pt idx="640">
                  <c:v>203.68906784625156</c:v>
                </c:pt>
                <c:pt idx="641">
                  <c:v>201.13376313708969</c:v>
                </c:pt>
                <c:pt idx="642">
                  <c:v>198.60416757288328</c:v>
                </c:pt>
                <c:pt idx="643">
                  <c:v>196.10018368108459</c:v>
                </c:pt>
                <c:pt idx="644">
                  <c:v>193.62171002841731</c:v>
                </c:pt>
                <c:pt idx="645">
                  <c:v>191.16864133941709</c:v>
                </c:pt>
                <c:pt idx="646">
                  <c:v>188.74086861420818</c:v>
                </c:pt>
                <c:pt idx="647">
                  <c:v>186.33827924544912</c:v>
                </c:pt>
                <c:pt idx="648">
                  <c:v>183.96075713437918</c:v>
                </c:pt>
                <c:pt idx="649">
                  <c:v>181.60818280590678</c:v>
                </c:pt>
                <c:pt idx="650">
                  <c:v>179.28043352267895</c:v>
                </c:pt>
                <c:pt idx="651">
                  <c:v>176.9773833980737</c:v>
                </c:pt>
                <c:pt idx="652">
                  <c:v>174.69890350806563</c:v>
                </c:pt>
                <c:pt idx="653">
                  <c:v>172.44486200191079</c:v>
                </c:pt>
                <c:pt idx="654">
                  <c:v>170.21512421160378</c:v>
                </c:pt>
                <c:pt idx="655">
                  <c:v>168.00955276006391</c:v>
                </c:pt>
                <c:pt idx="656">
                  <c:v>165.8280076680048</c:v>
                </c:pt>
                <c:pt idx="657">
                  <c:v>163.67034645945068</c:v>
                </c:pt>
                <c:pt idx="658">
                  <c:v>161.53642426586055</c:v>
                </c:pt>
                <c:pt idx="659">
                  <c:v>159.42609392882693</c:v>
                </c:pt>
                <c:pt idx="660">
                  <c:v>157.33920610131628</c:v>
                </c:pt>
                <c:pt idx="661">
                  <c:v>155.27560934742218</c:v>
                </c:pt>
                <c:pt idx="662">
                  <c:v>153.2351502406043</c:v>
                </c:pt>
                <c:pt idx="663">
                  <c:v>151.21767346038814</c:v>
                </c:pt>
                <c:pt idx="664">
                  <c:v>149.22302188750351</c:v>
                </c:pt>
                <c:pt idx="665">
                  <c:v>147.25103669744132</c:v>
                </c:pt>
                <c:pt idx="666">
                  <c:v>145.30155745241038</c:v>
                </c:pt>
                <c:pt idx="667">
                  <c:v>143.37442219167954</c:v>
                </c:pt>
                <c:pt idx="668">
                  <c:v>141.46946752028981</c:v>
                </c:pt>
                <c:pt idx="669">
                  <c:v>139.58652869612555</c:v>
                </c:pt>
                <c:pt idx="670">
                  <c:v>137.72543971533503</c:v>
                </c:pt>
                <c:pt idx="671">
                  <c:v>135.88603339609088</c:v>
                </c:pt>
                <c:pt idx="672">
                  <c:v>134.06814146068643</c:v>
                </c:pt>
                <c:pt idx="673">
                  <c:v>132.27159461596102</c:v>
                </c:pt>
                <c:pt idx="674">
                  <c:v>130.49622263205322</c:v>
                </c:pt>
                <c:pt idx="675">
                  <c:v>128.74185441947981</c:v>
                </c:pt>
                <c:pt idx="676">
                  <c:v>127.00831810454108</c:v>
                </c:pt>
                <c:pt idx="677">
                  <c:v>125.29544110305415</c:v>
                </c:pt>
                <c:pt idx="678">
                  <c:v>123.6030501924173</c:v>
                </c:pt>
                <c:pt idx="679">
                  <c:v>121.93097158201093</c:v>
                </c:pt>
                <c:pt idx="680">
                  <c:v>120.27903098193923</c:v>
                </c:pt>
                <c:pt idx="681">
                  <c:v>118.64705367012101</c:v>
                </c:pt>
                <c:pt idx="682">
                  <c:v>117.03486455773826</c:v>
                </c:pt>
                <c:pt idx="683">
                  <c:v>115.44228825304985</c:v>
                </c:pt>
                <c:pt idx="684">
                  <c:v>113.86914912358385</c:v>
                </c:pt>
                <c:pt idx="685">
                  <c:v>112.31527135671716</c:v>
                </c:pt>
                <c:pt idx="686">
                  <c:v>110.78047901865654</c:v>
                </c:pt>
                <c:pt idx="687">
                  <c:v>109.26459611183446</c:v>
                </c:pt>
                <c:pt idx="688">
                  <c:v>107.7674466307332</c:v>
                </c:pt>
                <c:pt idx="689">
                  <c:v>106.28885461615236</c:v>
                </c:pt>
                <c:pt idx="690">
                  <c:v>104.82864420793696</c:v>
                </c:pt>
                <c:pt idx="691">
                  <c:v>103.38663969618034</c:v>
                </c:pt>
                <c:pt idx="692">
                  <c:v>101.96266557092133</c:v>
                </c:pt>
                <c:pt idx="693">
                  <c:v>100.55654657035211</c:v>
                </c:pt>
                <c:pt idx="694">
                  <c:v>99.168107727555281</c:v>
                </c:pt>
                <c:pt idx="695">
                  <c:v>97.79717441579001</c:v>
                </c:pt>
                <c:pt idx="696">
                  <c:v>96.443572392345345</c:v>
                </c:pt>
                <c:pt idx="697">
                  <c:v>95.107127840981562</c:v>
                </c:pt>
                <c:pt idx="698">
                  <c:v>93.787667412979062</c:v>
                </c:pt>
                <c:pt idx="699">
                  <c:v>92.485018266816539</c:v>
                </c:pt>
                <c:pt idx="700">
                  <c:v>91.199008106497928</c:v>
                </c:pt>
                <c:pt idx="701">
                  <c:v>89.929465218550362</c:v>
                </c:pt>
                <c:pt idx="702">
                  <c:v>88.676218507715191</c:v>
                </c:pt>
                <c:pt idx="703">
                  <c:v>87.439097531351806</c:v>
                </c:pt>
                <c:pt idx="704">
                  <c:v>86.217932532578729</c:v>
                </c:pt>
                <c:pt idx="705">
                  <c:v>85.012554472172653</c:v>
                </c:pt>
                <c:pt idx="706">
                  <c:v>83.822795059247227</c:v>
                </c:pt>
                <c:pt idx="707">
                  <c:v>82.648486780735993</c:v>
                </c:pt>
                <c:pt idx="708">
                  <c:v>81.48946292969967</c:v>
                </c:pt>
                <c:pt idx="709">
                  <c:v>80.345557632481857</c:v>
                </c:pt>
                <c:pt idx="710">
                  <c:v>79.216605874735222</c:v>
                </c:pt>
                <c:pt idx="711">
                  <c:v>78.10244352634048</c:v>
                </c:pt>
                <c:pt idx="712">
                  <c:v>77.002907365241327</c:v>
                </c:pt>
                <c:pt idx="713">
                  <c:v>75.917835100217147</c:v>
                </c:pt>
                <c:pt idx="714">
                  <c:v>74.847065392617083</c:v>
                </c:pt>
                <c:pt idx="715">
                  <c:v>73.7904378770763</c:v>
                </c:pt>
                <c:pt idx="716">
                  <c:v>72.74779318123835</c:v>
                </c:pt>
                <c:pt idx="717">
                  <c:v>71.718972944504813</c:v>
                </c:pt>
                <c:pt idx="718">
                  <c:v>70.703819835834508</c:v>
                </c:pt>
                <c:pt idx="719">
                  <c:v>69.70217757061495</c:v>
                </c:pt>
                <c:pt idx="720">
                  <c:v>68.713890926626462</c:v>
                </c:pt>
                <c:pt idx="721">
                  <c:v>67.738805759121774</c:v>
                </c:pt>
                <c:pt idx="722">
                  <c:v>66.776769015042305</c:v>
                </c:pt>
                <c:pt idx="723">
                  <c:v>65.827628746391781</c:v>
                </c:pt>
                <c:pt idx="724">
                  <c:v>64.891234122788717</c:v>
                </c:pt>
                <c:pt idx="725">
                  <c:v>63.96743544321906</c:v>
                </c:pt>
                <c:pt idx="726">
                  <c:v>63.056084147008129</c:v>
                </c:pt>
                <c:pt idx="727">
                  <c:v>62.157032824034047</c:v>
                </c:pt>
                <c:pt idx="728">
                  <c:v>61.270135224201447</c:v>
                </c:pt>
                <c:pt idx="729">
                  <c:v>60.395246266195713</c:v>
                </c:pt>
                <c:pt idx="730">
                  <c:v>59.532222045537793</c:v>
                </c:pt>
                <c:pt idx="731">
                  <c:v>58.680919841958243</c:v>
                </c:pt>
                <c:pt idx="732">
                  <c:v>57.841198126110108</c:v>
                </c:pt>
                <c:pt idx="733">
                  <c:v>57.012916565639188</c:v>
                </c:pt>
                <c:pt idx="734">
                  <c:v>56.195936030630499</c:v>
                </c:pt>
                <c:pt idx="735">
                  <c:v>55.390118598448531</c:v>
                </c:pt>
                <c:pt idx="736">
                  <c:v>54.595327557990466</c:v>
                </c:pt>
                <c:pt idx="737">
                  <c:v>53.811427413368342</c:v>
                </c:pt>
                <c:pt idx="738">
                  <c:v>53.038283887039086</c:v>
                </c:pt>
                <c:pt idx="739">
                  <c:v>52.275763922398895</c:v>
                </c:pt>
                <c:pt idx="740">
                  <c:v>51.523735685858227</c:v>
                </c:pt>
                <c:pt idx="741">
                  <c:v>50.782068568414971</c:v>
                </c:pt>
                <c:pt idx="742">
                  <c:v>50.050633186740818</c:v>
                </c:pt>
                <c:pt idx="743">
                  <c:v>49.329301383797777</c:v>
                </c:pt>
                <c:pt idx="744">
                  <c:v>48.617946228999493</c:v>
                </c:pt>
                <c:pt idx="745">
                  <c:v>47.916442017933456</c:v>
                </c:pt>
                <c:pt idx="746">
                  <c:v>47.224664271658362</c:v>
                </c:pt>
                <c:pt idx="747">
                  <c:v>46.542489735591644</c:v>
                </c:pt>
                <c:pt idx="748">
                  <c:v>45.869796378001872</c:v>
                </c:pt>
                <c:pt idx="749">
                  <c:v>45.206463388119296</c:v>
                </c:pt>
                <c:pt idx="750">
                  <c:v>44.552371173879095</c:v>
                </c:pt>
                <c:pt idx="751">
                  <c:v>43.907401359310391</c:v>
                </c:pt>
                <c:pt idx="752">
                  <c:v>43.271436781584264</c:v>
                </c:pt>
                <c:pt idx="753">
                  <c:v>42.644361487733704</c:v>
                </c:pt>
                <c:pt idx="754">
                  <c:v>42.026060731058372</c:v>
                </c:pt>
                <c:pt idx="755">
                  <c:v>41.416420967225868</c:v>
                </c:pt>
                <c:pt idx="756">
                  <c:v>40.815329850082328</c:v>
                </c:pt>
                <c:pt idx="757">
                  <c:v>40.2226762271832</c:v>
                </c:pt>
                <c:pt idx="758">
                  <c:v>39.638350135056797</c:v>
                </c:pt>
                <c:pt idx="759">
                  <c:v>39.062242794210611</c:v>
                </c:pt>
                <c:pt idx="760">
                  <c:v>38.494246603892329</c:v>
                </c:pt>
                <c:pt idx="761">
                  <c:v>37.934255136615619</c:v>
                </c:pt>
                <c:pt idx="762">
                  <c:v>37.382163132461137</c:v>
                </c:pt>
                <c:pt idx="763">
                  <c:v>36.837866493163318</c:v>
                </c:pt>
                <c:pt idx="764">
                  <c:v>36.301262275992194</c:v>
                </c:pt>
                <c:pt idx="765">
                  <c:v>35.772248687440353</c:v>
                </c:pt>
                <c:pt idx="766">
                  <c:v>35.250725076724102</c:v>
                </c:pt>
                <c:pt idx="767">
                  <c:v>34.73659192910808</c:v>
                </c:pt>
                <c:pt idx="768">
                  <c:v>34.229750859062221</c:v>
                </c:pt>
                <c:pt idx="769">
                  <c:v>33.730104603259662</c:v>
                </c:pt>
                <c:pt idx="770">
                  <c:v>33.237557013423732</c:v>
                </c:pt>
                <c:pt idx="771">
                  <c:v>32.752013049032904</c:v>
                </c:pt>
                <c:pt idx="772">
                  <c:v>32.273378769890591</c:v>
                </c:pt>
                <c:pt idx="773">
                  <c:v>31.80156132856844</c:v>
                </c:pt>
                <c:pt idx="774">
                  <c:v>31.336468962730248</c:v>
                </c:pt>
                <c:pt idx="775">
                  <c:v>30.878010987343391</c:v>
                </c:pt>
                <c:pt idx="776">
                  <c:v>30.426097786785739</c:v>
                </c:pt>
                <c:pt idx="777">
                  <c:v>29.980640806853728</c:v>
                </c:pt>
                <c:pt idx="778">
                  <c:v>29.541552546679419</c:v>
                </c:pt>
                <c:pt idx="779">
                  <c:v>29.108746550562014</c:v>
                </c:pt>
                <c:pt idx="780">
                  <c:v>28.682137399720702</c:v>
                </c:pt>
                <c:pt idx="781">
                  <c:v>28.261640703974674</c:v>
                </c:pt>
                <c:pt idx="782">
                  <c:v>27.847173093355877</c:v>
                </c:pt>
                <c:pt idx="783">
                  <c:v>27.438652209660937</c:v>
                </c:pt>
                <c:pt idx="784">
                  <c:v>27.035996697946839</c:v>
                </c:pt>
                <c:pt idx="785">
                  <c:v>26.639126197976427</c:v>
                </c:pt>
                <c:pt idx="786">
                  <c:v>26.247961335618392</c:v>
                </c:pt>
                <c:pt idx="787">
                  <c:v>25.862423714207004</c:v>
                </c:pt>
                <c:pt idx="788">
                  <c:v>25.482435905866222</c:v>
                </c:pt>
                <c:pt idx="789">
                  <c:v>25.107921442802972</c:v>
                </c:pt>
                <c:pt idx="790">
                  <c:v>24.738804808573938</c:v>
                </c:pt>
                <c:pt idx="791">
                  <c:v>24.375011429330424</c:v>
                </c:pt>
                <c:pt idx="792">
                  <c:v>24.016467665045084</c:v>
                </c:pt>
                <c:pt idx="793">
                  <c:v>23.663100800725019</c:v>
                </c:pt>
                <c:pt idx="794">
                  <c:v>23.314839037614888</c:v>
                </c:pt>
                <c:pt idx="795">
                  <c:v>22.971611484393588</c:v>
                </c:pt>
                <c:pt idx="796">
                  <c:v>22.633348148368746</c:v>
                </c:pt>
                <c:pt idx="797">
                  <c:v>22.299979926671629</c:v>
                </c:pt>
                <c:pt idx="798">
                  <c:v>21.971438597456704</c:v>
                </c:pt>
                <c:pt idx="799">
                  <c:v>21.647656811108355</c:v>
                </c:pt>
                <c:pt idx="800">
                  <c:v>21.328568081458375</c:v>
                </c:pt>
                <c:pt idx="801">
                  <c:v>21.014106777016934</c:v>
                </c:pt>
                <c:pt idx="802">
                  <c:v>20.704208112219813</c:v>
                </c:pt>
                <c:pt idx="803">
                  <c:v>20.398808138694992</c:v>
                </c:pt>
                <c:pt idx="804">
                  <c:v>20.097843736550978</c:v>
                </c:pt>
                <c:pt idx="805">
                  <c:v>19.801252605689292</c:v>
                </c:pt>
                <c:pt idx="806">
                  <c:v>19.508973257143978</c:v>
                </c:pt>
                <c:pt idx="807">
                  <c:v>19.22094500444982</c:v>
                </c:pt>
                <c:pt idx="808">
                  <c:v>18.937107955042109</c:v>
                </c:pt>
                <c:pt idx="809">
                  <c:v>18.65740300168973</c:v>
                </c:pt>
                <c:pt idx="810">
                  <c:v>18.381771813963567</c:v>
                </c:pt>
                <c:pt idx="811">
                  <c:v>18.110156829742515</c:v>
                </c:pt>
                <c:pt idx="812">
                  <c:v>17.842501246758335</c:v>
                </c:pt>
                <c:pt idx="813">
                  <c:v>17.578749014181863</c:v>
                </c:pt>
                <c:pt idx="814">
                  <c:v>17.318844824251606</c:v>
                </c:pt>
                <c:pt idx="815">
                  <c:v>17.062734103946674</c:v>
                </c:pt>
                <c:pt idx="816">
                  <c:v>16.810363006705522</c:v>
                </c:pt>
                <c:pt idx="817">
                  <c:v>16.561678404191706</c:v>
                </c:pt>
                <c:pt idx="818">
                  <c:v>16.316627878108445</c:v>
                </c:pt>
                <c:pt idx="819">
                  <c:v>16.075159712062828</c:v>
                </c:pt>
                <c:pt idx="820">
                  <c:v>15.837222883481234</c:v>
                </c:pt>
                <c:pt idx="821">
                  <c:v>15.602767055576928</c:v>
                </c:pt>
                <c:pt idx="822">
                  <c:v>15.371742569370966</c:v>
                </c:pt>
                <c:pt idx="823">
                  <c:v>15.144100435767436</c:v>
                </c:pt>
                <c:pt idx="824">
                  <c:v>14.919792327684112</c:v>
                </c:pt>
                <c:pt idx="825">
                  <c:v>14.698770572239145</c:v>
                </c:pt>
                <c:pt idx="826">
                  <c:v>14.480988142995008</c:v>
                </c:pt>
                <c:pt idx="827">
                  <c:v>14.266398652260101</c:v>
                </c:pt>
                <c:pt idx="828">
                  <c:v>14.054956343449033</c:v>
                </c:pt>
                <c:pt idx="829">
                  <c:v>13.846616083502234</c:v>
                </c:pt>
                <c:pt idx="830">
                  <c:v>13.64133335536529</c:v>
                </c:pt>
                <c:pt idx="831">
                  <c:v>13.439064250528991</c:v>
                </c:pt>
                <c:pt idx="832">
                  <c:v>13.23976546163011</c:v>
                </c:pt>
                <c:pt idx="833">
                  <c:v>13.043394275113975</c:v>
                </c:pt>
                <c:pt idx="834">
                  <c:v>12.849908563958815</c:v>
                </c:pt>
                <c:pt idx="835">
                  <c:v>12.659266780462529</c:v>
                </c:pt>
                <c:pt idx="836">
                  <c:v>12.471427949092197</c:v>
                </c:pt>
                <c:pt idx="837">
                  <c:v>12.286351659396521</c:v>
                </c:pt>
                <c:pt idx="838">
                  <c:v>12.103998058981785</c:v>
                </c:pt>
                <c:pt idx="839">
                  <c:v>11.924327846551224</c:v>
                </c:pt>
                <c:pt idx="840">
                  <c:v>11.747302265008262</c:v>
                </c:pt>
                <c:pt idx="841">
                  <c:v>11.572883094623734</c:v>
                </c:pt>
                <c:pt idx="842">
                  <c:v>11.401032646267161</c:v>
                </c:pt>
                <c:pt idx="843">
                  <c:v>11.231713754702268</c:v>
                </c:pt>
                <c:pt idx="844">
                  <c:v>11.064889771946911</c:v>
                </c:pt>
                <c:pt idx="845">
                  <c:v>10.900524560697189</c:v>
                </c:pt>
                <c:pt idx="846">
                  <c:v>10.73858248781616</c:v>
                </c:pt>
                <c:pt idx="847">
                  <c:v>10.579028417886741</c:v>
                </c:pt>
                <c:pt idx="848">
                  <c:v>10.421827706829099</c:v>
                </c:pt>
                <c:pt idx="849">
                  <c:v>10.266946195582339</c:v>
                </c:pt>
                <c:pt idx="850">
                  <c:v>10.114350203850393</c:v>
                </c:pt>
                <c:pt idx="851">
                  <c:v>9.964006523912083</c:v>
                </c:pt>
                <c:pt idx="852">
                  <c:v>9.8158824144951158</c:v>
                </c:pt>
                <c:pt idx="853">
                  <c:v>9.6699455947140631</c:v>
                </c:pt>
                <c:pt idx="854">
                  <c:v>9.5261642380719724</c:v>
                </c:pt>
                <c:pt idx="855">
                  <c:v>9.3845069665255441</c:v>
                </c:pt>
                <c:pt idx="856">
                  <c:v>9.2449428446136359</c:v>
                </c:pt>
                <c:pt idx="857">
                  <c:v>9.1074413736487987</c:v>
                </c:pt>
                <c:pt idx="858">
                  <c:v>8.9719724859718148</c:v>
                </c:pt>
                <c:pt idx="859">
                  <c:v>8.8385065392687974</c:v>
                </c:pt>
                <c:pt idx="860">
                  <c:v>8.707014310950596</c:v>
                </c:pt>
                <c:pt idx="861">
                  <c:v>8.5774669925944114</c:v>
                </c:pt>
                <c:pt idx="862">
                  <c:v>8.4498361844470384</c:v>
                </c:pt>
                <c:pt idx="863">
                  <c:v>8.3240938899896904</c:v>
                </c:pt>
                <c:pt idx="864">
                  <c:v>8.2002125105639738</c:v>
                </c:pt>
                <c:pt idx="865">
                  <c:v>8.0781648400586157</c:v>
                </c:pt>
                <c:pt idx="866">
                  <c:v>7.9579240596567624</c:v>
                </c:pt>
                <c:pt idx="867">
                  <c:v>7.8394637326433045</c:v>
                </c:pt>
                <c:pt idx="868">
                  <c:v>7.7227577992720571</c:v>
                </c:pt>
                <c:pt idx="869">
                  <c:v>7.6077805716922589</c:v>
                </c:pt>
                <c:pt idx="870">
                  <c:v>7.4945067289341116</c:v>
                </c:pt>
                <c:pt idx="871">
                  <c:v>7.3829113119529373</c:v>
                </c:pt>
                <c:pt idx="872">
                  <c:v>7.2729697187314839</c:v>
                </c:pt>
                <c:pt idx="873">
                  <c:v>7.1646576994401299</c:v>
                </c:pt>
                <c:pt idx="874">
                  <c:v>7.0579513516544257</c:v>
                </c:pt>
                <c:pt idx="875">
                  <c:v>6.9528271156296189</c:v>
                </c:pt>
                <c:pt idx="876">
                  <c:v>6.8492617696317293</c:v>
                </c:pt>
                <c:pt idx="877">
                  <c:v>6.7472324253247224</c:v>
                </c:pt>
                <c:pt idx="878">
                  <c:v>6.6467165232133745</c:v>
                </c:pt>
                <c:pt idx="879">
                  <c:v>6.5476918281413949</c:v>
                </c:pt>
                <c:pt idx="880">
                  <c:v>6.450136424844259</c:v>
                </c:pt>
                <c:pt idx="881">
                  <c:v>6.3540287135564917</c:v>
                </c:pt>
                <c:pt idx="882">
                  <c:v>6.2593474056727043</c:v>
                </c:pt>
                <c:pt idx="883">
                  <c:v>6.1660715194621494</c:v>
                </c:pt>
                <c:pt idx="884">
                  <c:v>6.0741803758362245</c:v>
                </c:pt>
                <c:pt idx="885">
                  <c:v>5.9836535941684108</c:v>
                </c:pt>
                <c:pt idx="886">
                  <c:v>5.8944710881663509</c:v>
                </c:pt>
                <c:pt idx="887">
                  <c:v>5.806613061795364</c:v>
                </c:pt>
                <c:pt idx="888">
                  <c:v>5.7200600052531634</c:v>
                </c:pt>
                <c:pt idx="889">
                  <c:v>5.6347926909951367</c:v>
                </c:pt>
                <c:pt idx="890">
                  <c:v>5.5507921698097835</c:v>
                </c:pt>
                <c:pt idx="891">
                  <c:v>5.4680397669438516</c:v>
                </c:pt>
                <c:pt idx="892">
                  <c:v>5.386517078276599</c:v>
                </c:pt>
                <c:pt idx="893">
                  <c:v>5.3062059665428825</c:v>
                </c:pt>
                <c:pt idx="894">
                  <c:v>5.2270885576044055</c:v>
                </c:pt>
                <c:pt idx="895">
                  <c:v>5.149147236768763</c:v>
                </c:pt>
                <c:pt idx="896">
                  <c:v>5.0723646451558126</c:v>
                </c:pt>
                <c:pt idx="897">
                  <c:v>4.9967236761107872</c:v>
                </c:pt>
                <c:pt idx="898">
                  <c:v>4.9222074716638087</c:v>
                </c:pt>
                <c:pt idx="899">
                  <c:v>4.8487994190352675</c:v>
                </c:pt>
                <c:pt idx="900">
                  <c:v>4.7764831471865348</c:v>
                </c:pt>
                <c:pt idx="901">
                  <c:v>4.7052425234156736</c:v>
                </c:pt>
                <c:pt idx="902">
                  <c:v>4.6350616499975139</c:v>
                </c:pt>
                <c:pt idx="903">
                  <c:v>4.5659248608677476</c:v>
                </c:pt>
                <c:pt idx="904">
                  <c:v>4.497816718350534</c:v>
                </c:pt>
                <c:pt idx="905">
                  <c:v>4.4307220099291076</c:v>
                </c:pt>
                <c:pt idx="906">
                  <c:v>4.3646257450589863</c:v>
                </c:pt>
                <c:pt idx="907">
                  <c:v>4.2995131520232439</c:v>
                </c:pt>
                <c:pt idx="908">
                  <c:v>4.23536967482947</c:v>
                </c:pt>
                <c:pt idx="909">
                  <c:v>4.1721809701478847</c:v>
                </c:pt>
                <c:pt idx="910">
                  <c:v>4.1099329042901775</c:v>
                </c:pt>
                <c:pt idx="911">
                  <c:v>4.0486115502286166</c:v>
                </c:pt>
                <c:pt idx="912">
                  <c:v>3.9882031846549615</c:v>
                </c:pt>
                <c:pt idx="913">
                  <c:v>3.9286942850787328</c:v>
                </c:pt>
                <c:pt idx="914">
                  <c:v>3.8700715269644301</c:v>
                </c:pt>
                <c:pt idx="915">
                  <c:v>3.8123217809071419</c:v>
                </c:pt>
                <c:pt idx="916">
                  <c:v>3.7554321098462649</c:v>
                </c:pt>
                <c:pt idx="917">
                  <c:v>3.6993897663167128</c:v>
                </c:pt>
                <c:pt idx="918">
                  <c:v>3.6441821897373248</c:v>
                </c:pt>
                <c:pt idx="919">
                  <c:v>3.5897970037359821</c:v>
                </c:pt>
                <c:pt idx="920">
                  <c:v>3.5362220135109461</c:v>
                </c:pt>
                <c:pt idx="921">
                  <c:v>3.4834452032281091</c:v>
                </c:pt>
                <c:pt idx="922">
                  <c:v>3.4314547334535943</c:v>
                </c:pt>
                <c:pt idx="923">
                  <c:v>3.3802389386214071</c:v>
                </c:pt>
                <c:pt idx="924">
                  <c:v>3.3297863245356272</c:v>
                </c:pt>
                <c:pt idx="925">
                  <c:v>3.2800855659067691</c:v>
                </c:pt>
                <c:pt idx="926">
                  <c:v>3.231125503921902</c:v>
                </c:pt>
                <c:pt idx="927">
                  <c:v>3.1828951438480533</c:v>
                </c:pt>
                <c:pt idx="928">
                  <c:v>3.1353836526686103</c:v>
                </c:pt>
                <c:pt idx="929">
                  <c:v>3.0885803567521894</c:v>
                </c:pt>
                <c:pt idx="930">
                  <c:v>3.0424747395536538</c:v>
                </c:pt>
                <c:pt idx="931">
                  <c:v>2.9970564393468577</c:v>
                </c:pt>
                <c:pt idx="932">
                  <c:v>2.9523152469887064</c:v>
                </c:pt>
                <c:pt idx="933">
                  <c:v>2.9082411037141793</c:v>
                </c:pt>
                <c:pt idx="934">
                  <c:v>2.864824098961908</c:v>
                </c:pt>
                <c:pt idx="935">
                  <c:v>2.8220544682299122</c:v>
                </c:pt>
                <c:pt idx="936">
                  <c:v>2.7799225909611573</c:v>
                </c:pt>
                <c:pt idx="937">
                  <c:v>2.7384189884584993</c:v>
                </c:pt>
                <c:pt idx="938">
                  <c:v>2.6975343218286914</c:v>
                </c:pt>
                <c:pt idx="939">
                  <c:v>2.6572593899550951</c:v>
                </c:pt>
                <c:pt idx="940">
                  <c:v>2.6175851274986428</c:v>
                </c:pt>
                <c:pt idx="941">
                  <c:v>2.578502602926823</c:v>
                </c:pt>
                <c:pt idx="942">
                  <c:v>2.5400030165701888</c:v>
                </c:pt>
                <c:pt idx="943">
                  <c:v>2.5020776987061595</c:v>
                </c:pt>
                <c:pt idx="944">
                  <c:v>2.464718107669682</c:v>
                </c:pt>
                <c:pt idx="945">
                  <c:v>2.4279158279904376</c:v>
                </c:pt>
                <c:pt idx="946">
                  <c:v>2.391662568556252</c:v>
                </c:pt>
                <c:pt idx="947">
                  <c:v>2.3559501608023363</c:v>
                </c:pt>
                <c:pt idx="948">
                  <c:v>2.3207705569260777</c:v>
                </c:pt>
                <c:pt idx="949">
                  <c:v>2.286115828127012</c:v>
                </c:pt>
                <c:pt idx="950">
                  <c:v>2.2519781628716085</c:v>
                </c:pt>
                <c:pt idx="951">
                  <c:v>2.218349865182661</c:v>
                </c:pt>
                <c:pt idx="952">
                  <c:v>2.1852233529528013</c:v>
                </c:pt>
                <c:pt idx="953">
                  <c:v>2.1525911562819595</c:v>
                </c:pt>
                <c:pt idx="954">
                  <c:v>2.1204459158383857</c:v>
                </c:pt>
                <c:pt idx="955">
                  <c:v>2.0887803812428958</c:v>
                </c:pt>
                <c:pt idx="956">
                  <c:v>2.0575874094761235</c:v>
                </c:pt>
                <c:pt idx="957">
                  <c:v>2.0268599633083553</c:v>
                </c:pt>
                <c:pt idx="958">
                  <c:v>1.9965911097517675</c:v>
                </c:pt>
                <c:pt idx="959">
                  <c:v>1.9667740185346647</c:v>
                </c:pt>
                <c:pt idx="960">
                  <c:v>1.9374019605974862</c:v>
                </c:pt>
                <c:pt idx="961">
                  <c:v>1.9084683066102721</c:v>
                </c:pt>
                <c:pt idx="962">
                  <c:v>1.8799665255112721</c:v>
                </c:pt>
                <c:pt idx="963">
                  <c:v>1.8518901830664831</c:v>
                </c:pt>
                <c:pt idx="964">
                  <c:v>1.8242329404497433</c:v>
                </c:pt>
                <c:pt idx="965">
                  <c:v>1.7969885528431759</c:v>
                </c:pt>
                <c:pt idx="966">
                  <c:v>1.7701508680576739</c:v>
                </c:pt>
                <c:pt idx="967">
                  <c:v>1.743713825173157</c:v>
                </c:pt>
                <c:pt idx="968">
                  <c:v>1.7176714531983306</c:v>
                </c:pt>
                <c:pt idx="969">
                  <c:v>1.6920178697497097</c:v>
                </c:pt>
                <c:pt idx="970">
                  <c:v>1.6667472797495844</c:v>
                </c:pt>
                <c:pt idx="971">
                  <c:v>1.6418539741427425</c:v>
                </c:pt>
                <c:pt idx="972">
                  <c:v>1.6173323286316224</c:v>
                </c:pt>
                <c:pt idx="973">
                  <c:v>1.5931768024296915</c:v>
                </c:pt>
                <c:pt idx="974">
                  <c:v>1.5693819370327982</c:v>
                </c:pt>
                <c:pt idx="975">
                  <c:v>1.545942355008197</c:v>
                </c:pt>
                <c:pt idx="976">
                  <c:v>1.5228527588010945</c:v>
                </c:pt>
                <c:pt idx="977">
                  <c:v>1.5001079295583688</c:v>
                </c:pt>
                <c:pt idx="978">
                  <c:v>1.4777027259693223</c:v>
                </c:pt>
                <c:pt idx="979">
                  <c:v>1.4556320831231706</c:v>
                </c:pt>
                <c:pt idx="980">
                  <c:v>1.4338910113830503</c:v>
                </c:pt>
                <c:pt idx="981">
                  <c:v>1.4124745952763362</c:v>
                </c:pt>
                <c:pt idx="982">
                  <c:v>1.391377992401001</c:v>
                </c:pt>
                <c:pt idx="983">
                  <c:v>1.3705964323478497</c:v>
                </c:pt>
                <c:pt idx="984">
                  <c:v>1.3501252156383516</c:v>
                </c:pt>
                <c:pt idx="985">
                  <c:v>1.3299597126778884</c:v>
                </c:pt>
                <c:pt idx="986">
                  <c:v>1.3100953627242005</c:v>
                </c:pt>
                <c:pt idx="987">
                  <c:v>1.2905276728707851</c:v>
                </c:pt>
                <c:pt idx="988">
                  <c:v>1.2712522170450908</c:v>
                </c:pt>
                <c:pt idx="989">
                  <c:v>1.2522646350212663</c:v>
                </c:pt>
                <c:pt idx="990">
                  <c:v>1.233560631447248</c:v>
                </c:pt>
                <c:pt idx="991">
                  <c:v>1.2151359748860346</c:v>
                </c:pt>
                <c:pt idx="992">
                  <c:v>1.1969864968708837</c:v>
                </c:pt>
                <c:pt idx="993">
                  <c:v>1.1791080909742928</c:v>
                </c:pt>
                <c:pt idx="994">
                  <c:v>1.1614967118905439</c:v>
                </c:pt>
                <c:pt idx="995">
                  <c:v>1.1441483745316077</c:v>
                </c:pt>
                <c:pt idx="996">
                  <c:v>1.1270591531362535</c:v>
                </c:pt>
                <c:pt idx="997">
                  <c:v>1.110225180392135</c:v>
                </c:pt>
                <c:pt idx="998">
                  <c:v>1.0936426465707196</c:v>
                </c:pt>
                <c:pt idx="999">
                  <c:v>1.077307798674829</c:v>
                </c:pt>
                <c:pt idx="1000">
                  <c:v>1.0612169395986422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E-4E0B-AFBA-1F252EE64ADE}"/>
            </c:ext>
          </c:extLst>
        </c:ser>
        <c:ser>
          <c:idx val="8"/>
          <c:order val="8"/>
          <c:tx>
            <c:strRef>
              <c:f>分析5拓展!$J$1</c:f>
              <c:strCache>
                <c:ptCount val="1"/>
                <c:pt idx="0">
                  <c:v>GPP3-2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分析5拓展!$J$2:$J$1002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372.57874065948448</c:v>
                </c:pt>
                <c:pt idx="2">
                  <c:v>372.57874065948448</c:v>
                </c:pt>
                <c:pt idx="3">
                  <c:v>372.57874065948448</c:v>
                </c:pt>
                <c:pt idx="4">
                  <c:v>372.57874065948448</c:v>
                </c:pt>
                <c:pt idx="5">
                  <c:v>372.57874065948448</c:v>
                </c:pt>
                <c:pt idx="6">
                  <c:v>372.57874065948448</c:v>
                </c:pt>
                <c:pt idx="7">
                  <c:v>372.57874065948448</c:v>
                </c:pt>
                <c:pt idx="8">
                  <c:v>372.57874065948448</c:v>
                </c:pt>
                <c:pt idx="9">
                  <c:v>372.57874065948448</c:v>
                </c:pt>
                <c:pt idx="10">
                  <c:v>372.57874065948448</c:v>
                </c:pt>
                <c:pt idx="11">
                  <c:v>372.57874065948448</c:v>
                </c:pt>
                <c:pt idx="12">
                  <c:v>372.57874065948448</c:v>
                </c:pt>
                <c:pt idx="13">
                  <c:v>372.57874065948448</c:v>
                </c:pt>
                <c:pt idx="14">
                  <c:v>372.57874065948448</c:v>
                </c:pt>
                <c:pt idx="15">
                  <c:v>372.57874065948448</c:v>
                </c:pt>
                <c:pt idx="16">
                  <c:v>372.57874065948448</c:v>
                </c:pt>
                <c:pt idx="17">
                  <c:v>372.57874065948448</c:v>
                </c:pt>
                <c:pt idx="18">
                  <c:v>372.57874065948448</c:v>
                </c:pt>
                <c:pt idx="19">
                  <c:v>372.57874065948448</c:v>
                </c:pt>
                <c:pt idx="20">
                  <c:v>372.57874065948448</c:v>
                </c:pt>
                <c:pt idx="21">
                  <c:v>372.57874065948448</c:v>
                </c:pt>
                <c:pt idx="22">
                  <c:v>372.57874065948448</c:v>
                </c:pt>
                <c:pt idx="23">
                  <c:v>372.57874065948448</c:v>
                </c:pt>
                <c:pt idx="24">
                  <c:v>372.57874065948448</c:v>
                </c:pt>
                <c:pt idx="25">
                  <c:v>372.57874065948448</c:v>
                </c:pt>
                <c:pt idx="26">
                  <c:v>372.57874065948448</c:v>
                </c:pt>
                <c:pt idx="27">
                  <c:v>372.57874065948448</c:v>
                </c:pt>
                <c:pt idx="28">
                  <c:v>372.57874065948448</c:v>
                </c:pt>
                <c:pt idx="29">
                  <c:v>372.57874065948448</c:v>
                </c:pt>
                <c:pt idx="30">
                  <c:v>372.57874065948448</c:v>
                </c:pt>
                <c:pt idx="31">
                  <c:v>372.57874065948448</c:v>
                </c:pt>
                <c:pt idx="32">
                  <c:v>372.57874065948448</c:v>
                </c:pt>
                <c:pt idx="33">
                  <c:v>372.57874065948448</c:v>
                </c:pt>
                <c:pt idx="34">
                  <c:v>372.57874065948448</c:v>
                </c:pt>
                <c:pt idx="35">
                  <c:v>372.57874065948448</c:v>
                </c:pt>
                <c:pt idx="36">
                  <c:v>372.57874065948448</c:v>
                </c:pt>
                <c:pt idx="37">
                  <c:v>372.57874065948448</c:v>
                </c:pt>
                <c:pt idx="38">
                  <c:v>372.57874065948448</c:v>
                </c:pt>
                <c:pt idx="39">
                  <c:v>372.57874065948448</c:v>
                </c:pt>
                <c:pt idx="40">
                  <c:v>372.57874065948448</c:v>
                </c:pt>
                <c:pt idx="41">
                  <c:v>372.57874065948448</c:v>
                </c:pt>
                <c:pt idx="42">
                  <c:v>372.57874065948448</c:v>
                </c:pt>
                <c:pt idx="43">
                  <c:v>372.57874065948448</c:v>
                </c:pt>
                <c:pt idx="44">
                  <c:v>372.57874065948448</c:v>
                </c:pt>
                <c:pt idx="45">
                  <c:v>372.57874065948448</c:v>
                </c:pt>
                <c:pt idx="46">
                  <c:v>372.57874065948448</c:v>
                </c:pt>
                <c:pt idx="47">
                  <c:v>372.57874065948448</c:v>
                </c:pt>
                <c:pt idx="48">
                  <c:v>372.57874065948448</c:v>
                </c:pt>
                <c:pt idx="49">
                  <c:v>372.57874065948448</c:v>
                </c:pt>
                <c:pt idx="50">
                  <c:v>372.57874065948448</c:v>
                </c:pt>
                <c:pt idx="51">
                  <c:v>377.73099159630311</c:v>
                </c:pt>
                <c:pt idx="52">
                  <c:v>382.92121388678441</c:v>
                </c:pt>
                <c:pt idx="53">
                  <c:v>388.1487663742825</c:v>
                </c:pt>
                <c:pt idx="54">
                  <c:v>393.41298281164404</c:v>
                </c:pt>
                <c:pt idx="55">
                  <c:v>398.7131719710539</c:v>
                </c:pt>
                <c:pt idx="56">
                  <c:v>404.04861778352921</c:v>
                </c:pt>
                <c:pt idx="57">
                  <c:v>409.41857950837948</c:v>
                </c:pt>
                <c:pt idx="58">
                  <c:v>414.82229193289209</c:v>
                </c:pt>
                <c:pt idx="59">
                  <c:v>420.2589656024382</c:v>
                </c:pt>
                <c:pt idx="60">
                  <c:v>425.72778708113083</c:v>
                </c:pt>
                <c:pt idx="61">
                  <c:v>431.22791924309996</c:v>
                </c:pt>
                <c:pt idx="62">
                  <c:v>436.75850159438403</c:v>
                </c:pt>
                <c:pt idx="63">
                  <c:v>442.31865062536394</c:v>
                </c:pt>
                <c:pt idx="64">
                  <c:v>447.90746019359892</c:v>
                </c:pt>
                <c:pt idx="65">
                  <c:v>453.52400193684747</c:v>
                </c:pt>
                <c:pt idx="66">
                  <c:v>459.16732571598862</c:v>
                </c:pt>
                <c:pt idx="67">
                  <c:v>464.83646008747945</c:v>
                </c:pt>
                <c:pt idx="68">
                  <c:v>470.53041280491641</c:v>
                </c:pt>
                <c:pt idx="69">
                  <c:v>476.24817134918868</c:v>
                </c:pt>
                <c:pt idx="70">
                  <c:v>481.98870348664309</c:v>
                </c:pt>
                <c:pt idx="71">
                  <c:v>487.75095785460041</c:v>
                </c:pt>
                <c:pt idx="72">
                  <c:v>493.53386457349461</c:v>
                </c:pt>
                <c:pt idx="73">
                  <c:v>499.33633588483184</c:v>
                </c:pt>
                <c:pt idx="74">
                  <c:v>505.15726681409535</c:v>
                </c:pt>
                <c:pt idx="75">
                  <c:v>510.99553585765403</c:v>
                </c:pt>
                <c:pt idx="76">
                  <c:v>516.85000569266003</c:v>
                </c:pt>
                <c:pt idx="77">
                  <c:v>522.71952390886372</c:v>
                </c:pt>
                <c:pt idx="78">
                  <c:v>528.60292376119799</c:v>
                </c:pt>
                <c:pt idx="79">
                  <c:v>534.49902494193555</c:v>
                </c:pt>
                <c:pt idx="80">
                  <c:v>540.40663437115472</c:v>
                </c:pt>
                <c:pt idx="81">
                  <c:v>546.32454700419862</c:v>
                </c:pt>
                <c:pt idx="82">
                  <c:v>552.25154665475827</c:v>
                </c:pt>
                <c:pt idx="83">
                  <c:v>558.18640683216427</c:v>
                </c:pt>
                <c:pt idx="84">
                  <c:v>564.12789159141994</c:v>
                </c:pt>
                <c:pt idx="85">
                  <c:v>570.07475639447603</c:v>
                </c:pt>
                <c:pt idx="86">
                  <c:v>576.02574898120463</c:v>
                </c:pt>
                <c:pt idx="87">
                  <c:v>581.97961024849394</c:v>
                </c:pt>
                <c:pt idx="88">
                  <c:v>587.93507513586542</c:v>
                </c:pt>
                <c:pt idx="89">
                  <c:v>593.89087351598187</c:v>
                </c:pt>
                <c:pt idx="90">
                  <c:v>599.84573108839982</c:v>
                </c:pt>
                <c:pt idx="91">
                  <c:v>605.79837027490203</c:v>
                </c:pt>
                <c:pt idx="92">
                  <c:v>611.74751111473859</c:v>
                </c:pt>
                <c:pt idx="93">
                  <c:v>617.69187215809461</c:v>
                </c:pt>
                <c:pt idx="94">
                  <c:v>623.63017135610505</c:v>
                </c:pt>
                <c:pt idx="95">
                  <c:v>629.56112694573972</c:v>
                </c:pt>
                <c:pt idx="96">
                  <c:v>635.48345832789096</c:v>
                </c:pt>
                <c:pt idx="97">
                  <c:v>641.39588693700739</c:v>
                </c:pt>
                <c:pt idx="98">
                  <c:v>647.29713710063754</c:v>
                </c:pt>
                <c:pt idx="99">
                  <c:v>653.18593688726787</c:v>
                </c:pt>
                <c:pt idx="100">
                  <c:v>659.0610189408676</c:v>
                </c:pt>
                <c:pt idx="101">
                  <c:v>664.92112130058433</c:v>
                </c:pt>
                <c:pt idx="102">
                  <c:v>670.76498820406766</c:v>
                </c:pt>
                <c:pt idx="103">
                  <c:v>676.59137087293914</c:v>
                </c:pt>
                <c:pt idx="104">
                  <c:v>682.3990282789739</c:v>
                </c:pt>
                <c:pt idx="105">
                  <c:v>688.18672788959748</c:v>
                </c:pt>
                <c:pt idx="106">
                  <c:v>693.95324639136118</c:v>
                </c:pt>
                <c:pt idx="107">
                  <c:v>699.6973703901084</c:v>
                </c:pt>
                <c:pt idx="108">
                  <c:v>705.4178970866019</c:v>
                </c:pt>
                <c:pt idx="109">
                  <c:v>711.11363492644352</c:v>
                </c:pt>
                <c:pt idx="110">
                  <c:v>716.78340422317729</c:v>
                </c:pt>
                <c:pt idx="111">
                  <c:v>722.42603775353712</c:v>
                </c:pt>
                <c:pt idx="112">
                  <c:v>728.04038132385745</c:v>
                </c:pt>
                <c:pt idx="113">
                  <c:v>733.62529430674749</c:v>
                </c:pt>
                <c:pt idx="114">
                  <c:v>739.17965014718641</c:v>
                </c:pt>
                <c:pt idx="115">
                  <c:v>744.70233683727622</c:v>
                </c:pt>
                <c:pt idx="116">
                  <c:v>750.19225735896362</c:v>
                </c:pt>
                <c:pt idx="117">
                  <c:v>755.6483300941037</c:v>
                </c:pt>
                <c:pt idx="118">
                  <c:v>761.06948920132845</c:v>
                </c:pt>
                <c:pt idx="119">
                  <c:v>766.45468495924467</c:v>
                </c:pt>
                <c:pt idx="120">
                  <c:v>771.8028840755635</c:v>
                </c:pt>
                <c:pt idx="121">
                  <c:v>777.11306996184192</c:v>
                </c:pt>
                <c:pt idx="122">
                  <c:v>782.38424297358335</c:v>
                </c:pt>
                <c:pt idx="123">
                  <c:v>787.61542061551995</c:v>
                </c:pt>
                <c:pt idx="124">
                  <c:v>792.80563771197615</c:v>
                </c:pt>
                <c:pt idx="125">
                  <c:v>797.9539465422705</c:v>
                </c:pt>
                <c:pt idx="126">
                  <c:v>803.05941694120065</c:v>
                </c:pt>
                <c:pt idx="127">
                  <c:v>808.12113636470269</c:v>
                </c:pt>
                <c:pt idx="128">
                  <c:v>813.13820992086437</c:v>
                </c:pt>
                <c:pt idx="129">
                  <c:v>818.10976036651846</c:v>
                </c:pt>
                <c:pt idx="130">
                  <c:v>823.03492806971258</c:v>
                </c:pt>
                <c:pt idx="131">
                  <c:v>827.91287093841504</c:v>
                </c:pt>
                <c:pt idx="132">
                  <c:v>832.74276431586577</c:v>
                </c:pt>
                <c:pt idx="133">
                  <c:v>837.52380084304741</c:v>
                </c:pt>
                <c:pt idx="134">
                  <c:v>842.25519028879614</c:v>
                </c:pt>
                <c:pt idx="135">
                  <c:v>846.93615934812942</c:v>
                </c:pt>
                <c:pt idx="136">
                  <c:v>851.56595140941272</c:v>
                </c:pt>
                <c:pt idx="137">
                  <c:v>856.1438262910375</c:v>
                </c:pt>
                <c:pt idx="138">
                  <c:v>860.66905994832064</c:v>
                </c:pt>
                <c:pt idx="139">
                  <c:v>865.14094415138322</c:v>
                </c:pt>
                <c:pt idx="140">
                  <c:v>869.55878613479945</c:v>
                </c:pt>
                <c:pt idx="141">
                  <c:v>873.92190821985002</c:v>
                </c:pt>
                <c:pt idx="142">
                  <c:v>878.22964741023884</c:v>
                </c:pt>
                <c:pt idx="143">
                  <c:v>882.48135496217208</c:v>
                </c:pt>
                <c:pt idx="144">
                  <c:v>886.67639592972307</c:v>
                </c:pt>
                <c:pt idx="145">
                  <c:v>890.8141486864364</c:v>
                </c:pt>
                <c:pt idx="146">
                  <c:v>894.89400442414387</c:v>
                </c:pt>
                <c:pt idx="147">
                  <c:v>898.91536662999954</c:v>
                </c:pt>
                <c:pt idx="148">
                  <c:v>902.87765054274735</c:v>
                </c:pt>
                <c:pt idx="149">
                  <c:v>906.78028258926543</c:v>
                </c:pt>
                <c:pt idx="150">
                  <c:v>910.62269980244298</c:v>
                </c:pt>
                <c:pt idx="151">
                  <c:v>914.40434922146721</c:v>
                </c:pt>
                <c:pt idx="152">
                  <c:v>918.12468727560122</c:v>
                </c:pt>
                <c:pt idx="153">
                  <c:v>921.78317915256378</c:v>
                </c:pt>
                <c:pt idx="154">
                  <c:v>925.37929815261691</c:v>
                </c:pt>
                <c:pt idx="155">
                  <c:v>928.91252502949271</c:v>
                </c:pt>
                <c:pt idx="156">
                  <c:v>932.38234731929094</c:v>
                </c:pt>
                <c:pt idx="157">
                  <c:v>935.78825865849763</c:v>
                </c:pt>
                <c:pt idx="158">
                  <c:v>939.12975809227476</c:v>
                </c:pt>
                <c:pt idx="159">
                  <c:v>942.40634937419259</c:v>
                </c:pt>
                <c:pt idx="160">
                  <c:v>945.61754025857033</c:v>
                </c:pt>
                <c:pt idx="161">
                  <c:v>948.76284178661581</c:v>
                </c:pt>
                <c:pt idx="162">
                  <c:v>951.84176756754982</c:v>
                </c:pt>
                <c:pt idx="163">
                  <c:v>954.85383305592052</c:v>
                </c:pt>
                <c:pt idx="164">
                  <c:v>957.79855482632001</c:v>
                </c:pt>
                <c:pt idx="165">
                  <c:v>960.67544984672088</c:v>
                </c:pt>
                <c:pt idx="166">
                  <c:v>963.48403475167413</c:v>
                </c:pt>
                <c:pt idx="167">
                  <c:v>966.22382511661044</c:v>
                </c:pt>
                <c:pt idx="168">
                  <c:v>968.89433473450481</c:v>
                </c:pt>
                <c:pt idx="169">
                  <c:v>971.49507489618463</c:v>
                </c:pt>
                <c:pt idx="170">
                  <c:v>974.02555367556647</c:v>
                </c:pt>
                <c:pt idx="171">
                  <c:v>976.48527522113625</c:v>
                </c:pt>
                <c:pt idx="172">
                  <c:v>978.87373905499862</c:v>
                </c:pt>
                <c:pt idx="173">
                  <c:v>981.1904393808436</c:v>
                </c:pt>
                <c:pt idx="174">
                  <c:v>983.43486440220659</c:v>
                </c:pt>
                <c:pt idx="175">
                  <c:v>985.60649565241431</c:v>
                </c:pt>
                <c:pt idx="176">
                  <c:v>987.70480733764134</c:v>
                </c:pt>
                <c:pt idx="177">
                  <c:v>989.72926569452795</c:v>
                </c:pt>
                <c:pt idx="178">
                  <c:v>991.67932836384034</c:v>
                </c:pt>
                <c:pt idx="179">
                  <c:v>993.55444378168568</c:v>
                </c:pt>
                <c:pt idx="180">
                  <c:v>995.35405058983497</c:v>
                </c:pt>
                <c:pt idx="181">
                  <c:v>997.07757706672476</c:v>
                </c:pt>
                <c:pt idx="182">
                  <c:v>998.72444058077633</c:v>
                </c:pt>
                <c:pt idx="183">
                  <c:v>1000.2940470676788</c:v>
                </c:pt>
                <c:pt idx="184">
                  <c:v>1001.7857905333459</c:v>
                </c:pt>
                <c:pt idx="185">
                  <c:v>1003.1990525842938</c:v>
                </c:pt>
                <c:pt idx="186">
                  <c:v>1004.5332019872257</c:v>
                </c:pt>
                <c:pt idx="187">
                  <c:v>1005.7875942596635</c:v>
                </c:pt>
                <c:pt idx="188">
                  <c:v>1006.9615712935098</c:v>
                </c:pt>
                <c:pt idx="189">
                  <c:v>1008.0544610134717</c:v>
                </c:pt>
                <c:pt idx="190">
                  <c:v>1009.0655770723276</c:v>
                </c:pt>
                <c:pt idx="191">
                  <c:v>1009.9942185850678</c:v>
                </c:pt>
                <c:pt idx="192">
                  <c:v>1010.8396699039848</c:v>
                </c:pt>
                <c:pt idx="193">
                  <c:v>1011.6012004368512</c:v>
                </c:pt>
                <c:pt idx="194">
                  <c:v>1012.2780645103475</c:v>
                </c:pt>
                <c:pt idx="195">
                  <c:v>1012.8695012809794</c:v>
                </c:pt>
                <c:pt idx="196">
                  <c:v>1013.3747346957443</c:v>
                </c:pt>
                <c:pt idx="197">
                  <c:v>1013.7929735048663</c:v>
                </c:pt>
                <c:pt idx="198">
                  <c:v>1014.1234113289531</c:v>
                </c:pt>
                <c:pt idx="199">
                  <c:v>1014.3652267829689</c:v>
                </c:pt>
                <c:pt idx="200">
                  <c:v>1014.5175836594506</c:v>
                </c:pt>
                <c:pt idx="201">
                  <c:v>1014.579631173426</c:v>
                </c:pt>
                <c:pt idx="202">
                  <c:v>1014.5505042715142</c:v>
                </c:pt>
                <c:pt idx="203">
                  <c:v>1014.4293240077095</c:v>
                </c:pt>
                <c:pt idx="204">
                  <c:v>1014.2151979883622</c:v>
                </c:pt>
                <c:pt idx="205">
                  <c:v>1013.9072208888732</c:v>
                </c:pt>
                <c:pt idx="206">
                  <c:v>1013.5044750446095</c:v>
                </c:pt>
                <c:pt idx="207">
                  <c:v>1013.006031118548</c:v>
                </c:pt>
                <c:pt idx="208">
                  <c:v>1012.4109488481116</c:v>
                </c:pt>
                <c:pt idx="209">
                  <c:v>1011.7182778736428</c:v>
                </c:pt>
                <c:pt idx="210">
                  <c:v>1010.9270586509015</c:v>
                </c:pt>
                <c:pt idx="211">
                  <c:v>1010.0363234499118</c:v>
                </c:pt>
                <c:pt idx="212">
                  <c:v>1009.0450974424159</c:v>
                </c:pt>
                <c:pt idx="213">
                  <c:v>1007.9523998800844</c:v>
                </c:pt>
                <c:pt idx="214">
                  <c:v>1006.7572453655388</c:v>
                </c:pt>
                <c:pt idx="215">
                  <c:v>1005.4586452181035</c:v>
                </c:pt>
                <c:pt idx="216">
                  <c:v>1004.0556089360624</c:v>
                </c:pt>
                <c:pt idx="217">
                  <c:v>1002.5471457570297</c:v>
                </c:pt>
                <c:pt idx="218">
                  <c:v>1000.932266317848</c:v>
                </c:pt>
                <c:pt idx="219">
                  <c:v>999.20998441522863</c:v>
                </c:pt>
                <c:pt idx="220">
                  <c:v>997.37931886810338</c:v>
                </c:pt>
                <c:pt idx="221">
                  <c:v>995.43929548240362</c:v>
                </c:pt>
                <c:pt idx="222">
                  <c:v>993.38894911869659</c:v>
                </c:pt>
                <c:pt idx="223">
                  <c:v>991.22732586280438</c:v>
                </c:pt>
                <c:pt idx="224">
                  <c:v>988.95348529918647</c:v>
                </c:pt>
                <c:pt idx="225">
                  <c:v>986.56650288650758</c:v>
                </c:pt>
                <c:pt idx="226">
                  <c:v>984.06547243442674</c:v>
                </c:pt>
                <c:pt idx="227">
                  <c:v>981.44950868021112</c:v>
                </c:pt>
                <c:pt idx="228">
                  <c:v>978.71774996335216</c:v>
                </c:pt>
                <c:pt idx="229">
                  <c:v>975.86936099586558</c:v>
                </c:pt>
                <c:pt idx="230">
                  <c:v>972.90353572547701</c:v>
                </c:pt>
                <c:pt idx="231">
                  <c:v>969.81950028835638</c:v>
                </c:pt>
                <c:pt idx="232">
                  <c:v>966.61651604751148</c:v>
                </c:pt>
                <c:pt idx="233">
                  <c:v>963.29388271238952</c:v>
                </c:pt>
                <c:pt idx="234">
                  <c:v>959.85094153461432</c:v>
                </c:pt>
                <c:pt idx="235">
                  <c:v>956.28707857419613</c:v>
                </c:pt>
                <c:pt idx="236">
                  <c:v>952.60172802988427</c:v>
                </c:pt>
                <c:pt idx="237">
                  <c:v>948.79437562671126</c:v>
                </c:pt>
                <c:pt idx="238">
                  <c:v>944.86456205308252</c:v>
                </c:pt>
                <c:pt idx="239">
                  <c:v>940.81188643911889</c:v>
                </c:pt>
                <c:pt idx="240">
                  <c:v>936.6360098672551</c:v>
                </c:pt>
                <c:pt idx="241">
                  <c:v>932.33665890543853</c:v>
                </c:pt>
                <c:pt idx="242">
                  <c:v>927.91362915257469</c:v>
                </c:pt>
                <c:pt idx="243">
                  <c:v>923.36678878521388</c:v>
                </c:pt>
                <c:pt idx="244">
                  <c:v>918.69608209380442</c:v>
                </c:pt>
                <c:pt idx="245">
                  <c:v>913.90153299620545</c:v>
                </c:pt>
                <c:pt idx="246">
                  <c:v>908.98324851554094</c:v>
                </c:pt>
                <c:pt idx="247">
                  <c:v>903.94142220888978</c:v>
                </c:pt>
                <c:pt idx="248">
                  <c:v>898.77633753276837</c:v>
                </c:pt>
                <c:pt idx="249">
                  <c:v>893.48837113085483</c:v>
                </c:pt>
                <c:pt idx="250">
                  <c:v>888.07799602896534</c:v>
                </c:pt>
                <c:pt idx="251">
                  <c:v>882.54578472187836</c:v>
                </c:pt>
                <c:pt idx="252">
                  <c:v>876.89241213630783</c:v>
                </c:pt>
                <c:pt idx="253">
                  <c:v>871.11865845403668</c:v>
                </c:pt>
                <c:pt idx="254">
                  <c:v>865.2254117790618</c:v>
                </c:pt>
                <c:pt idx="255">
                  <c:v>859.21367063250534</c:v>
                </c:pt>
                <c:pt idx="256">
                  <c:v>853.08454625903335</c:v>
                </c:pt>
                <c:pt idx="257">
                  <c:v>846.83926472862731</c:v>
                </c:pt>
                <c:pt idx="258">
                  <c:v>840.4791688177346</c:v>
                </c:pt>
                <c:pt idx="259">
                  <c:v>834.0057196541336</c:v>
                </c:pt>
                <c:pt idx="260">
                  <c:v>827.42049811025163</c:v>
                </c:pt>
                <c:pt idx="261">
                  <c:v>820.72520593019988</c:v>
                </c:pt>
                <c:pt idx="262">
                  <c:v>813.92166657642656</c:v>
                </c:pt>
                <c:pt idx="263">
                  <c:v>807.01182578264479</c:v>
                </c:pt>
                <c:pt idx="264">
                  <c:v>799.99775180056679</c:v>
                </c:pt>
                <c:pt idx="265">
                  <c:v>792.8816353289609</c:v>
                </c:pt>
                <c:pt idx="266">
                  <c:v>785.66578911466161</c:v>
                </c:pt>
                <c:pt idx="267">
                  <c:v>778.35264721637077</c:v>
                </c:pt>
                <c:pt idx="268">
                  <c:v>770.94476392341664</c:v>
                </c:pt>
                <c:pt idx="269">
                  <c:v>763.44481232306748</c:v>
                </c:pt>
                <c:pt idx="270">
                  <c:v>755.85558251151565</c:v>
                </c:pt>
                <c:pt idx="271">
                  <c:v>748.1799794452553</c:v>
                </c:pt>
                <c:pt idx="272">
                  <c:v>740.42102043127375</c:v>
                </c:pt>
                <c:pt idx="273">
                  <c:v>732.58183225622372</c:v>
                </c:pt>
                <c:pt idx="274">
                  <c:v>724.66564795656041</c:v>
                </c:pt>
                <c:pt idx="275">
                  <c:v>716.67580323348136</c:v>
                </c:pt>
                <c:pt idx="276">
                  <c:v>708.61573251839741</c:v>
                </c:pt>
                <c:pt idx="277">
                  <c:v>700.48896469655597</c:v>
                </c:pt>
                <c:pt idx="278">
                  <c:v>692.29911849835321</c:v>
                </c:pt>
                <c:pt idx="279">
                  <c:v>684.04989756974896</c:v>
                </c:pt>
                <c:pt idx="280">
                  <c:v>675.74508523506552</c:v>
                </c:pt>
                <c:pt idx="281">
                  <c:v>667.38853896725993</c:v>
                </c:pt>
                <c:pt idx="282">
                  <c:v>658.98418458250978</c:v>
                </c:pt>
                <c:pt idx="283">
                  <c:v>650.53601017763094</c:v>
                </c:pt>
                <c:pt idx="284">
                  <c:v>642.04805983042081</c:v>
                </c:pt>
                <c:pt idx="285">
                  <c:v>633.52442708449757</c:v>
                </c:pt>
                <c:pt idx="286">
                  <c:v>624.96924824155667</c:v>
                </c:pt>
                <c:pt idx="287">
                  <c:v>616.38669548518681</c:v>
                </c:pt>
                <c:pt idx="288">
                  <c:v>607.7809698614584</c:v>
                </c:pt>
                <c:pt idx="289">
                  <c:v>599.15629414241255</c:v>
                </c:pt>
                <c:pt idx="290">
                  <c:v>590.51690559933547</c:v>
                </c:pt>
                <c:pt idx="291">
                  <c:v>581.86704871327959</c:v>
                </c:pt>
                <c:pt idx="292">
                  <c:v>573.21096785069199</c:v>
                </c:pt>
                <c:pt idx="293">
                  <c:v>564.55289993223471</c:v>
                </c:pt>
                <c:pt idx="294">
                  <c:v>555.89706712291593</c:v>
                </c:pt>
                <c:pt idx="295">
                  <c:v>547.24766957149654</c:v>
                </c:pt>
                <c:pt idx="296">
                  <c:v>538.60887822681673</c:v>
                </c:pt>
                <c:pt idx="297">
                  <c:v>529.98482775815967</c:v>
                </c:pt>
                <c:pt idx="298">
                  <c:v>521.37960960610098</c:v>
                </c:pt>
                <c:pt idx="299">
                  <c:v>512.79726518942903</c:v>
                </c:pt>
                <c:pt idx="300">
                  <c:v>504.24177929270911</c:v>
                </c:pt>
                <c:pt idx="301">
                  <c:v>495.71707365791428</c:v>
                </c:pt>
                <c:pt idx="302">
                  <c:v>487.22700080223092</c:v>
                </c:pt>
                <c:pt idx="303">
                  <c:v>478.77533808274018</c:v>
                </c:pt>
                <c:pt idx="304">
                  <c:v>470.36578202712906</c:v>
                </c:pt>
                <c:pt idx="305">
                  <c:v>462.00194294795574</c:v>
                </c:pt>
                <c:pt idx="306">
                  <c:v>453.68733985628086</c:v>
                </c:pt>
                <c:pt idx="307">
                  <c:v>445.42539568869284</c:v>
                </c:pt>
                <c:pt idx="308">
                  <c:v>437.2194328599179</c:v>
                </c:pt>
                <c:pt idx="309">
                  <c:v>429.07266915134522</c:v>
                </c:pt>
                <c:pt idx="310">
                  <c:v>420.98821394390177</c:v>
                </c:pt>
                <c:pt idx="311">
                  <c:v>412.96906480182457</c:v>
                </c:pt>
                <c:pt idx="312">
                  <c:v>405.01810441199109</c:v>
                </c:pt>
                <c:pt idx="313">
                  <c:v>397.13809788161956</c:v>
                </c:pt>
                <c:pt idx="314">
                  <c:v>389.3316903953276</c:v>
                </c:pt>
                <c:pt idx="315">
                  <c:v>381.60140523077365</c:v>
                </c:pt>
                <c:pt idx="316">
                  <c:v>373.94964213040629</c:v>
                </c:pt>
                <c:pt idx="317">
                  <c:v>366.37867602521504</c:v>
                </c:pt>
                <c:pt idx="318">
                  <c:v>358.89065610483431</c:v>
                </c:pt>
                <c:pt idx="319">
                  <c:v>351.48760522689781</c:v>
                </c:pt>
                <c:pt idx="320">
                  <c:v>344.17141965719253</c:v>
                </c:pt>
                <c:pt idx="321">
                  <c:v>336.94386913090779</c:v>
                </c:pt>
                <c:pt idx="322">
                  <c:v>329.80659722414185</c:v>
                </c:pt>
                <c:pt idx="323">
                  <c:v>322.76112202379977</c:v>
                </c:pt>
                <c:pt idx="324">
                  <c:v>315.80883708311245</c:v>
                </c:pt>
                <c:pt idx="325">
                  <c:v>308.95101264920618</c:v>
                </c:pt>
                <c:pt idx="326">
                  <c:v>302.18879714848248</c:v>
                </c:pt>
                <c:pt idx="327">
                  <c:v>295.5232189150023</c:v>
                </c:pt>
                <c:pt idx="328">
                  <c:v>288.95518814662262</c:v>
                </c:pt>
                <c:pt idx="329">
                  <c:v>282.48549907329345</c:v>
                </c:pt>
                <c:pt idx="330">
                  <c:v>276.11483232169309</c:v>
                </c:pt>
                <c:pt idx="331">
                  <c:v>269.84375746025188</c:v>
                </c:pt>
                <c:pt idx="332">
                  <c:v>263.67273570857765</c:v>
                </c:pt>
                <c:pt idx="333">
                  <c:v>257.60212279535995</c:v>
                </c:pt>
                <c:pt idx="334">
                  <c:v>251.63217194897379</c:v>
                </c:pt>
                <c:pt idx="335">
                  <c:v>245.76303700522521</c:v>
                </c:pt>
                <c:pt idx="336">
                  <c:v>239.99477561698319</c:v>
                </c:pt>
                <c:pt idx="337">
                  <c:v>234.32735255079928</c:v>
                </c:pt>
                <c:pt idx="338">
                  <c:v>228.76064305604626</c:v>
                </c:pt>
                <c:pt idx="339">
                  <c:v>223.29443629257452</c:v>
                </c:pt>
                <c:pt idx="340">
                  <c:v>217.92843880341289</c:v>
                </c:pt>
                <c:pt idx="341">
                  <c:v>212.66227801959676</c:v>
                </c:pt>
                <c:pt idx="342">
                  <c:v>207.49550578480188</c:v>
                </c:pt>
                <c:pt idx="343">
                  <c:v>202.42760188808265</c:v>
                </c:pt>
                <c:pt idx="344">
                  <c:v>197.45797759365311</c:v>
                </c:pt>
                <c:pt idx="345">
                  <c:v>192.58597915730826</c:v>
                </c:pt>
                <c:pt idx="346">
                  <c:v>187.81089131974693</c:v>
                </c:pt>
                <c:pt idx="347">
                  <c:v>183.13194076773081</c:v>
                </c:pt>
                <c:pt idx="348">
                  <c:v>178.54829955468568</c:v>
                </c:pt>
                <c:pt idx="349">
                  <c:v>174.05908847301856</c:v>
                </c:pt>
                <c:pt idx="350">
                  <c:v>169.66338037108613</c:v>
                </c:pt>
                <c:pt idx="351">
                  <c:v>165.36020340839704</c:v>
                </c:pt>
                <c:pt idx="352">
                  <c:v>161.14854424326978</c:v>
                </c:pt>
                <c:pt idx="353">
                  <c:v>157.02735114778133</c:v>
                </c:pt>
                <c:pt idx="354">
                  <c:v>152.99553704544525</c:v>
                </c:pt>
                <c:pt idx="355">
                  <c:v>149.05198246763243</c:v>
                </c:pt>
                <c:pt idx="356">
                  <c:v>145.1955384253049</c:v>
                </c:pt>
                <c:pt idx="357">
                  <c:v>141.42502919316073</c:v>
                </c:pt>
                <c:pt idx="358">
                  <c:v>137.73925500379676</c:v>
                </c:pt>
                <c:pt idx="359">
                  <c:v>134.13699464996964</c:v>
                </c:pt>
                <c:pt idx="360">
                  <c:v>130.61700799349239</c:v>
                </c:pt>
                <c:pt idx="361">
                  <c:v>127.17803837972374</c:v>
                </c:pt>
                <c:pt idx="362">
                  <c:v>123.81881495700853</c:v>
                </c:pt>
                <c:pt idx="363">
                  <c:v>120.53805490079449</c:v>
                </c:pt>
                <c:pt idx="364">
                  <c:v>117.33446554249598</c:v>
                </c:pt>
                <c:pt idx="365">
                  <c:v>114.20674640349046</c:v>
                </c:pt>
                <c:pt idx="366">
                  <c:v>111.15359113492423</c:v>
                </c:pt>
                <c:pt idx="367">
                  <c:v>108.17368936427064</c:v>
                </c:pt>
                <c:pt idx="368">
                  <c:v>105.26572844982171</c:v>
                </c:pt>
                <c:pt idx="369">
                  <c:v>102.42839514451434</c:v>
                </c:pt>
                <c:pt idx="370">
                  <c:v>99.660377170684384</c:v>
                </c:pt>
                <c:pt idx="371">
                  <c:v>96.960364707514444</c:v>
                </c:pt>
                <c:pt idx="372">
                  <c:v>94.327051793094185</c:v>
                </c:pt>
                <c:pt idx="373">
                  <c:v>91.759137643141926</c:v>
                </c:pt>
                <c:pt idx="374">
                  <c:v>89.255327888551165</c:v>
                </c:pt>
                <c:pt idx="375">
                  <c:v>86.814335734020574</c:v>
                </c:pt>
                <c:pt idx="376">
                  <c:v>84.434883040104538</c:v>
                </c:pt>
                <c:pt idx="377">
                  <c:v>82.115701331087024</c:v>
                </c:pt>
                <c:pt idx="378">
                  <c:v>79.855532731128079</c:v>
                </c:pt>
                <c:pt idx="379">
                  <c:v>77.653130831171055</c:v>
                </c:pt>
                <c:pt idx="380">
                  <c:v>75.507261489120992</c:v>
                </c:pt>
                <c:pt idx="381">
                  <c:v>73.416703565816391</c:v>
                </c:pt>
                <c:pt idx="382">
                  <c:v>71.38024959932082</c:v>
                </c:pt>
                <c:pt idx="383">
                  <c:v>69.396706420051032</c:v>
                </c:pt>
                <c:pt idx="384">
                  <c:v>67.46489570924426</c:v>
                </c:pt>
                <c:pt idx="385">
                  <c:v>65.583654503242471</c:v>
                </c:pt>
                <c:pt idx="386">
                  <c:v>63.751835646041251</c:v>
                </c:pt>
                <c:pt idx="387">
                  <c:v>61.96830819251489</c:v>
                </c:pt>
                <c:pt idx="388">
                  <c:v>60.231957764685589</c:v>
                </c:pt>
                <c:pt idx="389">
                  <c:v>58.541686863359779</c:v>
                </c:pt>
                <c:pt idx="390">
                  <c:v>56.896415137401675</c:v>
                </c:pt>
                <c:pt idx="391">
                  <c:v>55.295079612860626</c:v>
                </c:pt>
                <c:pt idx="392">
                  <c:v>53.736634884111602</c:v>
                </c:pt>
                <c:pt idx="393">
                  <c:v>52.220053269106558</c:v>
                </c:pt>
                <c:pt idx="394">
                  <c:v>50.744324930774489</c:v>
                </c:pt>
                <c:pt idx="395">
                  <c:v>49.308457966542676</c:v>
                </c:pt>
                <c:pt idx="396">
                  <c:v>47.911478467887328</c:v>
                </c:pt>
                <c:pt idx="397">
                  <c:v>46.552430551757297</c:v>
                </c:pt>
                <c:pt idx="398">
                  <c:v>45.230376365646471</c:v>
                </c:pt>
                <c:pt idx="399">
                  <c:v>43.9443960680264</c:v>
                </c:pt>
                <c:pt idx="400">
                  <c:v>42.693587785783045</c:v>
                </c:pt>
                <c:pt idx="401">
                  <c:v>41.477067550236441</c:v>
                </c:pt>
                <c:pt idx="402">
                  <c:v>40.293969213257242</c:v>
                </c:pt>
                <c:pt idx="403">
                  <c:v>39.14344434492866</c:v>
                </c:pt>
                <c:pt idx="404">
                  <c:v>38.024662114140199</c:v>
                </c:pt>
                <c:pt idx="405">
                  <c:v>36.936809153436108</c:v>
                </c:pt>
                <c:pt idx="406">
                  <c:v>35.879089409380811</c:v>
                </c:pt>
                <c:pt idx="407">
                  <c:v>34.850723979644002</c:v>
                </c:pt>
                <c:pt idx="408">
                  <c:v>33.850950937949058</c:v>
                </c:pt>
                <c:pt idx="409">
                  <c:v>32.879025147972186</c:v>
                </c:pt>
                <c:pt idx="410">
                  <c:v>31.934218067224261</c:v>
                </c:pt>
                <c:pt idx="411">
                  <c:v>31.015817541893103</c:v>
                </c:pt>
                <c:pt idx="412">
                  <c:v>30.123127593572946</c:v>
                </c:pt>
                <c:pt idx="413">
                  <c:v>29.255468198756613</c:v>
                </c:pt>
                <c:pt idx="414">
                  <c:v>28.41217506191775</c:v>
                </c:pt>
                <c:pt idx="415">
                  <c:v>27.592599382963702</c:v>
                </c:pt>
                <c:pt idx="416">
                  <c:v>26.796107619794014</c:v>
                </c:pt>
                <c:pt idx="417">
                  <c:v>26.022081246656601</c:v>
                </c:pt>
                <c:pt idx="418">
                  <c:v>25.269916508951642</c:v>
                </c:pt>
                <c:pt idx="419">
                  <c:v>24.539024175093164</c:v>
                </c:pt>
                <c:pt idx="420">
                  <c:v>23.828829286000175</c:v>
                </c:pt>
                <c:pt idx="421">
                  <c:v>23.138770902752171</c:v>
                </c:pt>
                <c:pt idx="422">
                  <c:v>22.468301852909057</c:v>
                </c:pt>
                <c:pt idx="423">
                  <c:v>21.816888475961687</c:v>
                </c:pt>
                <c:pt idx="424">
                  <c:v>21.184010368347323</c:v>
                </c:pt>
                <c:pt idx="425">
                  <c:v>20.56916012843412</c:v>
                </c:pt>
                <c:pt idx="426">
                  <c:v>19.971843101849025</c:v>
                </c:pt>
                <c:pt idx="427">
                  <c:v>19.391577127496749</c:v>
                </c:pt>
                <c:pt idx="428">
                  <c:v>18.827892284590476</c:v>
                </c:pt>
                <c:pt idx="429">
                  <c:v>18.280330640990574</c:v>
                </c:pt>
                <c:pt idx="430">
                  <c:v>17.748446003123536</c:v>
                </c:pt>
                <c:pt idx="431">
                  <c:v>17.231803667731594</c:v>
                </c:pt>
                <c:pt idx="432">
                  <c:v>16.729980175681654</c:v>
                </c:pt>
                <c:pt idx="433">
                  <c:v>16.242563068042582</c:v>
                </c:pt>
                <c:pt idx="434">
                  <c:v>15.769150644620957</c:v>
                </c:pt>
                <c:pt idx="435">
                  <c:v>15.309351725127234</c:v>
                </c:pt>
                <c:pt idx="436">
                  <c:v>14.862785413127982</c:v>
                </c:pt>
                <c:pt idx="437">
                  <c:v>14.429080862923545</c:v>
                </c:pt>
                <c:pt idx="438">
                  <c:v>14.007877049475857</c:v>
                </c:pt>
                <c:pt idx="439">
                  <c:v>13.598822541497125</c:v>
                </c:pt>
                <c:pt idx="440">
                  <c:v>13.201575277796666</c:v>
                </c:pt>
                <c:pt idx="441">
                  <c:v>12.815802346971466</c:v>
                </c:pt>
                <c:pt idx="442">
                  <c:v>12.44117977051379</c:v>
                </c:pt>
                <c:pt idx="443">
                  <c:v>12.077392289398903</c:v>
                </c:pt>
                <c:pt idx="444">
                  <c:v>11.724133154205624</c:v>
                </c:pt>
                <c:pt idx="445">
                  <c:v>11.381103918813023</c:v>
                </c:pt>
                <c:pt idx="446">
                  <c:v>11.048014237707942</c:v>
                </c:pt>
                <c:pt idx="447">
                  <c:v>10.724581666929685</c:v>
                </c:pt>
                <c:pt idx="448">
                  <c:v>10.410531468670731</c:v>
                </c:pt>
                <c:pt idx="449">
                  <c:v>10.105596419545282</c:v>
                </c:pt>
                <c:pt idx="450">
                  <c:v>9.8095166225307207</c:v>
                </c:pt>
                <c:pt idx="451">
                  <c:v>9.5220393225814437</c:v>
                </c:pt>
                <c:pt idx="452">
                  <c:v>9.2429187259084848</c:v>
                </c:pt>
                <c:pt idx="453">
                  <c:v>8.9719158229134823</c:v>
                </c:pt>
                <c:pt idx="454">
                  <c:v>8.7087982147607672</c:v>
                </c:pt>
                <c:pt idx="455">
                  <c:v>8.4533399435669097</c:v>
                </c:pt>
                <c:pt idx="456">
                  <c:v>8.2053213261832525</c:v>
                </c:pt>
                <c:pt idx="457">
                  <c:v>7.9645287915431613</c:v>
                </c:pt>
                <c:pt idx="458">
                  <c:v>7.7307547215425512</c:v>
                </c:pt>
                <c:pt idx="459">
                  <c:v>7.5037972954191865</c:v>
                </c:pt>
                <c:pt idx="460">
                  <c:v>7.283460337593497</c:v>
                </c:pt>
                <c:pt idx="461">
                  <c:v>7.069553168931356</c:v>
                </c:pt>
                <c:pt idx="462">
                  <c:v>6.8618904613869489</c:v>
                </c:pt>
                <c:pt idx="463">
                  <c:v>6.6602920959819185</c:v>
                </c:pt>
                <c:pt idx="464">
                  <c:v>6.4645830240753579</c:v>
                </c:pt>
                <c:pt idx="465">
                  <c:v>6.2745931318774986</c:v>
                </c:pt>
                <c:pt idx="466">
                  <c:v>6.090157108158861</c:v>
                </c:pt>
                <c:pt idx="467">
                  <c:v>5.9111143151052747</c:v>
                </c:pt>
                <c:pt idx="468">
                  <c:v>5.7373086622682896</c:v>
                </c:pt>
                <c:pt idx="469">
                  <c:v>5.5685884835597346</c:v>
                </c:pt>
                <c:pt idx="470">
                  <c:v>5.4048064172383041</c:v>
                </c:pt>
                <c:pt idx="471">
                  <c:v>5.2458192888358006</c:v>
                </c:pt>
                <c:pt idx="472">
                  <c:v>5.0914879969699882</c:v>
                </c:pt>
                <c:pt idx="473">
                  <c:v>4.9416774019908472</c:v>
                </c:pt>
                <c:pt idx="474">
                  <c:v>4.796256217406845</c:v>
                </c:pt>
                <c:pt idx="475">
                  <c:v>4.6550969040375998</c:v>
                </c:pt>
                <c:pt idx="476">
                  <c:v>4.5180755668395642</c:v>
                </c:pt>
                <c:pt idx="477">
                  <c:v>4.3850718543511729</c:v>
                </c:pt>
                <c:pt idx="478">
                  <c:v>4.255968860704284</c:v>
                </c:pt>
                <c:pt idx="479">
                  <c:v>4.1306530301488271</c:v>
                </c:pt>
                <c:pt idx="480">
                  <c:v>4.0090140640379541</c:v>
                </c:pt>
                <c:pt idx="481">
                  <c:v>3.8909448302213496</c:v>
                </c:pt>
                <c:pt idx="482">
                  <c:v>3.7763412747947145</c:v>
                </c:pt>
                <c:pt idx="483">
                  <c:v>3.6651023361539634</c:v>
                </c:pt>
                <c:pt idx="484">
                  <c:v>3.557129861303181</c:v>
                </c:pt>
                <c:pt idx="485">
                  <c:v>3.4523285243658459</c:v>
                </c:pt>
                <c:pt idx="486">
                  <c:v>3.3506057472495678</c:v>
                </c:pt>
                <c:pt idx="487">
                  <c:v>3.2518716224150728</c:v>
                </c:pt>
                <c:pt idx="488">
                  <c:v>3.1560388377008555</c:v>
                </c:pt>
                <c:pt idx="489">
                  <c:v>3.0630226031556447</c:v>
                </c:pt>
                <c:pt idx="490">
                  <c:v>2.9727405798314117</c:v>
                </c:pt>
                <c:pt idx="491">
                  <c:v>2.8851128104904937</c:v>
                </c:pt>
                <c:pt idx="492">
                  <c:v>2.8000616521810313</c:v>
                </c:pt>
                <c:pt idx="493">
                  <c:v>2.7175117106357094</c:v>
                </c:pt>
                <c:pt idx="494">
                  <c:v>2.6373897764495613</c:v>
                </c:pt>
                <c:pt idx="495">
                  <c:v>2.5596247629933031</c:v>
                </c:pt>
                <c:pt idx="496">
                  <c:v>2.4841476460195113</c:v>
                </c:pt>
                <c:pt idx="497">
                  <c:v>2.4108914049196901</c:v>
                </c:pt>
                <c:pt idx="498">
                  <c:v>2.3397909655910487</c:v>
                </c:pt>
                <c:pt idx="499">
                  <c:v>2.2707831448726585</c:v>
                </c:pt>
                <c:pt idx="500">
                  <c:v>2.2038065965113334</c:v>
                </c:pt>
                <c:pt idx="501">
                  <c:v>2.1388017586185</c:v>
                </c:pt>
                <c:pt idx="502">
                  <c:v>2.0757108025799949</c:v>
                </c:pt>
                <c:pt idx="503">
                  <c:v>2.0144775833815562</c:v>
                </c:pt>
                <c:pt idx="504">
                  <c:v>1.9550475913135708</c:v>
                </c:pt>
                <c:pt idx="505">
                  <c:v>1.8973679050193435</c:v>
                </c:pt>
                <c:pt idx="506">
                  <c:v>1.8413871458520215</c:v>
                </c:pt>
                <c:pt idx="507">
                  <c:v>1.7870554335059636</c:v>
                </c:pt>
                <c:pt idx="508">
                  <c:v>1.7343243428891766</c:v>
                </c:pt>
                <c:pt idx="509">
                  <c:v>1.6831468622041434</c:v>
                </c:pt>
                <c:pt idx="510">
                  <c:v>1.6334773522051036</c:v>
                </c:pt>
                <c:pt idx="511">
                  <c:v>1.5852715066006189</c:v>
                </c:pt>
                <c:pt idx="512">
                  <c:v>1.5384863135709139</c:v>
                </c:pt>
                <c:pt idx="513">
                  <c:v>1.4930800183702346</c:v>
                </c:pt>
                <c:pt idx="514">
                  <c:v>1.4490120869851568</c:v>
                </c:pt>
                <c:pt idx="515">
                  <c:v>1.406243170820441</c:v>
                </c:pt>
                <c:pt idx="516">
                  <c:v>1.3647350723847549</c:v>
                </c:pt>
                <c:pt idx="517">
                  <c:v>1.3244507119492028</c:v>
                </c:pt>
                <c:pt idx="518">
                  <c:v>1.2853540951522862</c:v>
                </c:pt>
                <c:pt idx="519">
                  <c:v>1.2474102815255654</c:v>
                </c:pt>
                <c:pt idx="520">
                  <c:v>1.2105853539148943</c:v>
                </c:pt>
                <c:pt idx="521">
                  <c:v>1.1748463887727689</c:v>
                </c:pt>
                <c:pt idx="522">
                  <c:v>1.140161427297903</c:v>
                </c:pt>
                <c:pt idx="523">
                  <c:v>1.1064994473987528</c:v>
                </c:pt>
                <c:pt idx="524">
                  <c:v>1.0738303364583186</c:v>
                </c:pt>
                <c:pt idx="525">
                  <c:v>1.0421248648780841</c:v>
                </c:pt>
                <c:pt idx="526">
                  <c:v>1.0113546603795724</c:v>
                </c:pt>
                <c:pt idx="527">
                  <c:v>0.9814921830425053</c:v>
                </c:pt>
                <c:pt idx="528">
                  <c:v>0.9525107010591104</c:v>
                </c:pt>
                <c:pt idx="529">
                  <c:v>0.92438426718465949</c:v>
                </c:pt>
                <c:pt idx="530">
                  <c:v>0.89708769586481452</c:v>
                </c:pt>
                <c:pt idx="531">
                  <c:v>0.87059654102089368</c:v>
                </c:pt>
                <c:pt idx="532">
                  <c:v>0.84488707447464173</c:v>
                </c:pt>
                <c:pt idx="533">
                  <c:v>0.81993626499458561</c:v>
                </c:pt>
                <c:pt idx="534">
                  <c:v>0.795721757946526</c:v>
                </c:pt>
                <c:pt idx="535">
                  <c:v>0.77222185553118428</c:v>
                </c:pt>
                <c:pt idx="536">
                  <c:v>0.74941549759245896</c:v>
                </c:pt>
                <c:pt idx="537">
                  <c:v>0.72728224298021416</c:v>
                </c:pt>
                <c:pt idx="538">
                  <c:v>0.70580225145193254</c:v>
                </c:pt>
                <c:pt idx="539">
                  <c:v>0.68495626609799076</c:v>
                </c:pt>
                <c:pt idx="540">
                  <c:v>0.66472559627573702</c:v>
                </c:pt>
                <c:pt idx="541">
                  <c:v>0.64509210103793102</c:v>
                </c:pt>
                <c:pt idx="542">
                  <c:v>0.62603817304152376</c:v>
                </c:pt>
                <c:pt idx="543">
                  <c:v>0.60754672292311585</c:v>
                </c:pt>
                <c:pt idx="544">
                  <c:v>0.58960116412780972</c:v>
                </c:pt>
                <c:pt idx="545">
                  <c:v>0.5721853981785473</c:v>
                </c:pt>
                <c:pt idx="546">
                  <c:v>0.55528380037335501</c:v>
                </c:pt>
                <c:pt idx="547">
                  <c:v>0.53888120589829036</c:v>
                </c:pt>
                <c:pt idx="548">
                  <c:v>0.52296289634419912</c:v>
                </c:pt>
                <c:pt idx="549">
                  <c:v>0.5075145866157309</c:v>
                </c:pt>
                <c:pt idx="550">
                  <c:v>0.49252241222138038</c:v>
                </c:pt>
                <c:pt idx="551">
                  <c:v>0.47797291693362448</c:v>
                </c:pt>
                <c:pt idx="552">
                  <c:v>0.46385304080854506</c:v>
                </c:pt>
                <c:pt idx="553">
                  <c:v>0.45015010855460358</c:v>
                </c:pt>
                <c:pt idx="554">
                  <c:v>0.43685181824053654</c:v>
                </c:pt>
                <c:pt idx="555">
                  <c:v>0.42394623033261614</c:v>
                </c:pt>
                <c:pt idx="556">
                  <c:v>0.41142175705178619</c:v>
                </c:pt>
                <c:pt idx="557">
                  <c:v>0.3992671520414659</c:v>
                </c:pt>
                <c:pt idx="558">
                  <c:v>0.38747150033705668</c:v>
                </c:pt>
                <c:pt idx="559">
                  <c:v>0.37602420862844343</c:v>
                </c:pt>
                <c:pt idx="560">
                  <c:v>0.36491499580704073</c:v>
                </c:pt>
                <c:pt idx="561">
                  <c:v>0.35413388378914212</c:v>
                </c:pt>
                <c:pt idx="562">
                  <c:v>0.34367118860760437</c:v>
                </c:pt>
                <c:pt idx="563">
                  <c:v>0.3335175117640839</c:v>
                </c:pt>
                <c:pt idx="564">
                  <c:v>0.32366373183428865</c:v>
                </c:pt>
                <c:pt idx="565">
                  <c:v>0.3141009963189213</c:v>
                </c:pt>
                <c:pt idx="566">
                  <c:v>0.3048207137331756</c:v>
                </c:pt>
                <c:pt idx="567">
                  <c:v>0.29581454592788453</c:v>
                </c:pt>
                <c:pt idx="568">
                  <c:v>0.28707440063558354</c:v>
                </c:pt>
                <c:pt idx="569">
                  <c:v>0.27859242423496211</c:v>
                </c:pt>
                <c:pt idx="570">
                  <c:v>0.27036099472736574</c:v>
                </c:pt>
                <c:pt idx="571">
                  <c:v>0.26237271491917019</c:v>
                </c:pt>
                <c:pt idx="572">
                  <c:v>0.25462040580405776</c:v>
                </c:pt>
                <c:pt idx="573">
                  <c:v>0.24709710013936514</c:v>
                </c:pt>
                <c:pt idx="574">
                  <c:v>0.2397960362108599</c:v>
                </c:pt>
                <c:pt idx="575">
                  <c:v>0.23271065178046221</c:v>
                </c:pt>
                <c:pt idx="576">
                  <c:v>0.22583457821157069</c:v>
                </c:pt>
                <c:pt idx="577">
                  <c:v>0.21916163476682876</c:v>
                </c:pt>
                <c:pt idx="578">
                  <c:v>0.21268582307329276</c:v>
                </c:pt>
                <c:pt idx="579">
                  <c:v>0.20640132175012343</c:v>
                </c:pt>
                <c:pt idx="580">
                  <c:v>0.20030248119406086</c:v>
                </c:pt>
                <c:pt idx="581">
                  <c:v>0.19438381851806835</c:v>
                </c:pt>
                <c:pt idx="582">
                  <c:v>0.18864001263868271</c:v>
                </c:pt>
                <c:pt idx="583">
                  <c:v>0.18306589950771812</c:v>
                </c:pt>
                <c:pt idx="584">
                  <c:v>0.1776564674841086</c:v>
                </c:pt>
                <c:pt idx="585">
                  <c:v>0.17240685284179547</c:v>
                </c:pt>
                <c:pt idx="586">
                  <c:v>0.16731233540967416</c:v>
                </c:pt>
                <c:pt idx="587">
                  <c:v>0.16236833433974593</c:v>
                </c:pt>
                <c:pt idx="588">
                  <c:v>0.15757040399971647</c:v>
                </c:pt>
                <c:pt idx="589">
                  <c:v>0.15291422998640178</c:v>
                </c:pt>
                <c:pt idx="590">
                  <c:v>0.14839562525640679</c:v>
                </c:pt>
                <c:pt idx="591">
                  <c:v>0.14401052637063616</c:v>
                </c:pt>
                <c:pt idx="592">
                  <c:v>0.13975498984931087</c:v>
                </c:pt>
                <c:pt idx="593">
                  <c:v>0.13562518863424522</c:v>
                </c:pt>
                <c:pt idx="594">
                  <c:v>0.13161740865524485</c:v>
                </c:pt>
                <c:pt idx="595">
                  <c:v>0.12772804549757438</c:v>
                </c:pt>
                <c:pt idx="596">
                  <c:v>0.12395360116752638</c:v>
                </c:pt>
                <c:pt idx="597">
                  <c:v>0.1202906809532206</c:v>
                </c:pt>
                <c:pt idx="598">
                  <c:v>0.11673599037783472</c:v>
                </c:pt>
                <c:pt idx="599">
                  <c:v>0.11328633224255666</c:v>
                </c:pt>
                <c:pt idx="600">
                  <c:v>0.10993860375662746</c:v>
                </c:pt>
                <c:pt idx="601">
                  <c:v>0.106689793751913</c:v>
                </c:pt>
                <c:pt idx="602">
                  <c:v>0.1035369799795291</c:v>
                </c:pt>
                <c:pt idx="603">
                  <c:v>0.10047732648610559</c:v>
                </c:pt>
                <c:pt idx="604">
                  <c:v>9.7508081067351968E-2</c:v>
                </c:pt>
                <c:pt idx="605">
                  <c:v>9.4626572796656025E-2</c:v>
                </c:pt>
                <c:pt idx="606">
                  <c:v>9.1830209626506412E-2</c:v>
                </c:pt>
                <c:pt idx="607">
                  <c:v>8.9116476060603994E-2</c:v>
                </c:pt>
                <c:pt idx="608">
                  <c:v>8.6482930894580506E-2</c:v>
                </c:pt>
                <c:pt idx="609">
                  <c:v>8.3927205023309567E-2</c:v>
                </c:pt>
                <c:pt idx="610">
                  <c:v>8.1446999312853166E-2</c:v>
                </c:pt>
                <c:pt idx="611">
                  <c:v>7.9040082535140055E-2</c:v>
                </c:pt>
                <c:pt idx="612">
                  <c:v>7.6704289363534919E-2</c:v>
                </c:pt>
                <c:pt idx="613">
                  <c:v>7.4437518427504096E-2</c:v>
                </c:pt>
                <c:pt idx="614">
                  <c:v>7.2237730424640823E-2</c:v>
                </c:pt>
                <c:pt idx="615">
                  <c:v>7.010294628836361E-2</c:v>
                </c:pt>
                <c:pt idx="616">
                  <c:v>6.803124540964639E-2</c:v>
                </c:pt>
                <c:pt idx="617">
                  <c:v>6.6020763911194186E-2</c:v>
                </c:pt>
                <c:pt idx="618">
                  <c:v>6.4069692972517536E-2</c:v>
                </c:pt>
                <c:pt idx="619">
                  <c:v>6.2176277204408853E-2</c:v>
                </c:pt>
                <c:pt idx="620">
                  <c:v>6.0338813071367174E-2</c:v>
                </c:pt>
                <c:pt idx="621">
                  <c:v>5.8555647360557204E-2</c:v>
                </c:pt>
                <c:pt idx="622">
                  <c:v>5.6825175695935197E-2</c:v>
                </c:pt>
                <c:pt idx="623">
                  <c:v>5.5145841096209486E-2</c:v>
                </c:pt>
                <c:pt idx="624">
                  <c:v>5.351613257534512E-2</c:v>
                </c:pt>
                <c:pt idx="625">
                  <c:v>5.1934583784360888E-2</c:v>
                </c:pt>
                <c:pt idx="626">
                  <c:v>5.039977169319982E-2</c:v>
                </c:pt>
                <c:pt idx="627">
                  <c:v>4.8910315311495235E-2</c:v>
                </c:pt>
                <c:pt idx="628">
                  <c:v>4.7464874447084367E-2</c:v>
                </c:pt>
                <c:pt idx="629">
                  <c:v>4.6062148501157946E-2</c:v>
                </c:pt>
                <c:pt idx="630">
                  <c:v>4.4700875298967262E-2</c:v>
                </c:pt>
                <c:pt idx="631">
                  <c:v>4.3379829955038141E-2</c:v>
                </c:pt>
                <c:pt idx="632">
                  <c:v>4.2097823771878318E-2</c:v>
                </c:pt>
                <c:pt idx="633">
                  <c:v>4.0853703171187576E-2</c:v>
                </c:pt>
                <c:pt idx="634">
                  <c:v>3.9646348656614955E-2</c:v>
                </c:pt>
                <c:pt idx="635">
                  <c:v>3.847467380713214E-2</c:v>
                </c:pt>
                <c:pt idx="636">
                  <c:v>3.7337624300119741E-2</c:v>
                </c:pt>
                <c:pt idx="637">
                  <c:v>3.6234176963292106E-2</c:v>
                </c:pt>
                <c:pt idx="638">
                  <c:v>3.5163338854608345E-2</c:v>
                </c:pt>
                <c:pt idx="639">
                  <c:v>3.4124146369345916E-2</c:v>
                </c:pt>
                <c:pt idx="640">
                  <c:v>3.311566437353515E-2</c:v>
                </c:pt>
                <c:pt idx="641">
                  <c:v>3.2136985362976565E-2</c:v>
                </c:pt>
                <c:pt idx="642">
                  <c:v>3.1187228647088148E-2</c:v>
                </c:pt>
                <c:pt idx="643">
                  <c:v>3.0265539556848256E-2</c:v>
                </c:pt>
                <c:pt idx="644">
                  <c:v>2.9371088676125007E-2</c:v>
                </c:pt>
                <c:pt idx="645">
                  <c:v>2.8503071095701549E-2</c:v>
                </c:pt>
                <c:pt idx="646">
                  <c:v>2.7660705689327329E-2</c:v>
                </c:pt>
                <c:pt idx="647">
                  <c:v>2.6843234411146718E-2</c:v>
                </c:pt>
                <c:pt idx="648">
                  <c:v>2.604992161387288E-2</c:v>
                </c:pt>
                <c:pt idx="649">
                  <c:v>2.5280053387095911E-2</c:v>
                </c:pt>
                <c:pt idx="650">
                  <c:v>2.4532936915130806E-2</c:v>
                </c:pt>
                <c:pt idx="651">
                  <c:v>2.3807899853828175E-2</c:v>
                </c:pt>
                <c:pt idx="652">
                  <c:v>2.3104289725789227E-2</c:v>
                </c:pt>
                <c:pt idx="653">
                  <c:v>2.2421473333440654E-2</c:v>
                </c:pt>
                <c:pt idx="654">
                  <c:v>2.1758836189443409E-2</c:v>
                </c:pt>
                <c:pt idx="655">
                  <c:v>2.1115781963923337E-2</c:v>
                </c:pt>
                <c:pt idx="656">
                  <c:v>2.0491731948026868E-2</c:v>
                </c:pt>
                <c:pt idx="657">
                  <c:v>1.9886124533320795E-2</c:v>
                </c:pt>
                <c:pt idx="658">
                  <c:v>1.929841470656753E-2</c:v>
                </c:pt>
                <c:pt idx="659">
                  <c:v>1.8728073559422725E-2</c:v>
                </c:pt>
                <c:pt idx="660">
                  <c:v>1.817458781261452E-2</c:v>
                </c:pt>
                <c:pt idx="661">
                  <c:v>1.7637459354176589E-2</c:v>
                </c:pt>
                <c:pt idx="662">
                  <c:v>1.7116204791320935E-2</c:v>
                </c:pt>
                <c:pt idx="663">
                  <c:v>1.6610355015546776E-2</c:v>
                </c:pt>
                <c:pt idx="664">
                  <c:v>1.6119454780595618E-2</c:v>
                </c:pt>
                <c:pt idx="665">
                  <c:v>1.5643062292872836E-2</c:v>
                </c:pt>
                <c:pt idx="666">
                  <c:v>1.5180748813967552E-2</c:v>
                </c:pt>
                <c:pt idx="667">
                  <c:v>1.473209827491421E-2</c:v>
                </c:pt>
                <c:pt idx="668">
                  <c:v>1.4296706901848415E-2</c:v>
                </c:pt>
                <c:pt idx="669">
                  <c:v>1.3874182852721207E-2</c:v>
                </c:pt>
                <c:pt idx="670">
                  <c:v>1.3464145864745038E-2</c:v>
                </c:pt>
                <c:pt idx="671">
                  <c:v>1.3066226912254314E-2</c:v>
                </c:pt>
                <c:pt idx="672">
                  <c:v>1.2680067874673533E-2</c:v>
                </c:pt>
                <c:pt idx="673">
                  <c:v>1.2305321214293884E-2</c:v>
                </c:pt>
                <c:pt idx="674">
                  <c:v>1.1941649663569254E-2</c:v>
                </c:pt>
                <c:pt idx="675">
                  <c:v>1.1588725921650221E-2</c:v>
                </c:pt>
                <c:pt idx="676">
                  <c:v>1.1246232359883118E-2</c:v>
                </c:pt>
                <c:pt idx="677">
                  <c:v>1.0913860736009815E-2</c:v>
                </c:pt>
                <c:pt idx="678">
                  <c:v>1.0591311916810769E-2</c:v>
                </c:pt>
                <c:pt idx="679">
                  <c:v>1.0278295608942393E-2</c:v>
                </c:pt>
                <c:pt idx="680">
                  <c:v>9.9745300977265652E-3</c:v>
                </c:pt>
                <c:pt idx="681">
                  <c:v>9.6797419936572662E-3</c:v>
                </c:pt>
                <c:pt idx="682">
                  <c:v>9.3936659863968104E-3</c:v>
                </c:pt>
                <c:pt idx="683">
                  <c:v>9.1160446060399788E-3</c:v>
                </c:pt>
                <c:pt idx="684">
                  <c:v>8.8466279914318022E-3</c:v>
                </c:pt>
                <c:pt idx="685">
                  <c:v>8.585173665330471E-3</c:v>
                </c:pt>
                <c:pt idx="686">
                  <c:v>8.3314463162130602E-3</c:v>
                </c:pt>
                <c:pt idx="687">
                  <c:v>8.0852175865282101E-3</c:v>
                </c:pt>
                <c:pt idx="688">
                  <c:v>7.8462658672049032E-3</c:v>
                </c:pt>
                <c:pt idx="689">
                  <c:v>7.6143760982328983E-3</c:v>
                </c:pt>
                <c:pt idx="690">
                  <c:v>7.3893395751353256E-3</c:v>
                </c:pt>
                <c:pt idx="691">
                  <c:v>7.1709537611592631E-3</c:v>
                </c:pt>
                <c:pt idx="692">
                  <c:v>6.9590221050157075E-3</c:v>
                </c:pt>
                <c:pt idx="693">
                  <c:v>6.7533538640046397E-3</c:v>
                </c:pt>
                <c:pt idx="694">
                  <c:v>6.5537639323664078E-3</c:v>
                </c:pt>
                <c:pt idx="695">
                  <c:v>6.360072674704894E-3</c:v>
                </c:pt>
                <c:pt idx="696">
                  <c:v>6.1721057643325692E-3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7E-4E0B-AFBA-1F252EE64ADE}"/>
            </c:ext>
          </c:extLst>
        </c:ser>
        <c:ser>
          <c:idx val="9"/>
          <c:order val="9"/>
          <c:tx>
            <c:strRef>
              <c:f>分析5拓展!$K$1</c:f>
              <c:strCache>
                <c:ptCount val="1"/>
                <c:pt idx="0">
                  <c:v>RES3-2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分析5拓展!$A$2:$A$1002</c:f>
              <c:numCache>
                <c:formatCode>0_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分析5拓展!$K$2:$K$1002</c:f>
              <c:numCache>
                <c:formatCode>0.00_ </c:formatCode>
                <c:ptCount val="1001"/>
                <c:pt idx="0">
                  <c:v>323.26769401129809</c:v>
                </c:pt>
                <c:pt idx="1">
                  <c:v>346.46973573661182</c:v>
                </c:pt>
                <c:pt idx="2">
                  <c:v>347.45908201902932</c:v>
                </c:pt>
                <c:pt idx="3">
                  <c:v>348.41093908768994</c:v>
                </c:pt>
                <c:pt idx="4">
                  <c:v>349.32672751815261</c:v>
                </c:pt>
                <c:pt idx="5">
                  <c:v>350.20781405622841</c:v>
                </c:pt>
                <c:pt idx="6">
                  <c:v>351.05551365774699</c:v>
                </c:pt>
                <c:pt idx="7">
                  <c:v>351.87109145102943</c:v>
                </c:pt>
                <c:pt idx="8">
                  <c:v>352.65576462499791</c:v>
                </c:pt>
                <c:pt idx="9">
                  <c:v>353.4107042457394</c:v>
                </c:pt>
                <c:pt idx="10">
                  <c:v>354.13703700423412</c:v>
                </c:pt>
                <c:pt idx="11">
                  <c:v>354.83584689785755</c:v>
                </c:pt>
                <c:pt idx="12">
                  <c:v>355.50817684816587</c:v>
                </c:pt>
                <c:pt idx="13">
                  <c:v>356.15503025737803</c:v>
                </c:pt>
                <c:pt idx="14">
                  <c:v>356.7773725058791</c:v>
                </c:pt>
                <c:pt idx="15">
                  <c:v>357.37613239297781</c:v>
                </c:pt>
                <c:pt idx="16">
                  <c:v>357.95220352307064</c:v>
                </c:pt>
                <c:pt idx="17">
                  <c:v>358.50644563927915</c:v>
                </c:pt>
                <c:pt idx="18">
                  <c:v>359.03968590655285</c:v>
                </c:pt>
                <c:pt idx="19">
                  <c:v>359.55272014615059</c:v>
                </c:pt>
                <c:pt idx="20">
                  <c:v>360.04631402334473</c:v>
                </c:pt>
                <c:pt idx="21">
                  <c:v>360.52120419011902</c:v>
                </c:pt>
                <c:pt idx="22">
                  <c:v>360.97809938456703</c:v>
                </c:pt>
                <c:pt idx="23">
                  <c:v>361.41768148863048</c:v>
                </c:pt>
                <c:pt idx="24">
                  <c:v>361.84060654575711</c:v>
                </c:pt>
                <c:pt idx="25">
                  <c:v>362.24750573999683</c:v>
                </c:pt>
                <c:pt idx="26">
                  <c:v>362.6389863379963</c:v>
                </c:pt>
                <c:pt idx="27">
                  <c:v>363.01563259529934</c:v>
                </c:pt>
                <c:pt idx="28">
                  <c:v>363.37800662830466</c:v>
                </c:pt>
                <c:pt idx="29">
                  <c:v>363.72664925318253</c:v>
                </c:pt>
                <c:pt idx="30">
                  <c:v>364.06208079300251</c:v>
                </c:pt>
                <c:pt idx="31">
                  <c:v>364.38480185427653</c:v>
                </c:pt>
                <c:pt idx="32">
                  <c:v>364.6952940740772</c:v>
                </c:pt>
                <c:pt idx="33">
                  <c:v>364.99402083884473</c:v>
                </c:pt>
                <c:pt idx="34">
                  <c:v>365.28142797595677</c:v>
                </c:pt>
                <c:pt idx="35">
                  <c:v>365.55794441909256</c:v>
                </c:pt>
                <c:pt idx="36">
                  <c:v>365.82398284838393</c:v>
                </c:pt>
                <c:pt idx="37">
                  <c:v>366.07994030631016</c:v>
                </c:pt>
                <c:pt idx="38">
                  <c:v>366.3261987902539</c:v>
                </c:pt>
                <c:pt idx="39">
                  <c:v>366.56312582260375</c:v>
                </c:pt>
                <c:pt idx="40">
                  <c:v>366.79107499925391</c:v>
                </c:pt>
                <c:pt idx="41">
                  <c:v>367.01038651731977</c:v>
                </c:pt>
                <c:pt idx="42">
                  <c:v>367.22138768285663</c:v>
                </c:pt>
                <c:pt idx="43">
                  <c:v>367.42439339933964</c:v>
                </c:pt>
                <c:pt idx="44">
                  <c:v>367.61970663763333</c:v>
                </c:pt>
                <c:pt idx="45">
                  <c:v>367.80761888815351</c:v>
                </c:pt>
                <c:pt idx="46">
                  <c:v>367.98841059589466</c:v>
                </c:pt>
                <c:pt idx="47">
                  <c:v>368.16235157897296</c:v>
                </c:pt>
                <c:pt idx="48">
                  <c:v>368.32970143131013</c:v>
                </c:pt>
                <c:pt idx="49">
                  <c:v>368.4907099100576</c:v>
                </c:pt>
                <c:pt idx="50">
                  <c:v>368.64561730834032</c:v>
                </c:pt>
                <c:pt idx="51">
                  <c:v>371.35982449608503</c:v>
                </c:pt>
                <c:pt idx="52">
                  <c:v>374.18762855922591</c:v>
                </c:pt>
                <c:pt idx="53">
                  <c:v>377.12820411330068</c:v>
                </c:pt>
                <c:pt idx="54">
                  <c:v>380.18067980289612</c:v>
                </c:pt>
                <c:pt idx="55">
                  <c:v>383.34413827782333</c:v>
                </c:pt>
                <c:pt idx="56">
                  <c:v>386.61761619761802</c:v>
                </c:pt>
                <c:pt idx="57">
                  <c:v>390.00010426538904</c:v>
                </c:pt>
                <c:pt idx="58">
                  <c:v>393.49054729202641</c:v>
                </c:pt>
                <c:pt idx="59">
                  <c:v>397.08784429178104</c:v>
                </c:pt>
                <c:pt idx="60">
                  <c:v>400.7908486102092</c:v>
                </c:pt>
                <c:pt idx="61">
                  <c:v>404.59836808546703</c:v>
                </c:pt>
                <c:pt idx="62">
                  <c:v>408.50916524391698</c:v>
                </c:pt>
                <c:pt idx="63">
                  <c:v>412.5219575309859</c:v>
                </c:pt>
                <c:pt idx="64">
                  <c:v>416.63541757818979</c:v>
                </c:pt>
                <c:pt idx="65">
                  <c:v>420.84817350720476</c:v>
                </c:pt>
                <c:pt idx="66">
                  <c:v>425.15880927183088</c:v>
                </c:pt>
                <c:pt idx="67">
                  <c:v>429.56586503865361</c:v>
                </c:pt>
                <c:pt idx="68">
                  <c:v>434.06783760716348</c:v>
                </c:pt>
                <c:pt idx="69">
                  <c:v>438.66318087004282</c:v>
                </c:pt>
                <c:pt idx="70">
                  <c:v>443.35030631427884</c:v>
                </c:pt>
                <c:pt idx="71">
                  <c:v>448.12758356369824</c:v>
                </c:pt>
                <c:pt idx="72">
                  <c:v>452.99334096345825</c:v>
                </c:pt>
                <c:pt idx="73">
                  <c:v>457.94586620696185</c:v>
                </c:pt>
                <c:pt idx="74">
                  <c:v>462.98340700559083</c:v>
                </c:pt>
                <c:pt idx="75">
                  <c:v>468.10417180157327</c:v>
                </c:pt>
                <c:pt idx="76">
                  <c:v>473.30633052422678</c:v>
                </c:pt>
                <c:pt idx="77">
                  <c:v>478.58801538972432</c:v>
                </c:pt>
                <c:pt idx="78">
                  <c:v>483.94732174445119</c:v>
                </c:pt>
                <c:pt idx="79">
                  <c:v>489.38230895192197</c:v>
                </c:pt>
                <c:pt idx="80">
                  <c:v>494.89100132313354</c:v>
                </c:pt>
                <c:pt idx="81">
                  <c:v>500.47138909013097</c:v>
                </c:pt>
                <c:pt idx="82">
                  <c:v>506.1214294224589</c:v>
                </c:pt>
                <c:pt idx="83">
                  <c:v>511.83904748607046</c:v>
                </c:pt>
                <c:pt idx="84">
                  <c:v>517.62213754415211</c:v>
                </c:pt>
                <c:pt idx="85">
                  <c:v>523.46856409922134</c:v>
                </c:pt>
                <c:pt idx="86">
                  <c:v>529.37616307573342</c:v>
                </c:pt>
                <c:pt idx="87">
                  <c:v>535.3427430423327</c:v>
                </c:pt>
                <c:pt idx="88">
                  <c:v>541.36608647275625</c:v>
                </c:pt>
                <c:pt idx="89">
                  <c:v>547.44395104429884</c:v>
                </c:pt>
                <c:pt idx="90">
                  <c:v>553.57407097261944</c:v>
                </c:pt>
                <c:pt idx="91">
                  <c:v>559.75415838156732</c:v>
                </c:pt>
                <c:pt idx="92">
                  <c:v>565.98190470658221</c:v>
                </c:pt>
                <c:pt idx="93">
                  <c:v>572.25498213011929</c:v>
                </c:pt>
                <c:pt idx="94">
                  <c:v>578.57104504743279</c:v>
                </c:pt>
                <c:pt idx="95">
                  <c:v>584.9277315609437</c:v>
                </c:pt>
                <c:pt idx="96">
                  <c:v>591.32266500131539</c:v>
                </c:pt>
                <c:pt idx="97">
                  <c:v>597.75345547325117</c:v>
                </c:pt>
                <c:pt idx="98">
                  <c:v>604.21770142392984</c:v>
                </c:pt>
                <c:pt idx="99">
                  <c:v>610.71299123189976</c:v>
                </c:pt>
                <c:pt idx="100">
                  <c:v>617.23690481416008</c:v>
                </c:pt>
                <c:pt idx="101">
                  <c:v>623.78701524906558</c:v>
                </c:pt>
                <c:pt idx="102">
                  <c:v>630.36089041261312</c:v>
                </c:pt>
                <c:pt idx="103">
                  <c:v>636.95609462559139</c:v>
                </c:pt>
                <c:pt idx="104">
                  <c:v>643.57019030899858</c:v>
                </c:pt>
                <c:pt idx="105">
                  <c:v>650.20073964507253</c:v>
                </c:pt>
                <c:pt idx="106">
                  <c:v>656.84530624121771</c:v>
                </c:pt>
                <c:pt idx="107">
                  <c:v>663.50145679406148</c:v>
                </c:pt>
                <c:pt idx="108">
                  <c:v>670.16676275082455</c:v>
                </c:pt>
                <c:pt idx="109">
                  <c:v>676.83880196515986</c:v>
                </c:pt>
                <c:pt idx="110">
                  <c:v>683.5151603445795</c:v>
                </c:pt>
                <c:pt idx="111">
                  <c:v>690.19343348656491</c:v>
                </c:pt>
                <c:pt idx="112">
                  <c:v>696.87122830045394</c:v>
                </c:pt>
                <c:pt idx="113">
                  <c:v>703.54616461217495</c:v>
                </c:pt>
                <c:pt idx="114">
                  <c:v>710.21587674892135</c:v>
                </c:pt>
                <c:pt idx="115">
                  <c:v>716.87801510085217</c:v>
                </c:pt>
                <c:pt idx="116">
                  <c:v>723.53024765693874</c:v>
                </c:pt>
                <c:pt idx="117">
                  <c:v>730.1702615121003</c:v>
                </c:pt>
                <c:pt idx="118">
                  <c:v>736.79576434280182</c:v>
                </c:pt>
                <c:pt idx="119">
                  <c:v>743.40448584834905</c:v>
                </c:pt>
                <c:pt idx="120">
                  <c:v>749.99417915515005</c:v>
                </c:pt>
                <c:pt idx="121">
                  <c:v>756.56262218128791</c:v>
                </c:pt>
                <c:pt idx="122">
                  <c:v>763.10761895881592</c:v>
                </c:pt>
                <c:pt idx="123">
                  <c:v>769.62700091125691</c:v>
                </c:pt>
                <c:pt idx="124">
                  <c:v>776.11862808388651</c:v>
                </c:pt>
                <c:pt idx="125">
                  <c:v>782.58039032445879</c:v>
                </c:pt>
                <c:pt idx="126">
                  <c:v>789.01020841214586</c:v>
                </c:pt>
                <c:pt idx="127">
                  <c:v>795.40603513255587</c:v>
                </c:pt>
                <c:pt idx="128">
                  <c:v>801.76585629681517</c:v>
                </c:pt>
                <c:pt idx="129">
                  <c:v>808.08769170282062</c:v>
                </c:pt>
                <c:pt idx="130">
                  <c:v>814.36959603688081</c:v>
                </c:pt>
                <c:pt idx="131">
                  <c:v>820.60965971410826</c:v>
                </c:pt>
                <c:pt idx="132">
                  <c:v>826.80600965604788</c:v>
                </c:pt>
                <c:pt idx="133">
                  <c:v>832.95681000417255</c:v>
                </c:pt>
                <c:pt idx="134">
                  <c:v>839.06026276801299</c:v>
                </c:pt>
                <c:pt idx="135">
                  <c:v>845.11460840683958</c:v>
                </c:pt>
                <c:pt idx="136">
                  <c:v>851.11812634395835</c:v>
                </c:pt>
                <c:pt idx="137">
                  <c:v>857.06913541283541</c:v>
                </c:pt>
                <c:pt idx="138">
                  <c:v>862.96599423441592</c:v>
                </c:pt>
                <c:pt idx="139">
                  <c:v>868.80710152515871</c:v>
                </c:pt>
                <c:pt idx="140">
                  <c:v>874.59089633546057</c:v>
                </c:pt>
                <c:pt idx="141">
                  <c:v>880.31585821829628</c:v>
                </c:pt>
                <c:pt idx="142">
                  <c:v>885.98050732806576</c:v>
                </c:pt>
                <c:pt idx="143">
                  <c:v>891.58340444977557</c:v>
                </c:pt>
                <c:pt idx="144">
                  <c:v>897.12315095885242</c:v>
                </c:pt>
                <c:pt idx="145">
                  <c:v>902.5983887120284</c:v>
                </c:pt>
                <c:pt idx="146">
                  <c:v>908.00779986988346</c:v>
                </c:pt>
                <c:pt idx="147">
                  <c:v>913.35010665178913</c:v>
                </c:pt>
                <c:pt idx="148">
                  <c:v>918.62407102412442</c:v>
                </c:pt>
                <c:pt idx="149">
                  <c:v>923.8284943227917</c:v>
                </c:pt>
                <c:pt idx="150">
                  <c:v>928.96221681118266</c:v>
                </c:pt>
                <c:pt idx="151">
                  <c:v>934.02411717488928</c:v>
                </c:pt>
                <c:pt idx="152">
                  <c:v>939.01311195457004</c:v>
                </c:pt>
                <c:pt idx="153">
                  <c:v>943.92815491851434</c:v>
                </c:pt>
                <c:pt idx="154">
                  <c:v>948.76823637656958</c:v>
                </c:pt>
                <c:pt idx="155">
                  <c:v>953.53238243719159</c:v>
                </c:pt>
                <c:pt idx="156">
                  <c:v>958.2196542095088</c:v>
                </c:pt>
                <c:pt idx="157">
                  <c:v>962.82914695238094</c:v>
                </c:pt>
                <c:pt idx="158">
                  <c:v>967.35998917252664</c:v>
                </c:pt>
                <c:pt idx="159">
                  <c:v>971.81134167390121</c:v>
                </c:pt>
                <c:pt idx="160">
                  <c:v>976.18239656057358</c:v>
                </c:pt>
                <c:pt idx="161">
                  <c:v>980.47237619544535</c:v>
                </c:pt>
                <c:pt idx="162">
                  <c:v>984.68053211721781</c:v>
                </c:pt>
                <c:pt idx="163">
                  <c:v>988.80614391809206</c:v>
                </c:pt>
                <c:pt idx="164">
                  <c:v>992.84851808473786</c:v>
                </c:pt>
                <c:pt idx="165">
                  <c:v>996.80698680513774</c:v>
                </c:pt>
                <c:pt idx="166">
                  <c:v>1000.6809067439488</c:v>
                </c:pt>
                <c:pt idx="167">
                  <c:v>1004.4696577890851</c:v>
                </c:pt>
                <c:pt idx="168">
                  <c:v>1008.1726417722554</c:v>
                </c:pt>
                <c:pt idx="169">
                  <c:v>1011.7892811662296</c:v>
                </c:pt>
                <c:pt idx="170">
                  <c:v>1015.3190177616369</c:v>
                </c:pt>
                <c:pt idx="171">
                  <c:v>1018.7613113261356</c:v>
                </c:pt>
                <c:pt idx="172">
                  <c:v>1022.1156382487958</c:v>
                </c:pt>
                <c:pt idx="173">
                  <c:v>1025.3814901725752</c:v>
                </c:pt>
                <c:pt idx="174">
                  <c:v>1028.5583726177788</c:v>
                </c:pt>
                <c:pt idx="175">
                  <c:v>1031.6458035993883</c:v>
                </c:pt>
                <c:pt idx="176">
                  <c:v>1034.6433122411854</c:v>
                </c:pt>
                <c:pt idx="177">
                  <c:v>1037.5504373895681</c:v>
                </c:pt>
                <c:pt idx="178">
                  <c:v>1040.366726229983</c:v>
                </c:pt>
                <c:pt idx="179">
                  <c:v>1043.0917329088929</c:v>
                </c:pt>
                <c:pt idx="180">
                  <c:v>1045.7250171641922</c:v>
                </c:pt>
                <c:pt idx="181">
                  <c:v>1048.2661429669897</c:v>
                </c:pt>
                <c:pt idx="182">
                  <c:v>1050.7146771776743</c:v>
                </c:pt>
                <c:pt idx="183">
                  <c:v>1053.0701882191629</c:v>
                </c:pt>
                <c:pt idx="184">
                  <c:v>1055.3322447702533</c:v>
                </c:pt>
                <c:pt idx="185">
                  <c:v>1057.5004144819684</c:v>
                </c:pt>
                <c:pt idx="186">
                  <c:v>1059.5742627197988</c:v>
                </c:pt>
                <c:pt idx="187">
                  <c:v>1061.5533513347375</c:v>
                </c:pt>
                <c:pt idx="188">
                  <c:v>1063.437237465997</c:v>
                </c:pt>
                <c:pt idx="189">
                  <c:v>1065.2254723783001</c:v>
                </c:pt>
                <c:pt idx="190">
                  <c:v>1066.9176003366367</c:v>
                </c:pt>
                <c:pt idx="191">
                  <c:v>1068.5131575213718</c:v>
                </c:pt>
                <c:pt idx="192">
                  <c:v>1070.0116709866022</c:v>
                </c:pt>
                <c:pt idx="193">
                  <c:v>1071.4126576646522</c:v>
                </c:pt>
                <c:pt idx="194">
                  <c:v>1072.7156234196059</c:v>
                </c:pt>
                <c:pt idx="195">
                  <c:v>1073.9200621527903</c:v>
                </c:pt>
                <c:pt idx="196">
                  <c:v>1075.0254549631079</c:v>
                </c:pt>
                <c:pt idx="197">
                  <c:v>1076.0312693651474</c:v>
                </c:pt>
                <c:pt idx="198">
                  <c:v>1076.9369585679999</c:v>
                </c:pt>
                <c:pt idx="199">
                  <c:v>1077.7419608177138</c:v>
                </c:pt>
                <c:pt idx="200">
                  <c:v>1078.4456988063419</c:v>
                </c:pt>
                <c:pt idx="201">
                  <c:v>1079.0475791505396</c:v>
                </c:pt>
                <c:pt idx="202">
                  <c:v>1079.5469919426778</c:v>
                </c:pt>
                <c:pt idx="203">
                  <c:v>1079.9433103774527</c:v>
                </c:pt>
                <c:pt idx="204">
                  <c:v>1080.2358904569726</c:v>
                </c:pt>
                <c:pt idx="205">
                  <c:v>1080.4240707773156</c:v>
                </c:pt>
                <c:pt idx="206">
                  <c:v>1080.5071723995475</c:v>
                </c:pt>
                <c:pt idx="207">
                  <c:v>1080.4844988081952</c:v>
                </c:pt>
                <c:pt idx="208">
                  <c:v>1080.3553359601592</c:v>
                </c:pt>
                <c:pt idx="209">
                  <c:v>1080.1189524270392</c:v>
                </c:pt>
                <c:pt idx="210">
                  <c:v>1079.7745996338388</c:v>
                </c:pt>
                <c:pt idx="211">
                  <c:v>1079.3215121969756</c:v>
                </c:pt>
                <c:pt idx="212">
                  <c:v>1078.7589083645037</c:v>
                </c:pt>
                <c:pt idx="213">
                  <c:v>1078.0859905614077</c:v>
                </c:pt>
                <c:pt idx="214">
                  <c:v>1077.3019460427704</c:v>
                </c:pt>
                <c:pt idx="215">
                  <c:v>1076.4059476575615</c:v>
                </c:pt>
                <c:pt idx="216">
                  <c:v>1075.3971547257026</c:v>
                </c:pt>
                <c:pt idx="217">
                  <c:v>1074.2747140309796</c:v>
                </c:pt>
                <c:pt idx="218">
                  <c:v>1073.0377609322568</c:v>
                </c:pt>
                <c:pt idx="219">
                  <c:v>1071.6854205953225</c:v>
                </c:pt>
                <c:pt idx="220">
                  <c:v>1070.2168093475429</c:v>
                </c:pt>
                <c:pt idx="221">
                  <c:v>1068.6310361573428</c:v>
                </c:pt>
                <c:pt idx="222">
                  <c:v>1066.927204240317</c:v>
                </c:pt>
                <c:pt idx="223">
                  <c:v>1065.1044127935979</c:v>
                </c:pt>
                <c:pt idx="224">
                  <c:v>1063.1617588598194</c:v>
                </c:pt>
                <c:pt idx="225">
                  <c:v>1061.0983393217862</c:v>
                </c:pt>
                <c:pt idx="226">
                  <c:v>1058.9132530286442</c:v>
                </c:pt>
                <c:pt idx="227">
                  <c:v>1056.6056030540205</c:v>
                </c:pt>
                <c:pt idx="228">
                  <c:v>1054.1744990862542</c:v>
                </c:pt>
                <c:pt idx="229">
                  <c:v>1051.6190599504409</c:v>
                </c:pt>
                <c:pt idx="230">
                  <c:v>1048.9384162616029</c:v>
                </c:pt>
                <c:pt idx="231">
                  <c:v>1046.1317132078389</c:v>
                </c:pt>
                <c:pt idx="232">
                  <c:v>1043.1981134618086</c:v>
                </c:pt>
                <c:pt idx="233">
                  <c:v>1040.136800218412</c:v>
                </c:pt>
                <c:pt idx="234">
                  <c:v>1036.9469803559286</c:v>
                </c:pt>
                <c:pt idx="235">
                  <c:v>1033.6278877173365</c:v>
                </c:pt>
                <c:pt idx="236">
                  <c:v>1030.1787865078597</c:v>
                </c:pt>
                <c:pt idx="237">
                  <c:v>1026.5989748041807</c:v>
                </c:pt>
                <c:pt idx="238">
                  <c:v>1022.887788170037</c:v>
                </c:pt>
                <c:pt idx="239">
                  <c:v>1019.0446033722097</c:v>
                </c:pt>
                <c:pt idx="240">
                  <c:v>1015.0688421901872</c:v>
                </c:pt>
                <c:pt idx="241">
                  <c:v>1010.9599753119863</c:v>
                </c:pt>
                <c:pt idx="242">
                  <c:v>1006.7175263078502</c:v>
                </c:pt>
                <c:pt idx="243">
                  <c:v>1002.341075672715</c:v>
                </c:pt>
                <c:pt idx="244">
                  <c:v>997.83026492752242</c:v>
                </c:pt>
                <c:pt idx="245">
                  <c:v>993.18480076861545</c:v>
                </c:pt>
                <c:pt idx="246">
                  <c:v>988.40445925362303</c:v>
                </c:pt>
                <c:pt idx="247">
                  <c:v>983.48909001138725</c:v>
                </c:pt>
                <c:pt idx="248">
                  <c:v>978.438620462676</c:v>
                </c:pt>
                <c:pt idx="249">
                  <c:v>973.25306003757282</c:v>
                </c:pt>
                <c:pt idx="250">
                  <c:v>967.9325043746727</c:v>
                </c:pt>
                <c:pt idx="251">
                  <c:v>962.47713948641081</c:v>
                </c:pt>
                <c:pt idx="252">
                  <c:v>956.88724587412207</c:v>
                </c:pt>
                <c:pt idx="253">
                  <c:v>951.16320257574671</c:v>
                </c:pt>
                <c:pt idx="254">
                  <c:v>945.30549112842982</c:v>
                </c:pt>
                <c:pt idx="255">
                  <c:v>939.31469942769991</c:v>
                </c:pt>
                <c:pt idx="256">
                  <c:v>933.19152546438875</c:v>
                </c:pt>
                <c:pt idx="257">
                  <c:v>926.93678092001062</c:v>
                </c:pt>
                <c:pt idx="258">
                  <c:v>920.55139460098076</c:v>
                </c:pt>
                <c:pt idx="259">
                  <c:v>914.03641569178444</c:v>
                </c:pt>
                <c:pt idx="260">
                  <c:v>907.39301680706478</c:v>
                </c:pt>
                <c:pt idx="261">
                  <c:v>900.62249682254844</c:v>
                </c:pt>
                <c:pt idx="262">
                  <c:v>893.72628346481383</c:v>
                </c:pt>
                <c:pt idx="263">
                  <c:v>886.70593564010426</c:v>
                </c:pt>
                <c:pt idx="264">
                  <c:v>879.56314548272621</c:v>
                </c:pt>
                <c:pt idx="265">
                  <c:v>872.29974010406067</c:v>
                </c:pt>
                <c:pt idx="266">
                  <c:v>864.91768302381092</c:v>
                </c:pt>
                <c:pt idx="267">
                  <c:v>857.41907526589739</c:v>
                </c:pt>
                <c:pt idx="268">
                  <c:v>849.80615610231166</c:v>
                </c:pt>
                <c:pt idx="269">
                  <c:v>842.08130342930417</c:v>
                </c:pt>
                <c:pt idx="270">
                  <c:v>834.24703376150069</c:v>
                </c:pt>
                <c:pt idx="271">
                  <c:v>826.30600183089734</c:v>
                </c:pt>
                <c:pt idx="272">
                  <c:v>818.26099977918363</c:v>
                </c:pt>
                <c:pt idx="273">
                  <c:v>810.114955933499</c:v>
                </c:pt>
                <c:pt idx="274">
                  <c:v>801.870933157487</c:v>
                </c:pt>
                <c:pt idx="275">
                  <c:v>793.53212677142437</c:v>
                </c:pt>
                <c:pt idx="276">
                  <c:v>785.10186203721037</c:v>
                </c:pt>
                <c:pt idx="277">
                  <c:v>776.5835912061109</c:v>
                </c:pt>
                <c:pt idx="278">
                  <c:v>767.98089012937032</c:v>
                </c:pt>
                <c:pt idx="279">
                  <c:v>759.29745443406603</c:v>
                </c:pt>
                <c:pt idx="280">
                  <c:v>750.53709526893135</c:v>
                </c:pt>
                <c:pt idx="281">
                  <c:v>741.7037346272466</c:v>
                </c:pt>
                <c:pt idx="282">
                  <c:v>732.80140025629385</c:v>
                </c:pt>
                <c:pt idx="283">
                  <c:v>723.8342201652797</c:v>
                </c:pt>
                <c:pt idx="284">
                  <c:v>714.80641674602123</c:v>
                </c:pt>
                <c:pt idx="285">
                  <c:v>705.72230052303041</c:v>
                </c:pt>
                <c:pt idx="286">
                  <c:v>696.58626355193405</c:v>
                </c:pt>
                <c:pt idx="287">
                  <c:v>687.40277248737652</c:v>
                </c:pt>
                <c:pt idx="288">
                  <c:v>678.17636134366376</c:v>
                </c:pt>
                <c:pt idx="289">
                  <c:v>668.9116239734069</c:v>
                </c:pt>
                <c:pt idx="290">
                  <c:v>659.61320629127624</c:v>
                </c:pt>
                <c:pt idx="291">
                  <c:v>650.28579827168039</c:v>
                </c:pt>
                <c:pt idx="292">
                  <c:v>640.93412575070818</c:v>
                </c:pt>
                <c:pt idx="293">
                  <c:v>631.56294206400628</c:v>
                </c:pt>
                <c:pt idx="294">
                  <c:v>622.17701955340499</c:v>
                </c:pt>
                <c:pt idx="295">
                  <c:v>612.7811409760169</c:v>
                </c:pt>
                <c:pt idx="296">
                  <c:v>603.38009085023418</c:v>
                </c:pt>
                <c:pt idx="297">
                  <c:v>593.97864677351072</c:v>
                </c:pt>
                <c:pt idx="298">
                  <c:v>584.58157074703661</c:v>
                </c:pt>
                <c:pt idx="299">
                  <c:v>575.19360054240508</c:v>
                </c:pt>
                <c:pt idx="300">
                  <c:v>565.81944114511521</c:v>
                </c:pt>
                <c:pt idx="301">
                  <c:v>556.46375630925706</c:v>
                </c:pt>
                <c:pt idx="302">
                  <c:v>547.1311602570114</c:v>
                </c:pt>
                <c:pt idx="303">
                  <c:v>537.82620955563266</c:v>
                </c:pt>
                <c:pt idx="304">
                  <c:v>528.55339520342147</c:v>
                </c:pt>
                <c:pt idx="305">
                  <c:v>519.31713495482609</c:v>
                </c:pt>
                <c:pt idx="306">
                  <c:v>510.12176591323299</c:v>
                </c:pt>
                <c:pt idx="307">
                  <c:v>500.97153741828055</c:v>
                </c:pt>
                <c:pt idx="308">
                  <c:v>491.87060425262348</c:v>
                </c:pt>
                <c:pt idx="309">
                  <c:v>482.82302019103008</c:v>
                </c:pt>
                <c:pt idx="310">
                  <c:v>473.83273191254483</c:v>
                </c:pt>
                <c:pt idx="311">
                  <c:v>464.90357329417429</c:v>
                </c:pt>
                <c:pt idx="312">
                  <c:v>456.03926010221494</c:v>
                </c:pt>
                <c:pt idx="313">
                  <c:v>447.24338509494572</c:v>
                </c:pt>
                <c:pt idx="314">
                  <c:v>438.51941354795855</c:v>
                </c:pt>
                <c:pt idx="315">
                  <c:v>429.87067921095559</c:v>
                </c:pt>
                <c:pt idx="316">
                  <c:v>421.30038070238612</c:v>
                </c:pt>
                <c:pt idx="317">
                  <c:v>412.81157834586969</c:v>
                </c:pt>
                <c:pt idx="318">
                  <c:v>404.40719144997666</c:v>
                </c:pt>
                <c:pt idx="319">
                  <c:v>396.08999603061085</c:v>
                </c:pt>
                <c:pt idx="320">
                  <c:v>387.86262297300357</c:v>
                </c:pt>
                <c:pt idx="321">
                  <c:v>379.72755662818031</c:v>
                </c:pt>
                <c:pt idx="322">
                  <c:v>371.68713383672196</c:v>
                </c:pt>
                <c:pt idx="323">
                  <c:v>363.74354337072862</c:v>
                </c:pt>
                <c:pt idx="324">
                  <c:v>355.89882578310335</c:v>
                </c:pt>
                <c:pt idx="325">
                  <c:v>348.15487365162852</c:v>
                </c:pt>
                <c:pt idx="326">
                  <c:v>340.51343220380983</c:v>
                </c:pt>
                <c:pt idx="327">
                  <c:v>332.97610030710814</c:v>
                </c:pt>
                <c:pt idx="328">
                  <c:v>325.54433180799521</c:v>
                </c:pt>
                <c:pt idx="329">
                  <c:v>318.21943720222902</c:v>
                </c:pt>
                <c:pt idx="330">
                  <c:v>311.00258561787001</c:v>
                </c:pt>
                <c:pt idx="331">
                  <c:v>303.89480709183812</c:v>
                </c:pt>
                <c:pt idx="332">
                  <c:v>296.89699512024436</c:v>
                </c:pt>
                <c:pt idx="333">
                  <c:v>290.00990946231389</c:v>
                </c:pt>
                <c:pt idx="334">
                  <c:v>283.23417917744536</c:v>
                </c:pt>
                <c:pt idx="335">
                  <c:v>276.57030587482052</c:v>
                </c:pt>
                <c:pt idx="336">
                  <c:v>270.0186671549742</c:v>
                </c:pt>
                <c:pt idx="337">
                  <c:v>263.57952022285752</c:v>
                </c:pt>
                <c:pt idx="338">
                  <c:v>257.25300565216872</c:v>
                </c:pt>
                <c:pt idx="339">
                  <c:v>251.03915128106505</c:v>
                </c:pt>
                <c:pt idx="340">
                  <c:v>244.93787621981676</c:v>
                </c:pt>
                <c:pt idx="341">
                  <c:v>238.94899495149068</c:v>
                </c:pt>
                <c:pt idx="342">
                  <c:v>233.0722215073591</c:v>
                </c:pt>
                <c:pt idx="343">
                  <c:v>227.30717369940811</c:v>
                </c:pt>
                <c:pt idx="344">
                  <c:v>221.65337739305266</c:v>
                </c:pt>
                <c:pt idx="345">
                  <c:v>216.11027080395348</c:v>
                </c:pt>
                <c:pt idx="346">
                  <c:v>210.6772088036559</c:v>
                </c:pt>
                <c:pt idx="347">
                  <c:v>205.35346721962941</c:v>
                </c:pt>
                <c:pt idx="348">
                  <c:v>200.13824711616783</c:v>
                </c:pt>
                <c:pt idx="349">
                  <c:v>195.03067904350883</c:v>
                </c:pt>
                <c:pt idx="350">
                  <c:v>190.02982724343875</c:v>
                </c:pt>
                <c:pt idx="351">
                  <c:v>185.13469380055321</c:v>
                </c:pt>
                <c:pt idx="352">
                  <c:v>180.34422272925352</c:v>
                </c:pt>
                <c:pt idx="353">
                  <c:v>175.6573039874462</c:v>
                </c:pt>
                <c:pt idx="354">
                  <c:v>171.07277740879405</c:v>
                </c:pt>
                <c:pt idx="355">
                  <c:v>166.58943654622647</c:v>
                </c:pt>
                <c:pt idx="356">
                  <c:v>162.20603242024583</c:v>
                </c:pt>
                <c:pt idx="357">
                  <c:v>157.9212771663787</c:v>
                </c:pt>
                <c:pt idx="358">
                  <c:v>153.73384757689283</c:v>
                </c:pt>
                <c:pt idx="359">
                  <c:v>149.64238853264442</c:v>
                </c:pt>
                <c:pt idx="360">
                  <c:v>145.6455163216302</c:v>
                </c:pt>
                <c:pt idx="361">
                  <c:v>141.74182184148722</c:v>
                </c:pt>
                <c:pt idx="362">
                  <c:v>137.92987368382072</c:v>
                </c:pt>
                <c:pt idx="363">
                  <c:v>134.20822109883306</c:v>
                </c:pt>
                <c:pt idx="364">
                  <c:v>130.5753968392851</c:v>
                </c:pt>
                <c:pt idx="365">
                  <c:v>127.02991988334027</c:v>
                </c:pt>
                <c:pt idx="366">
                  <c:v>123.57029803632007</c:v>
                </c:pt>
                <c:pt idx="367">
                  <c:v>120.1950304118408</c:v>
                </c:pt>
                <c:pt idx="368">
                  <c:v>116.90260979320949</c:v>
                </c:pt>
                <c:pt idx="369">
                  <c:v>113.69152487631895</c:v>
                </c:pt>
                <c:pt idx="370">
                  <c:v>110.56026239562085</c:v>
                </c:pt>
                <c:pt idx="371">
                  <c:v>107.50730913505053</c:v>
                </c:pt>
                <c:pt idx="372">
                  <c:v>104.53115382604356</c:v>
                </c:pt>
                <c:pt idx="373">
                  <c:v>101.63028893502155</c:v>
                </c:pt>
                <c:pt idx="374">
                  <c:v>98.803212342925733</c:v>
                </c:pt>
                <c:pt idx="375">
                  <c:v>96.04842891955758</c:v>
                </c:pt>
                <c:pt idx="376">
                  <c:v>93.364451995633274</c:v>
                </c:pt>
                <c:pt idx="377">
                  <c:v>90.749804735585244</c:v>
                </c:pt>
                <c:pt idx="378">
                  <c:v>88.203021414246038</c:v>
                </c:pt>
                <c:pt idx="379">
                  <c:v>85.722648600629825</c:v>
                </c:pt>
                <c:pt idx="380">
                  <c:v>83.307246252086955</c:v>
                </c:pt>
                <c:pt idx="381">
                  <c:v>80.955388722148982</c:v>
                </c:pt>
                <c:pt idx="382">
                  <c:v>78.665665685404889</c:v>
                </c:pt>
                <c:pt idx="383">
                  <c:v>76.436682982759109</c:v>
                </c:pt>
                <c:pt idx="384">
                  <c:v>74.267063390416538</c:v>
                </c:pt>
                <c:pt idx="385">
                  <c:v>72.155447315920924</c:v>
                </c:pt>
                <c:pt idx="386">
                  <c:v>70.1004934245436</c:v>
                </c:pt>
                <c:pt idx="387">
                  <c:v>68.100879199279333</c:v>
                </c:pt>
                <c:pt idx="388">
                  <c:v>66.155301437656888</c:v>
                </c:pt>
                <c:pt idx="389">
                  <c:v>64.262476688514894</c:v>
                </c:pt>
                <c:pt idx="390">
                  <c:v>62.42114163182849</c:v>
                </c:pt>
                <c:pt idx="391">
                  <c:v>60.630053404602805</c:v>
                </c:pt>
                <c:pt idx="392">
                  <c:v>58.887989875772661</c:v>
                </c:pt>
                <c:pt idx="393">
                  <c:v>57.193749872969825</c:v>
                </c:pt>
                <c:pt idx="394">
                  <c:v>55.546153363933009</c:v>
                </c:pt>
                <c:pt idx="395">
                  <c:v>53.944041595252699</c:v>
                </c:pt>
                <c:pt idx="396">
                  <c:v>52.38627719105186</c:v>
                </c:pt>
                <c:pt idx="397">
                  <c:v>50.871744214114898</c:v>
                </c:pt>
                <c:pt idx="398">
                  <c:v>49.399348191886652</c:v>
                </c:pt>
                <c:pt idx="399">
                  <c:v>47.968016109669286</c:v>
                </c:pt>
                <c:pt idx="400">
                  <c:v>46.576696373256738</c:v>
                </c:pt>
                <c:pt idx="401">
                  <c:v>45.22435874315174</c:v>
                </c:pt>
                <c:pt idx="402">
                  <c:v>43.909994242421526</c:v>
                </c:pt>
                <c:pt idx="403">
                  <c:v>42.632615040158633</c:v>
                </c:pt>
                <c:pt idx="404">
                  <c:v>41.39125431242298</c:v>
                </c:pt>
                <c:pt idx="405">
                  <c:v>40.184966082456832</c:v>
                </c:pt>
                <c:pt idx="406">
                  <c:v>39.012825041876901</c:v>
                </c:pt>
                <c:pt idx="407">
                  <c:v>37.873926354465098</c:v>
                </c:pt>
                <c:pt idx="408">
                  <c:v>36.767385444098906</c:v>
                </c:pt>
                <c:pt idx="409">
                  <c:v>35.692337768281028</c:v>
                </c:pt>
                <c:pt idx="410">
                  <c:v>34.64793857865314</c:v>
                </c:pt>
                <c:pt idx="411">
                  <c:v>33.633362669802587</c:v>
                </c:pt>
                <c:pt idx="412">
                  <c:v>32.647804117598916</c:v>
                </c:pt>
                <c:pt idx="413">
                  <c:v>31.690476008227645</c:v>
                </c:pt>
                <c:pt idx="414">
                  <c:v>30.760610159020548</c:v>
                </c:pt>
                <c:pt idx="415">
                  <c:v>29.8574568321181</c:v>
                </c:pt>
                <c:pt idx="416">
                  <c:v>28.980284441936224</c:v>
                </c:pt>
                <c:pt idx="417">
                  <c:v>28.128379257350108</c:v>
                </c:pt>
                <c:pt idx="418">
                  <c:v>27.301045099450764</c:v>
                </c:pt>
                <c:pt idx="419">
                  <c:v>26.497603035674238</c:v>
                </c:pt>
                <c:pt idx="420">
                  <c:v>25.717391071051971</c:v>
                </c:pt>
                <c:pt idx="421">
                  <c:v>24.959763837279187</c:v>
                </c:pt>
                <c:pt idx="422">
                  <c:v>24.224092280251607</c:v>
                </c:pt>
                <c:pt idx="423">
                  <c:v>23.509763346674681</c:v>
                </c:pt>
                <c:pt idx="424">
                  <c:v>22.816179670305438</c:v>
                </c:pt>
                <c:pt idx="425">
                  <c:v>22.142759258347322</c:v>
                </c:pt>
                <c:pt idx="426">
                  <c:v>21.488935178477394</c:v>
                </c:pt>
                <c:pt idx="427">
                  <c:v>20.8541552469495</c:v>
                </c:pt>
                <c:pt idx="428">
                  <c:v>20.237881718181271</c:v>
                </c:pt>
                <c:pt idx="429">
                  <c:v>19.639590976199067</c:v>
                </c:pt>
                <c:pt idx="430">
                  <c:v>19.058773228284512</c:v>
                </c:pt>
                <c:pt idx="431">
                  <c:v>18.49493220113515</c:v>
                </c:pt>
                <c:pt idx="432">
                  <c:v>17.94758483982487</c:v>
                </c:pt>
                <c:pt idx="433">
                  <c:v>17.416261009822666</c:v>
                </c:pt>
                <c:pt idx="434">
                  <c:v>16.900503202303238</c:v>
                </c:pt>
                <c:pt idx="435">
                  <c:v>16.399866242960158</c:v>
                </c:pt>
                <c:pt idx="436">
                  <c:v>15.913917004509473</c:v>
                </c:pt>
                <c:pt idx="437">
                  <c:v>15.442234123051591</c:v>
                </c:pt>
                <c:pt idx="438">
                  <c:v>14.984407718439698</c:v>
                </c:pt>
                <c:pt idx="439">
                  <c:v>14.540039118784664</c:v>
                </c:pt>
                <c:pt idx="440">
                  <c:v>14.108740589209832</c:v>
                </c:pt>
                <c:pt idx="441">
                  <c:v>13.690135064952623</c:v>
                </c:pt>
                <c:pt idx="442">
                  <c:v>13.283855888895715</c:v>
                </c:pt>
                <c:pt idx="443">
                  <c:v>12.889546553596668</c:v>
                </c:pt>
                <c:pt idx="444">
                  <c:v>12.506860447871382</c:v>
                </c:pt>
                <c:pt idx="445">
                  <c:v>12.135460607976027</c:v>
                </c:pt>
                <c:pt idx="446">
                  <c:v>11.775019473419883</c:v>
                </c:pt>
                <c:pt idx="447">
                  <c:v>11.425218647432036</c:v>
                </c:pt>
                <c:pt idx="448">
                  <c:v>11.085748662095281</c:v>
                </c:pt>
                <c:pt idx="449">
                  <c:v>10.756308748151342</c:v>
                </c:pt>
                <c:pt idx="450">
                  <c:v>10.436606609474312</c:v>
                </c:pt>
                <c:pt idx="451">
                  <c:v>10.126358202200944</c:v>
                </c:pt>
                <c:pt idx="452">
                  <c:v>9.8252875185002129</c:v>
                </c:pt>
                <c:pt idx="453">
                  <c:v>9.5331263749581829</c:v>
                </c:pt>
                <c:pt idx="454">
                  <c:v>9.249614205548264</c:v>
                </c:pt>
                <c:pt idx="455">
                  <c:v>8.974497859152164</c:v>
                </c:pt>
                <c:pt idx="456">
                  <c:v>8.7075314015918455</c:v>
                </c:pt>
                <c:pt idx="457">
                  <c:v>8.4484759221285817</c:v>
                </c:pt>
                <c:pt idx="458">
                  <c:v>8.1970993443815949</c:v>
                </c:pt>
                <c:pt idx="459">
                  <c:v>7.9531762416147966</c:v>
                </c:pt>
                <c:pt idx="460">
                  <c:v>7.7164876563377058</c:v>
                </c:pt>
                <c:pt idx="461">
                  <c:v>7.4868209241632977</c:v>
                </c:pt>
                <c:pt idx="462">
                  <c:v>7.2639695018634498</c:v>
                </c:pt>
                <c:pt idx="463">
                  <c:v>7.0477327995605519</c:v>
                </c:pt>
                <c:pt idx="464">
                  <c:v>6.8379160169915938</c:v>
                </c:pt>
                <c:pt idx="465">
                  <c:v>6.634329983780046</c:v>
                </c:pt>
                <c:pt idx="466">
                  <c:v>6.4367910036489873</c:v>
                </c:pt>
                <c:pt idx="467">
                  <c:v>6.2451207025080349</c:v>
                </c:pt>
                <c:pt idx="468">
                  <c:v>6.0591458803458202</c:v>
                </c:pt>
                <c:pt idx="469">
                  <c:v>5.8786983668586608</c:v>
                </c:pt>
                <c:pt idx="470">
                  <c:v>5.703614880746029</c:v>
                </c:pt>
                <c:pt idx="471">
                  <c:v>5.5337368926024801</c:v>
                </c:pt>
                <c:pt idx="472">
                  <c:v>5.3689104913359422</c:v>
                </c:pt>
                <c:pt idx="473">
                  <c:v>5.2089862540419487</c:v>
                </c:pt>
                <c:pt idx="474">
                  <c:v>5.0538191192633208</c:v>
                </c:pt>
                <c:pt idx="475">
                  <c:v>4.903268263565324</c:v>
                </c:pt>
                <c:pt idx="476">
                  <c:v>4.75719698135606</c:v>
                </c:pt>
                <c:pt idx="477">
                  <c:v>4.615472567882736</c:v>
                </c:pt>
                <c:pt idx="478">
                  <c:v>4.4779662053345319</c:v>
                </c:pt>
                <c:pt idx="479">
                  <c:v>4.3445528519834253</c:v>
                </c:pt>
                <c:pt idx="480">
                  <c:v>4.2151111342950314</c:v>
                </c:pt>
                <c:pt idx="481">
                  <c:v>4.0895232419419436</c:v>
                </c:pt>
                <c:pt idx="482">
                  <c:v>3.967674825653067</c:v>
                </c:pt>
                <c:pt idx="483">
                  <c:v>3.8494548978330076</c:v>
                </c:pt>
                <c:pt idx="484">
                  <c:v>3.7347557358864374</c:v>
                </c:pt>
                <c:pt idx="485">
                  <c:v>3.6234727881833959</c:v>
                </c:pt>
                <c:pt idx="486">
                  <c:v>3.5155045826020626</c:v>
                </c:pt>
                <c:pt idx="487">
                  <c:v>3.4107526375868278</c:v>
                </c:pt>
                <c:pt idx="488">
                  <c:v>3.3091213756602551</c:v>
                </c:pt>
                <c:pt idx="489">
                  <c:v>3.2105180393284662</c:v>
                </c:pt>
                <c:pt idx="490">
                  <c:v>3.1148526093207525</c:v>
                </c:pt>
                <c:pt idx="491">
                  <c:v>3.0220377251048904</c:v>
                </c:pt>
                <c:pt idx="492">
                  <c:v>2.9319886076209802</c:v>
                </c:pt>
                <c:pt idx="493">
                  <c:v>2.8446229841775579</c:v>
                </c:pt>
                <c:pt idx="494">
                  <c:v>2.7598610154547054</c:v>
                </c:pt>
                <c:pt idx="495">
                  <c:v>2.6776252245601477</c:v>
                </c:pt>
                <c:pt idx="496">
                  <c:v>2.5978404280852003</c:v>
                </c:pt>
                <c:pt idx="497">
                  <c:v>2.5204336691086109</c:v>
                </c:pt>
                <c:pt idx="498">
                  <c:v>2.4453341520974292</c:v>
                </c:pt>
                <c:pt idx="499">
                  <c:v>2.3724731796549392</c:v>
                </c:pt>
                <c:pt idx="500">
                  <c:v>2.3017840910670162</c:v>
                </c:pt>
                <c:pt idx="501">
                  <c:v>2.2332022025990295</c:v>
                </c:pt>
                <c:pt idx="502">
                  <c:v>2.1666647494967148</c:v>
                </c:pt>
                <c:pt idx="503">
                  <c:v>2.102110829645349</c:v>
                </c:pt>
                <c:pt idx="504">
                  <c:v>2.0394813488425569</c:v>
                </c:pt>
                <c:pt idx="505">
                  <c:v>1.9787189676412598</c:v>
                </c:pt>
                <c:pt idx="506">
                  <c:v>1.9197680497200864</c:v>
                </c:pt>
                <c:pt idx="507">
                  <c:v>1.8625746117397259</c:v>
                </c:pt>
                <c:pt idx="508">
                  <c:v>1.8070862746446053</c:v>
                </c:pt>
                <c:pt idx="509">
                  <c:v>1.7532522163702327</c:v>
                </c:pt>
                <c:pt idx="510">
                  <c:v>1.7010231259175894</c:v>
                </c:pt>
                <c:pt idx="511">
                  <c:v>1.6503511587567667</c:v>
                </c:pt>
                <c:pt idx="512">
                  <c:v>1.6011898935231013</c:v>
                </c:pt>
                <c:pt idx="513">
                  <c:v>1.5534942899699073</c:v>
                </c:pt>
                <c:pt idx="514">
                  <c:v>1.5072206481427584</c:v>
                </c:pt>
                <c:pt idx="515">
                  <c:v>1.4623265687412819</c:v>
                </c:pt>
                <c:pt idx="516">
                  <c:v>1.4187709146351286</c:v>
                </c:pt>
                <c:pt idx="517">
                  <c:v>1.3765137735017972</c:v>
                </c:pt>
                <c:pt idx="518">
                  <c:v>1.3355164215546673</c:v>
                </c:pt>
                <c:pt idx="519">
                  <c:v>1.295741288330529</c:v>
                </c:pt>
                <c:pt idx="520">
                  <c:v>1.2571519225066548</c:v>
                </c:pt>
                <c:pt idx="521">
                  <c:v>1.219712958718195</c:v>
                </c:pt>
                <c:pt idx="522">
                  <c:v>1.1833900853475412</c:v>
                </c:pt>
                <c:pt idx="523">
                  <c:v>1.1481500132579794</c:v>
                </c:pt>
                <c:pt idx="524">
                  <c:v>1.1139604454446883</c:v>
                </c:pt>
                <c:pt idx="525">
                  <c:v>1.0807900475769359</c:v>
                </c:pt>
                <c:pt idx="526">
                  <c:v>1.0486084194058938</c:v>
                </c:pt>
                <c:pt idx="527">
                  <c:v>1.0173860670133239</c:v>
                </c:pt>
                <c:pt idx="528">
                  <c:v>0.98709437587696069</c:v>
                </c:pt>
                <c:pt idx="529">
                  <c:v>0.95770558472908229</c:v>
                </c:pt>
                <c:pt idx="530">
                  <c:v>0.92919276018546992</c:v>
                </c:pt>
                <c:pt idx="531">
                  <c:v>0.9015297721224711</c:v>
                </c:pt>
                <c:pt idx="532">
                  <c:v>0.8746912697805963</c:v>
                </c:pt>
                <c:pt idx="533">
                  <c:v>0.84865265857361372</c:v>
                </c:pt>
                <c:pt idx="534">
                  <c:v>0.82339007758268867</c:v>
                </c:pt>
                <c:pt idx="535">
                  <c:v>0.79888037771572229</c:v>
                </c:pt>
                <c:pt idx="536">
                  <c:v>0.77510110051254322</c:v>
                </c:pt>
                <c:pt idx="537">
                  <c:v>0.75203045757717768</c:v>
                </c:pt>
                <c:pt idx="538">
                  <c:v>0.72964731061895605</c:v>
                </c:pt>
                <c:pt idx="539">
                  <c:v>0.70793115208467905</c:v>
                </c:pt>
                <c:pt idx="540">
                  <c:v>0.68686208636463342</c:v>
                </c:pt>
                <c:pt idx="541">
                  <c:v>0.66642081155566379</c:v>
                </c:pt>
                <c:pt idx="542">
                  <c:v>0.64658860176502708</c:v>
                </c:pt>
                <c:pt idx="543">
                  <c:v>0.62734728993921041</c:v>
                </c:pt>
                <c:pt idx="544">
                  <c:v>0.60867925120232014</c:v>
                </c:pt>
                <c:pt idx="545">
                  <c:v>0.59056738668910636</c:v>
                </c:pt>
                <c:pt idx="546">
                  <c:v>0.57299510785811492</c:v>
                </c:pt>
                <c:pt idx="547">
                  <c:v>0.55594632127084831</c:v>
                </c:pt>
                <c:pt idx="548">
                  <c:v>0.53940541382326646</c:v>
                </c:pt>
                <c:pt idx="549">
                  <c:v>0.5233572384162859</c:v>
                </c:pt>
                <c:pt idx="550">
                  <c:v>0.50778710005239003</c:v>
                </c:pt>
                <c:pt idx="551">
                  <c:v>0.49268074234577097</c:v>
                </c:pt>
                <c:pt idx="552">
                  <c:v>0.47802433443382147</c:v>
                </c:pt>
                <c:pt idx="553">
                  <c:v>0.46380445827815447</c:v>
                </c:pt>
                <c:pt idx="554">
                  <c:v>0.45000809634361605</c:v>
                </c:pt>
                <c:pt idx="555">
                  <c:v>0.43662261964416871</c:v>
                </c:pt>
                <c:pt idx="556">
                  <c:v>0.42363577614477527</c:v>
                </c:pt>
                <c:pt idx="557">
                  <c:v>0.41103567950876335</c:v>
                </c:pt>
                <c:pt idx="558">
                  <c:v>0.39881079818046261</c:v>
                </c:pt>
                <c:pt idx="559">
                  <c:v>0.38694994479316835</c:v>
                </c:pt>
                <c:pt idx="560">
                  <c:v>0.37544226589281521</c:v>
                </c:pt>
                <c:pt idx="561">
                  <c:v>0.36427723196800244</c:v>
                </c:pt>
                <c:pt idx="562">
                  <c:v>0.35344462777727542</c:v>
                </c:pt>
                <c:pt idx="563">
                  <c:v>0.34293454296487957</c:v>
                </c:pt>
                <c:pt idx="564">
                  <c:v>0.33273736295638606</c:v>
                </c:pt>
                <c:pt idx="565">
                  <c:v>0.32284376012591942</c:v>
                </c:pt>
                <c:pt idx="566">
                  <c:v>0.31324468522690474</c:v>
                </c:pt>
                <c:pt idx="567">
                  <c:v>0.30393135907850172</c:v>
                </c:pt>
                <c:pt idx="568">
                  <c:v>0.29489526450014925</c:v>
                </c:pt>
                <c:pt idx="569">
                  <c:v>0.28612813848681701</c:v>
                </c:pt>
                <c:pt idx="570">
                  <c:v>0.27762196461783206</c:v>
                </c:pt>
                <c:pt idx="571">
                  <c:v>0.26936896569231772</c:v>
                </c:pt>
                <c:pt idx="572">
                  <c:v>0.26136159658450381</c:v>
                </c:pt>
                <c:pt idx="573">
                  <c:v>0.25359253731237569</c:v>
                </c:pt>
                <c:pt idx="574">
                  <c:v>0.24605468631329064</c:v>
                </c:pt>
                <c:pt idx="575">
                  <c:v>0.23874115392041664</c:v>
                </c:pt>
                <c:pt idx="576">
                  <c:v>0.23164525603400499</c:v>
                </c:pt>
                <c:pt idx="577">
                  <c:v>0.22476050798168518</c:v>
                </c:pt>
                <c:pt idx="578">
                  <c:v>0.21808061856216465</c:v>
                </c:pt>
                <c:pt idx="579">
                  <c:v>0.21159948426684758</c:v>
                </c:pt>
                <c:pt idx="580">
                  <c:v>0.20531118367408346</c:v>
                </c:pt>
                <c:pt idx="581">
                  <c:v>0.19920997201089111</c:v>
                </c:pt>
                <c:pt idx="582">
                  <c:v>0.19329027587715991</c:v>
                </c:pt>
                <c:pt idx="583">
                  <c:v>0.18754668812749187</c:v>
                </c:pt>
                <c:pt idx="584">
                  <c:v>0.18197396290596618</c:v>
                </c:pt>
                <c:pt idx="585">
                  <c:v>0.17656701082927562</c:v>
                </c:pt>
                <c:pt idx="586">
                  <c:v>0.17132089431380074</c:v>
                </c:pt>
                <c:pt idx="587">
                  <c:v>0.16623082304232301</c:v>
                </c:pt>
                <c:pt idx="588">
                  <c:v>0.16129214956621502</c:v>
                </c:pt>
                <c:pt idx="589">
                  <c:v>0.15650036503905304</c:v>
                </c:pt>
                <c:pt idx="590">
                  <c:v>0.15185109507773473</c:v>
                </c:pt>
                <c:pt idx="591">
                  <c:v>0.14734009574729184</c:v>
                </c:pt>
                <c:pt idx="592">
                  <c:v>0.14296324966569793</c:v>
                </c:pt>
                <c:pt idx="593">
                  <c:v>0.13871656222509815</c:v>
                </c:pt>
                <c:pt idx="594">
                  <c:v>0.1345961579259661</c:v>
                </c:pt>
                <c:pt idx="595">
                  <c:v>0.13059827682082864</c:v>
                </c:pt>
                <c:pt idx="596">
                  <c:v>0.12671927106427894</c:v>
                </c:pt>
                <c:pt idx="597">
                  <c:v>0.12295560156609291</c:v>
                </c:pt>
                <c:pt idx="598">
                  <c:v>0.1193038347443878</c:v>
                </c:pt>
                <c:pt idx="599">
                  <c:v>0.11576063937580686</c:v>
                </c:pt>
                <c:pt idx="600">
                  <c:v>0.11232278353985191</c:v>
                </c:pt>
                <c:pt idx="601">
                  <c:v>0.10898713165453908</c:v>
                </c:pt>
                <c:pt idx="602">
                  <c:v>0.10575064160064229</c:v>
                </c:pt>
                <c:pt idx="603">
                  <c:v>0.10261036193189464</c:v>
                </c:pt>
                <c:pt idx="604">
                  <c:v>9.9563429168552084E-2</c:v>
                </c:pt>
                <c:pt idx="605">
                  <c:v>9.6607065171849499E-2</c:v>
                </c:pt>
                <c:pt idx="606">
                  <c:v>9.3738574596918839E-2</c:v>
                </c:pt>
                <c:pt idx="607">
                  <c:v>9.0955342421820393E-2</c:v>
                </c:pt>
                <c:pt idx="608">
                  <c:v>8.8254831550425933E-2</c:v>
                </c:pt>
                <c:pt idx="609">
                  <c:v>8.5634580486923004E-2</c:v>
                </c:pt>
                <c:pt idx="610">
                  <c:v>8.3092201079821626E-2</c:v>
                </c:pt>
                <c:pt idx="611">
                  <c:v>8.0625376333367138E-2</c:v>
                </c:pt>
                <c:pt idx="612">
                  <c:v>7.8231858284351197E-2</c:v>
                </c:pt>
                <c:pt idx="613">
                  <c:v>7.5909465942368026E-2</c:v>
                </c:pt>
                <c:pt idx="614">
                  <c:v>7.3656083291606875E-2</c:v>
                </c:pt>
                <c:pt idx="615">
                  <c:v>7.1469657352354471E-2</c:v>
                </c:pt>
                <c:pt idx="616">
                  <c:v>6.9348196300411405E-2</c:v>
                </c:pt>
                <c:pt idx="617">
                  <c:v>6.7289767642691956E-2</c:v>
                </c:pt>
                <c:pt idx="618">
                  <c:v>6.5292496447335077E-2</c:v>
                </c:pt>
                <c:pt idx="619">
                  <c:v>6.3354563626680571E-2</c:v>
                </c:pt>
                <c:pt idx="620">
                  <c:v>6.1474204271547393E-2</c:v>
                </c:pt>
                <c:pt idx="621">
                  <c:v>5.964970603526485E-2</c:v>
                </c:pt>
                <c:pt idx="622">
                  <c:v>5.7879407565976183E-2</c:v>
                </c:pt>
                <c:pt idx="623">
                  <c:v>5.6161696985772599E-2</c:v>
                </c:pt>
                <c:pt idx="624">
                  <c:v>5.4495010415246445E-2</c:v>
                </c:pt>
                <c:pt idx="625">
                  <c:v>5.28778305421213E-2</c:v>
                </c:pt>
                <c:pt idx="626">
                  <c:v>5.1308685232624565E-2</c:v>
                </c:pt>
                <c:pt idx="627">
                  <c:v>4.978614618433589E-2</c:v>
                </c:pt>
                <c:pt idx="628">
                  <c:v>4.8308827619266838E-2</c:v>
                </c:pt>
                <c:pt idx="629">
                  <c:v>4.6875385015964784E-2</c:v>
                </c:pt>
                <c:pt idx="630">
                  <c:v>4.5484513879483976E-2</c:v>
                </c:pt>
                <c:pt idx="631">
                  <c:v>4.4134948548080095E-2</c:v>
                </c:pt>
                <c:pt idx="632">
                  <c:v>4.2825461035537478E-2</c:v>
                </c:pt>
                <c:pt idx="633">
                  <c:v>4.1554859908063659E-2</c:v>
                </c:pt>
                <c:pt idx="634">
                  <c:v>4.0321989194709744E-2</c:v>
                </c:pt>
                <c:pt idx="635">
                  <c:v>3.9125727330327681E-2</c:v>
                </c:pt>
                <c:pt idx="636">
                  <c:v>3.7964986130074894E-2</c:v>
                </c:pt>
                <c:pt idx="637">
                  <c:v>3.6838709794541576E-2</c:v>
                </c:pt>
                <c:pt idx="638">
                  <c:v>3.5745873944564639E-2</c:v>
                </c:pt>
                <c:pt idx="639">
                  <c:v>3.4685484684864445E-2</c:v>
                </c:pt>
                <c:pt idx="640">
                  <c:v>3.3656577695613976E-2</c:v>
                </c:pt>
                <c:pt idx="641">
                  <c:v>3.265821735114173E-2</c:v>
                </c:pt>
                <c:pt idx="642">
                  <c:v>3.168949586490967E-2</c:v>
                </c:pt>
                <c:pt idx="643">
                  <c:v>3.0749532460044009E-2</c:v>
                </c:pt>
                <c:pt idx="644">
                  <c:v>2.9837472564570998E-2</c:v>
                </c:pt>
                <c:pt idx="645">
                  <c:v>2.8952487030730546E-2</c:v>
                </c:pt>
                <c:pt idx="646">
                  <c:v>2.809377137750188E-2</c:v>
                </c:pt>
                <c:pt idx="647">
                  <c:v>2.7260545055838775E-2</c:v>
                </c:pt>
                <c:pt idx="648">
                  <c:v>2.6452050735683567E-2</c:v>
                </c:pt>
                <c:pt idx="649">
                  <c:v>2.566755361444676E-2</c:v>
                </c:pt>
                <c:pt idx="650">
                  <c:v>2.490634074584995E-2</c:v>
                </c:pt>
                <c:pt idx="651">
                  <c:v>2.4167720389163361E-2</c:v>
                </c:pt>
                <c:pt idx="652">
                  <c:v>2.3451021377327883E-2</c:v>
                </c:pt>
                <c:pt idx="653">
                  <c:v>2.2755592504680049E-2</c:v>
                </c:pt>
                <c:pt idx="654">
                  <c:v>2.2080801931847777E-2</c:v>
                </c:pt>
                <c:pt idx="655">
                  <c:v>2.1426036609991653E-2</c:v>
                </c:pt>
                <c:pt idx="656">
                  <c:v>2.0790701719856634E-2</c:v>
                </c:pt>
                <c:pt idx="657">
                  <c:v>2.0174220131085888E-2</c:v>
                </c:pt>
                <c:pt idx="658">
                  <c:v>1.9576031872308351E-2</c:v>
                </c:pt>
                <c:pt idx="659">
                  <c:v>1.8995593625225099E-2</c:v>
                </c:pt>
                <c:pt idx="660">
                  <c:v>1.8432378221074065E-2</c:v>
                </c:pt>
                <c:pt idx="661">
                  <c:v>1.7885874172037443E-2</c:v>
                </c:pt>
                <c:pt idx="662">
                  <c:v>1.7355585185000844E-2</c:v>
                </c:pt>
                <c:pt idx="663">
                  <c:v>1.684102974055552E-2</c:v>
                </c:pt>
                <c:pt idx="664">
                  <c:v>1.6341740602171383E-2</c:v>
                </c:pt>
                <c:pt idx="665">
                  <c:v>1.5857264475264352E-2</c:v>
                </c:pt>
                <c:pt idx="666">
                  <c:v>1.5387161451803572E-2</c:v>
                </c:pt>
                <c:pt idx="667">
                  <c:v>1.4931004848725666E-2</c:v>
                </c:pt>
                <c:pt idx="668">
                  <c:v>1.4488380410412794E-2</c:v>
                </c:pt>
                <c:pt idx="669">
                  <c:v>1.4058886635488379E-2</c:v>
                </c:pt>
                <c:pt idx="670">
                  <c:v>1.3642133182404405E-2</c:v>
                </c:pt>
                <c:pt idx="671">
                  <c:v>1.3237742679492943E-2</c:v>
                </c:pt>
                <c:pt idx="672">
                  <c:v>1.2845346520049698E-2</c:v>
                </c:pt>
                <c:pt idx="673">
                  <c:v>1.2464591485019449E-2</c:v>
                </c:pt>
                <c:pt idx="674">
                  <c:v>1.2095126741900861E-2</c:v>
                </c:pt>
                <c:pt idx="675">
                  <c:v>1.1736626880287638E-2</c:v>
                </c:pt>
                <c:pt idx="676">
                  <c:v>1.1388748126280166E-2</c:v>
                </c:pt>
                <c:pt idx="677">
                  <c:v>1.1051209887596914E-2</c:v>
                </c:pt>
                <c:pt idx="678">
                  <c:v>1.0723638753191773E-2</c:v>
                </c:pt>
                <c:pt idx="679">
                  <c:v>1.0405867665383012E-2</c:v>
                </c:pt>
                <c:pt idx="680">
                  <c:v>1.0097353598949822E-2</c:v>
                </c:pt>
                <c:pt idx="681">
                  <c:v>9.7983207320281266E-3</c:v>
                </c:pt>
                <c:pt idx="682">
                  <c:v>9.5074900113920821E-3</c:v>
                </c:pt>
                <c:pt idx="683">
                  <c:v>9.2266339419174951E-3</c:v>
                </c:pt>
                <c:pt idx="684">
                  <c:v>8.9513402341161209E-3</c:v>
                </c:pt>
                <c:pt idx="685">
                  <c:v>8.6899365794548926E-3</c:v>
                </c:pt>
                <c:pt idx="686">
                  <c:v>8.4243057347919599E-3</c:v>
                </c:pt>
                <c:pt idx="687">
                  <c:v>8.191866537012862E-3</c:v>
                </c:pt>
                <c:pt idx="688">
                  <c:v>7.9122672895918615E-3</c:v>
                </c:pt>
                <c:pt idx="689">
                  <c:v>7.7575558055526404E-3</c:v>
                </c:pt>
                <c:pt idx="690">
                  <c:v>7.3533388098527691E-3</c:v>
                </c:pt>
                <c:pt idx="691">
                  <c:v>7.5204890713329005E-3</c:v>
                </c:pt>
                <c:pt idx="692">
                  <c:v>6.438671357449432E-3</c:v>
                </c:pt>
                <c:pt idx="693">
                  <c:v>8.1835660116100668E-3</c:v>
                </c:pt>
                <c:pt idx="694">
                  <c:v>3.5351403858314479E-3</c:v>
                </c:pt>
                <c:pt idx="695">
                  <c:v>1.3559969474972587E-2</c:v>
                </c:pt>
                <c:pt idx="696">
                  <c:v>-1.0363780345356679E-2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7E-4E0B-AFBA-1F252EE6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517584"/>
        <c:axId val="19534180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分析5拓展!$H$1</c15:sqref>
                        </c15:formulaRef>
                      </c:ext>
                    </c:extLst>
                    <c:strCache>
                      <c:ptCount val="1"/>
                      <c:pt idx="0">
                        <c:v>NEP2-2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分析5拓展!$A$2:$A$1002</c15:sqref>
                        </c15:formulaRef>
                      </c:ext>
                    </c:extLst>
                    <c:numCache>
                      <c:formatCode>0_ 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分析5拓展!$H$2:$H$1002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5.0750635118554328</c:v>
                      </c:pt>
                      <c:pt idx="52">
                        <c:v>6.1775205396924093</c:v>
                      </c:pt>
                      <c:pt idx="53">
                        <c:v>7.2414537649099202</c:v>
                      </c:pt>
                      <c:pt idx="54">
                        <c:v>8.2678018493148215</c:v>
                      </c:pt>
                      <c:pt idx="55">
                        <c:v>9.2574831092886711</c:v>
                      </c:pt>
                      <c:pt idx="56">
                        <c:v>10.211395837871009</c:v>
                      </c:pt>
                      <c:pt idx="57">
                        <c:v>11.130418625795812</c:v>
                      </c:pt>
                      <c:pt idx="58">
                        <c:v>12.015410681373055</c:v>
                      </c:pt>
                      <c:pt idx="59">
                        <c:v>12.867212149111765</c:v>
                      </c:pt>
                      <c:pt idx="60">
                        <c:v>13.686644426981729</c:v>
                      </c:pt>
                      <c:pt idx="61">
                        <c:v>14.474510482216601</c:v>
                      </c:pt>
                      <c:pt idx="62">
                        <c:v>15.231595165557167</c:v>
                      </c:pt>
                      <c:pt idx="63">
                        <c:v>15.958665523845184</c:v>
                      </c:pt>
                      <c:pt idx="64">
                        <c:v>16.65647111087145</c:v>
                      </c:pt>
                      <c:pt idx="65">
                        <c:v>17.325744296391065</c:v>
                      </c:pt>
                      <c:pt idx="66">
                        <c:v>17.967200573216758</c:v>
                      </c:pt>
                      <c:pt idx="67">
                        <c:v>18.581538862307013</c:v>
                      </c:pt>
                      <c:pt idx="68">
                        <c:v>19.169441815765822</c:v>
                      </c:pt>
                      <c:pt idx="69">
                        <c:v>19.731576117674422</c:v>
                      </c:pt>
                      <c:pt idx="70">
                        <c:v>20.268592782678127</c:v>
                      </c:pt>
                      <c:pt idx="71">
                        <c:v>20.78112745225252</c:v>
                      </c:pt>
                      <c:pt idx="72">
                        <c:v>21.269800688578925</c:v>
                      </c:pt>
                      <c:pt idx="73">
                        <c:v>21.735218265955325</c:v>
                      </c:pt>
                      <c:pt idx="74">
                        <c:v>22.177971459679952</c:v>
                      </c:pt>
                      <c:pt idx="75">
                        <c:v>22.598637332339706</c:v>
                      </c:pt>
                      <c:pt idx="76">
                        <c:v>22.997779017441474</c:v>
                      </c:pt>
                      <c:pt idx="77">
                        <c:v>23.375946000328213</c:v>
                      </c:pt>
                      <c:pt idx="78">
                        <c:v>23.733674396318975</c:v>
                      </c:pt>
                      <c:pt idx="79">
                        <c:v>24.071487226021929</c:v>
                      </c:pt>
                      <c:pt idx="80">
                        <c:v>24.389894687764127</c:v>
                      </c:pt>
                      <c:pt idx="81">
                        <c:v>24.689394427091031</c:v>
                      </c:pt>
                      <c:pt idx="82">
                        <c:v>24.970471803284624</c:v>
                      </c:pt>
                      <c:pt idx="83">
                        <c:v>25.233600152858457</c:v>
                      </c:pt>
                      <c:pt idx="84">
                        <c:v>25.479241049984012</c:v>
                      </c:pt>
                      <c:pt idx="85">
                        <c:v>25.707844563808237</c:v>
                      </c:pt>
                      <c:pt idx="86">
                        <c:v>25.919849512625717</c:v>
                      </c:pt>
                      <c:pt idx="87">
                        <c:v>26.115683714865725</c:v>
                      </c:pt>
                      <c:pt idx="88">
                        <c:v>26.295764236866262</c:v>
                      </c:pt>
                      <c:pt idx="89">
                        <c:v>26.460497637397111</c:v>
                      </c:pt>
                      <c:pt idx="90">
                        <c:v>26.610280208908023</c:v>
                      </c:pt>
                      <c:pt idx="91">
                        <c:v>26.745498215472537</c:v>
                      </c:pt>
                      <c:pt idx="92">
                        <c:v>26.866528127403228</c:v>
                      </c:pt>
                      <c:pt idx="93">
                        <c:v>26.973736852516481</c:v>
                      </c:pt>
                      <c:pt idx="94">
                        <c:v>27.067481964024807</c:v>
                      </c:pt>
                      <c:pt idx="95">
                        <c:v>27.148111925041178</c:v>
                      </c:pt>
                      <c:pt idx="96">
                        <c:v>27.215966309675593</c:v>
                      </c:pt>
                      <c:pt idx="97">
                        <c:v>27.271376020714683</c:v>
                      </c:pt>
                      <c:pt idx="98">
                        <c:v>27.314663503865859</c:v>
                      </c:pt>
                      <c:pt idx="99">
                        <c:v>27.346142958563121</c:v>
                      </c:pt>
                      <c:pt idx="100">
                        <c:v>27.366120545320143</c:v>
                      </c:pt>
                      <c:pt idx="101">
                        <c:v>27.374894589628241</c:v>
                      </c:pt>
                      <c:pt idx="102">
                        <c:v>27.372755782395984</c:v>
                      </c:pt>
                      <c:pt idx="103">
                        <c:v>27.359987376921708</c:v>
                      </c:pt>
                      <c:pt idx="104">
                        <c:v>27.336865382408178</c:v>
                      </c:pt>
                      <c:pt idx="105">
                        <c:v>27.303658754010939</c:v>
                      </c:pt>
                      <c:pt idx="106">
                        <c:v>27.260629579431111</c:v>
                      </c:pt>
                      <c:pt idx="107">
                        <c:v>27.208033262053334</c:v>
                      </c:pt>
                      <c:pt idx="108">
                        <c:v>27.146118700634815</c:v>
                      </c:pt>
                      <c:pt idx="109">
                        <c:v>27.075128465558578</c:v>
                      </c:pt>
                      <c:pt idx="110">
                        <c:v>26.995298971654393</c:v>
                      </c:pt>
                      <c:pt idx="111">
                        <c:v>26.906860647603253</c:v>
                      </c:pt>
                      <c:pt idx="112">
                        <c:v>26.810038101937153</c:v>
                      </c:pt>
                      <c:pt idx="113">
                        <c:v>26.705050285648213</c:v>
                      </c:pt>
                      <c:pt idx="114">
                        <c:v>26.592110651422104</c:v>
                      </c:pt>
                      <c:pt idx="115">
                        <c:v>26.471427309518504</c:v>
                      </c:pt>
                      <c:pt idx="116">
                        <c:v>26.343203180308478</c:v>
                      </c:pt>
                      <c:pt idx="117">
                        <c:v>26.207636143497211</c:v>
                      </c:pt>
                      <c:pt idx="118">
                        <c:v>26.064919184050154</c:v>
                      </c:pt>
                      <c:pt idx="119">
                        <c:v>25.915240534843861</c:v>
                      </c:pt>
                      <c:pt idx="120">
                        <c:v>25.758783816070377</c:v>
                      </c:pt>
                      <c:pt idx="121">
                        <c:v>25.595728171412929</c:v>
                      </c:pt>
                      <c:pt idx="122">
                        <c:v>25.426248401029738</c:v>
                      </c:pt>
                      <c:pt idx="123">
                        <c:v>25.250515091362445</c:v>
                      </c:pt>
                      <c:pt idx="124">
                        <c:v>25.068694741806212</c:v>
                      </c:pt>
                      <c:pt idx="125">
                        <c:v>24.880949888267196</c:v>
                      </c:pt>
                      <c:pt idx="126">
                        <c:v>24.68743922363808</c:v>
                      </c:pt>
                      <c:pt idx="127">
                        <c:v>24.488317715227026</c:v>
                      </c:pt>
                      <c:pt idx="128">
                        <c:v>24.283736719167337</c:v>
                      </c:pt>
                      <c:pt idx="129">
                        <c:v>24.073844091845331</c:v>
                      </c:pt>
                      <c:pt idx="130">
                        <c:v>23.858784298379874</c:v>
                      </c:pt>
                      <c:pt idx="131">
                        <c:v>23.638698518188335</c:v>
                      </c:pt>
                      <c:pt idx="132">
                        <c:v>23.413724747674223</c:v>
                      </c:pt>
                      <c:pt idx="133">
                        <c:v>23.183997900077202</c:v>
                      </c:pt>
                      <c:pt idx="134">
                        <c:v>22.949649902516171</c:v>
                      </c:pt>
                      <c:pt idx="135">
                        <c:v>22.710809790271242</c:v>
                      </c:pt>
                      <c:pt idx="136">
                        <c:v>22.467603798336768</c:v>
                      </c:pt>
                      <c:pt idx="137">
                        <c:v>22.220155450288985</c:v>
                      </c:pt>
                      <c:pt idx="138">
                        <c:v>21.968585644507471</c:v>
                      </c:pt>
                      <c:pt idx="139">
                        <c:v>21.713012737788631</c:v>
                      </c:pt>
                      <c:pt idx="140">
                        <c:v>21.453552626394412</c:v>
                      </c:pt>
                      <c:pt idx="141">
                        <c:v>21.190318824579322</c:v>
                      </c:pt>
                      <c:pt idx="142">
                        <c:v>20.92342254063044</c:v>
                      </c:pt>
                      <c:pt idx="143">
                        <c:v>20.65297275047169</c:v>
                      </c:pt>
                      <c:pt idx="144">
                        <c:v>20.379076268870335</c:v>
                      </c:pt>
                      <c:pt idx="145">
                        <c:v>20.101837818285617</c:v>
                      </c:pt>
                      <c:pt idx="146">
                        <c:v>19.821360095407726</c:v>
                      </c:pt>
                      <c:pt idx="147">
                        <c:v>19.537743835430661</c:v>
                      </c:pt>
                      <c:pt idx="148">
                        <c:v>19.251087874096356</c:v>
                      </c:pt>
                      <c:pt idx="149">
                        <c:v>18.961489207561385</c:v>
                      </c:pt>
                      <c:pt idx="150">
                        <c:v>18.669043050124401</c:v>
                      </c:pt>
                      <c:pt idx="151">
                        <c:v>18.373842889861066</c:v>
                      </c:pt>
                      <c:pt idx="152">
                        <c:v>18.075980542209777</c:v>
                      </c:pt>
                      <c:pt idx="153">
                        <c:v>17.775546201554334</c:v>
                      </c:pt>
                      <c:pt idx="154">
                        <c:v>17.472628490841203</c:v>
                      </c:pt>
                      <c:pt idx="155">
                        <c:v>17.167314509285688</c:v>
                      </c:pt>
                      <c:pt idx="156">
                        <c:v>16.859689878201834</c:v>
                      </c:pt>
                      <c:pt idx="157">
                        <c:v>16.549838785003658</c:v>
                      </c:pt>
                      <c:pt idx="158">
                        <c:v>16.237844025423897</c:v>
                      </c:pt>
                      <c:pt idx="159">
                        <c:v>15.923787043989591</c:v>
                      </c:pt>
                      <c:pt idx="160">
                        <c:v>15.607747972802258</c:v>
                      </c:pt>
                      <c:pt idx="161">
                        <c:v>15.289805668661984</c:v>
                      </c:pt>
                      <c:pt idx="162">
                        <c:v>14.970037748582513</c:v>
                      </c:pt>
                      <c:pt idx="163">
                        <c:v>14.648520623739728</c:v>
                      </c:pt>
                      <c:pt idx="164">
                        <c:v>14.325329531891725</c:v>
                      </c:pt>
                      <c:pt idx="165">
                        <c:v>14.000538568321076</c:v>
                      </c:pt>
                      <c:pt idx="166">
                        <c:v>13.674220715333377</c:v>
                      </c:pt>
                      <c:pt idx="167">
                        <c:v>13.346447870359611</c:v>
                      </c:pt>
                      <c:pt idx="168">
                        <c:v>13.017290872702347</c:v>
                      </c:pt>
                      <c:pt idx="169">
                        <c:v>12.686819528964747</c:v>
                      </c:pt>
                      <c:pt idx="170">
                        <c:v>12.355102637205505</c:v>
                      </c:pt>
                      <c:pt idx="171">
                        <c:v>12.022208009860947</c:v>
                      </c:pt>
                      <c:pt idx="172">
                        <c:v>11.688202495472069</c:v>
                      </c:pt>
                      <c:pt idx="173">
                        <c:v>11.353151999255829</c:v>
                      </c:pt>
                      <c:pt idx="174">
                        <c:v>11.017121502564123</c:v>
                      </c:pt>
                      <c:pt idx="175">
                        <c:v>10.680175081261041</c:v>
                      </c:pt>
                      <c:pt idx="176">
                        <c:v>10.34237592306738</c:v>
                      </c:pt>
                      <c:pt idx="177">
                        <c:v>10.003786343898241</c:v>
                      </c:pt>
                      <c:pt idx="178">
                        <c:v>9.6644678032417914</c:v>
                      </c:pt>
                      <c:pt idx="179">
                        <c:v>9.3244809186062412</c:v>
                      </c:pt>
                      <c:pt idx="180">
                        <c:v>8.983885479079504</c:v>
                      </c:pt>
                      <c:pt idx="181">
                        <c:v>8.6427404580319944</c:v>
                      </c:pt>
                      <c:pt idx="182">
                        <c:v>8.3011040249946291</c:v>
                      </c:pt>
                      <c:pt idx="183">
                        <c:v>7.9590335567580723</c:v>
                      </c:pt>
                      <c:pt idx="184">
                        <c:v>7.6165856477132365</c:v>
                      </c:pt>
                      <c:pt idx="185">
                        <c:v>7.2738161194730537</c:v>
                      </c:pt>
                      <c:pt idx="186">
                        <c:v>6.930780029811217</c:v>
                      </c:pt>
                      <c:pt idx="187">
                        <c:v>6.5875316809416518</c:v>
                      </c:pt>
                      <c:pt idx="188">
                        <c:v>6.244124627177257</c:v>
                      </c:pt>
                      <c:pt idx="189">
                        <c:v>5.9006116819931549</c:v>
                      </c:pt>
                      <c:pt idx="190">
                        <c:v>5.5570449245309419</c:v>
                      </c:pt>
                      <c:pt idx="191">
                        <c:v>5.2134757055648606</c:v>
                      </c:pt>
                      <c:pt idx="192">
                        <c:v>4.8699546529678628</c:v>
                      </c:pt>
                      <c:pt idx="193">
                        <c:v>4.5265316766982551</c:v>
                      </c:pt>
                      <c:pt idx="194">
                        <c:v>4.1832559733387598</c:v>
                      </c:pt>
                      <c:pt idx="195">
                        <c:v>3.8401760302128878</c:v>
                      </c:pt>
                      <c:pt idx="196">
                        <c:v>3.4973396291059089</c:v>
                      </c:pt>
                      <c:pt idx="197">
                        <c:v>3.1547938496134975</c:v>
                      </c:pt>
                      <c:pt idx="198">
                        <c:v>2.812585072149318</c:v>
                      </c:pt>
                      <c:pt idx="199">
                        <c:v>2.4707589806245096</c:v>
                      </c:pt>
                      <c:pt idx="200">
                        <c:v>2.1293605648351104</c:v>
                      </c:pt>
                      <c:pt idx="201">
                        <c:v>1.7884341225710614</c:v>
                      </c:pt>
                      <c:pt idx="202">
                        <c:v>1.4480232614740771</c:v>
                      </c:pt>
                      <c:pt idx="203">
                        <c:v>1.1081709006617757</c:v>
                      </c:pt>
                      <c:pt idx="204">
                        <c:v>0.76891927214558109</c:v>
                      </c:pt>
                      <c:pt idx="205">
                        <c:v>0.43030992205285656</c:v>
                      </c:pt>
                      <c:pt idx="206">
                        <c:v>9.2383711683282854E-2</c:v>
                      </c:pt>
                      <c:pt idx="207">
                        <c:v>-0.24481918159051475</c:v>
                      </c:pt>
                      <c:pt idx="208">
                        <c:v>-0.58125926355285173</c:v>
                      </c:pt>
                      <c:pt idx="209">
                        <c:v>-0.91689772249242196</c:v>
                      </c:pt>
                      <c:pt idx="210">
                        <c:v>-1.2516964286486427</c:v>
                      </c:pt>
                      <c:pt idx="211">
                        <c:v>-1.5856179337393996</c:v>
                      </c:pt>
                      <c:pt idx="212">
                        <c:v>-1.9186254705568899</c:v>
                      </c:pt>
                      <c:pt idx="213">
                        <c:v>-2.2506829526148522</c:v>
                      </c:pt>
                      <c:pt idx="214">
                        <c:v>-2.5817549738322896</c:v>
                      </c:pt>
                      <c:pt idx="215">
                        <c:v>-2.9118068082416357</c:v>
                      </c:pt>
                      <c:pt idx="216">
                        <c:v>-3.240804409704765</c:v>
                      </c:pt>
                      <c:pt idx="217">
                        <c:v>-3.5687144116295713</c:v>
                      </c:pt>
                      <c:pt idx="218">
                        <c:v>-3.8955041266665376</c:v>
                      </c:pt>
                      <c:pt idx="219">
                        <c:v>-4.2211415463849562</c:v>
                      </c:pt>
                      <c:pt idx="220">
                        <c:v>-4.5455953409075391</c:v>
                      </c:pt>
                      <c:pt idx="221">
                        <c:v>-4.8688348584964842</c:v>
                      </c:pt>
                      <c:pt idx="222">
                        <c:v>-5.190830125084517</c:v>
                      </c:pt>
                      <c:pt idx="223">
                        <c:v>-5.5115518437376068</c:v>
                      </c:pt>
                      <c:pt idx="224">
                        <c:v>-5.83097139403867</c:v>
                      </c:pt>
                      <c:pt idx="225">
                        <c:v>-6.1490608313916937</c:v>
                      </c:pt>
                      <c:pt idx="226">
                        <c:v>-6.4657928862293375</c:v>
                      </c:pt>
                      <c:pt idx="227">
                        <c:v>-6.7811409631231072</c:v>
                      </c:pt>
                      <c:pt idx="228">
                        <c:v>-7.0950791397854118</c:v>
                      </c:pt>
                      <c:pt idx="229">
                        <c:v>-7.4075821659590702</c:v>
                      </c:pt>
                      <c:pt idx="230">
                        <c:v>-7.7186254621899479</c:v>
                      </c:pt>
                      <c:pt idx="231">
                        <c:v>-8.0281851184706738</c:v>
                      </c:pt>
                      <c:pt idx="232">
                        <c:v>-8.336237892759641</c:v>
                      </c:pt>
                      <c:pt idx="233">
                        <c:v>-8.6427612093631296</c:v>
                      </c:pt>
                      <c:pt idx="234">
                        <c:v>-8.947733157178277</c:v>
                      </c:pt>
                      <c:pt idx="235">
                        <c:v>-9.2511324877967809</c:v>
                      </c:pt>
                      <c:pt idx="236">
                        <c:v>-9.5529386134619472</c:v>
                      </c:pt>
                      <c:pt idx="237">
                        <c:v>-9.8531316048749886</c:v>
                      </c:pt>
                      <c:pt idx="238">
                        <c:v>-10.151692188853531</c:v>
                      </c:pt>
                      <c:pt idx="239">
                        <c:v>-10.448601745833798</c:v>
                      </c:pt>
                      <c:pt idx="240">
                        <c:v>-10.743842307218415</c:v>
                      </c:pt>
                      <c:pt idx="241">
                        <c:v>-11.037396552567429</c:v>
                      </c:pt>
                      <c:pt idx="242">
                        <c:v>-11.329247806629837</c:v>
                      </c:pt>
                      <c:pt idx="243">
                        <c:v>-11.619380036216512</c:v>
                      </c:pt>
                      <c:pt idx="244">
                        <c:v>-11.907777846912609</c:v>
                      </c:pt>
                      <c:pt idx="245">
                        <c:v>-12.194426479629215</c:v>
                      </c:pt>
                      <c:pt idx="246">
                        <c:v>-12.479311806993564</c:v>
                      </c:pt>
                      <c:pt idx="247">
                        <c:v>-12.762420329580891</c:v>
                      </c:pt>
                      <c:pt idx="248">
                        <c:v>-13.043739171985067</c:v>
                      </c:pt>
                      <c:pt idx="249">
                        <c:v>-13.323256078727582</c:v>
                      </c:pt>
                      <c:pt idx="250">
                        <c:v>-13.600959410009978</c:v>
                      </c:pt>
                      <c:pt idx="251">
                        <c:v>-13.876838137309392</c:v>
                      </c:pt>
                      <c:pt idx="252">
                        <c:v>-14.150881838814826</c:v>
                      </c:pt>
                      <c:pt idx="253">
                        <c:v>-14.42308069471062</c:v>
                      </c:pt>
                      <c:pt idx="254">
                        <c:v>-14.693425482307021</c:v>
                      </c:pt>
                      <c:pt idx="255">
                        <c:v>-14.961907571017832</c:v>
                      </c:pt>
                      <c:pt idx="256">
                        <c:v>-15.228518917188012</c:v>
                      </c:pt>
                      <c:pt idx="257">
                        <c:v>-15.49325205877858</c:v>
                      </c:pt>
                      <c:pt idx="258">
                        <c:v>-15.75610010989908</c:v>
                      </c:pt>
                      <c:pt idx="259">
                        <c:v>-16.017056755205886</c:v>
                      </c:pt>
                      <c:pt idx="260">
                        <c:v>-16.276116244154537</c:v>
                      </c:pt>
                      <c:pt idx="261">
                        <c:v>-16.53327338511599</c:v>
                      </c:pt>
                      <c:pt idx="262">
                        <c:v>-16.788523539362586</c:v>
                      </c:pt>
                      <c:pt idx="263">
                        <c:v>-17.041862614915203</c:v>
                      </c:pt>
                      <c:pt idx="264">
                        <c:v>-17.29328706026854</c:v>
                      </c:pt>
                      <c:pt idx="265">
                        <c:v>-17.542793857988158</c:v>
                      </c:pt>
                      <c:pt idx="266">
                        <c:v>-17.790380518184065</c:v>
                      </c:pt>
                      <c:pt idx="267">
                        <c:v>-18.036045071868671</c:v>
                      </c:pt>
                      <c:pt idx="268">
                        <c:v>-18.279786064194013</c:v>
                      </c:pt>
                      <c:pt idx="269">
                        <c:v>-18.52160254758121</c:v>
                      </c:pt>
                      <c:pt idx="270">
                        <c:v>-18.761494074738607</c:v>
                      </c:pt>
                      <c:pt idx="271">
                        <c:v>-18.999460691573177</c:v>
                      </c:pt>
                      <c:pt idx="272">
                        <c:v>-19.235502930001417</c:v>
                      </c:pt>
                      <c:pt idx="273">
                        <c:v>-19.469621800660889</c:v>
                      </c:pt>
                      <c:pt idx="274">
                        <c:v>-19.701818785525461</c:v>
                      </c:pt>
                      <c:pt idx="275">
                        <c:v>-19.932095830429262</c:v>
                      </c:pt>
                      <c:pt idx="276">
                        <c:v>-20.160455337502299</c:v>
                      </c:pt>
                      <c:pt idx="277">
                        <c:v>-20.386900157520699</c:v>
                      </c:pt>
                      <c:pt idx="278">
                        <c:v>-20.611433582173731</c:v>
                      </c:pt>
                      <c:pt idx="279">
                        <c:v>-20.834059336258179</c:v>
                      </c:pt>
                      <c:pt idx="280">
                        <c:v>-21.054781569789156</c:v>
                      </c:pt>
                      <c:pt idx="281">
                        <c:v>-21.273604850048514</c:v>
                      </c:pt>
                      <c:pt idx="282">
                        <c:v>-21.490534153560702</c:v>
                      </c:pt>
                      <c:pt idx="283">
                        <c:v>-21.705574858002024</c:v>
                      </c:pt>
                      <c:pt idx="284">
                        <c:v>-21.918732734053265</c:v>
                      </c:pt>
                      <c:pt idx="285">
                        <c:v>-22.130013937191961</c:v>
                      </c:pt>
                      <c:pt idx="286">
                        <c:v>-22.339424999429525</c:v>
                      </c:pt>
                      <c:pt idx="287">
                        <c:v>-22.546972820997667</c:v>
                      </c:pt>
                      <c:pt idx="288">
                        <c:v>-22.752664661983772</c:v>
                      </c:pt>
                      <c:pt idx="289">
                        <c:v>-22.956508133923421</c:v>
                      </c:pt>
                      <c:pt idx="290">
                        <c:v>-23.15851119135084</c:v>
                      </c:pt>
                      <c:pt idx="291">
                        <c:v>-23.358682123305357</c:v>
                      </c:pt>
                      <c:pt idx="292">
                        <c:v>-23.5570295448058</c:v>
                      </c:pt>
                      <c:pt idx="293">
                        <c:v>-23.753562388289538</c:v>
                      </c:pt>
                      <c:pt idx="294">
                        <c:v>-23.948289895017297</c:v>
                      </c:pt>
                      <c:pt idx="295">
                        <c:v>-24.141221606453541</c:v>
                      </c:pt>
                      <c:pt idx="296">
                        <c:v>-24.332367355618999</c:v>
                      </c:pt>
                      <c:pt idx="297">
                        <c:v>-24.52173725841908</c:v>
                      </c:pt>
                      <c:pt idx="298">
                        <c:v>-24.709341704953658</c:v>
                      </c:pt>
                      <c:pt idx="299">
                        <c:v>-24.895191350803657</c:v>
                      </c:pt>
                      <c:pt idx="300">
                        <c:v>-25.079297108306037</c:v>
                      </c:pt>
                      <c:pt idx="301">
                        <c:v>-25.26167013781253</c:v>
                      </c:pt>
                      <c:pt idx="302">
                        <c:v>-25.442321838936323</c:v>
                      </c:pt>
                      <c:pt idx="303">
                        <c:v>-25.621263841787822</c:v>
                      </c:pt>
                      <c:pt idx="304">
                        <c:v>-25.798507998205537</c:v>
                      </c:pt>
                      <c:pt idx="305">
                        <c:v>-25.974066372977063</c:v>
                      </c:pt>
                      <c:pt idx="306">
                        <c:v>-26.147951235059509</c:v>
                      </c:pt>
                      <c:pt idx="307">
                        <c:v>-26.320175048793658</c:v>
                      </c:pt>
                      <c:pt idx="308">
                        <c:v>-26.490750465120527</c:v>
                      </c:pt>
                      <c:pt idx="309">
                        <c:v>-26.659690312798261</c:v>
                      </c:pt>
                      <c:pt idx="310">
                        <c:v>-26.827007589619029</c:v>
                      </c:pt>
                      <c:pt idx="311">
                        <c:v>-26.992715453632172</c:v>
                      </c:pt>
                      <c:pt idx="312">
                        <c:v>-27.156827214373038</c:v>
                      </c:pt>
                      <c:pt idx="313">
                        <c:v>-27.31935632409477</c:v>
                      </c:pt>
                      <c:pt idx="314">
                        <c:v>-27.480316369012826</c:v>
                      </c:pt>
                      <c:pt idx="315">
                        <c:v>-27.639721060553256</c:v>
                      </c:pt>
                      <c:pt idx="316">
                        <c:v>-27.797584226616891</c:v>
                      </c:pt>
                      <c:pt idx="317">
                        <c:v>-27.953919802848418</c:v>
                      </c:pt>
                      <c:pt idx="318">
                        <c:v>-28.108741823922969</c:v>
                      </c:pt>
                      <c:pt idx="319">
                        <c:v>-28.262064414841575</c:v>
                      </c:pt>
                      <c:pt idx="320">
                        <c:v>-28.413901782246512</c:v>
                      </c:pt>
                      <c:pt idx="321">
                        <c:v>-28.564268205741314</c:v>
                      </c:pt>
                      <c:pt idx="322">
                        <c:v>-28.713178029239089</c:v>
                      </c:pt>
                      <c:pt idx="323">
                        <c:v>-28.860645652316407</c:v>
                      </c:pt>
                      <c:pt idx="324">
                        <c:v>-29.006685521589247</c:v>
                      </c:pt>
                      <c:pt idx="325">
                        <c:v>-29.151312122106788</c:v>
                      </c:pt>
                      <c:pt idx="326">
                        <c:v>-29.294539968761569</c:v>
                      </c:pt>
                      <c:pt idx="327">
                        <c:v>-29.43638359772001</c:v>
                      </c:pt>
                      <c:pt idx="328">
                        <c:v>-29.576857557869403</c:v>
                      </c:pt>
                      <c:pt idx="329">
                        <c:v>-29.715976402289925</c:v>
                      </c:pt>
                      <c:pt idx="330">
                        <c:v>-29.853754679739609</c:v>
                      </c:pt>
                      <c:pt idx="331">
                        <c:v>-29.990206926169094</c:v>
                      </c:pt>
                      <c:pt idx="332">
                        <c:v>-30.12534765624946</c:v>
                      </c:pt>
                      <c:pt idx="333">
                        <c:v>-30.25919135492336</c:v>
                      </c:pt>
                      <c:pt idx="334">
                        <c:v>-30.391752468982872</c:v>
                      </c:pt>
                      <c:pt idx="335">
                        <c:v>-30.523045398666454</c:v>
                      </c:pt>
                      <c:pt idx="336">
                        <c:v>-30.653084489273738</c:v>
                      </c:pt>
                      <c:pt idx="337">
                        <c:v>-30.78188402281296</c:v>
                      </c:pt>
                      <c:pt idx="338">
                        <c:v>-30.909458209665104</c:v>
                      </c:pt>
                      <c:pt idx="339">
                        <c:v>-31.035821180273842</c:v>
                      </c:pt>
                      <c:pt idx="340">
                        <c:v>-31.160986976860613</c:v>
                      </c:pt>
                      <c:pt idx="341">
                        <c:v>-31.284969545162767</c:v>
                      </c:pt>
                      <c:pt idx="342">
                        <c:v>-31.407782726196046</c:v>
                      </c:pt>
                      <c:pt idx="343">
                        <c:v>-31.52944024804799</c:v>
                      </c:pt>
                      <c:pt idx="344">
                        <c:v>-31.649955717689863</c:v>
                      </c:pt>
                      <c:pt idx="345">
                        <c:v>-31.769342612823493</c:v>
                      </c:pt>
                      <c:pt idx="346">
                        <c:v>-31.88761427374402</c:v>
                      </c:pt>
                      <c:pt idx="347">
                        <c:v>-32.004783895244827</c:v>
                      </c:pt>
                      <c:pt idx="348">
                        <c:v>-32.120864518537246</c:v>
                      </c:pt>
                      <c:pt idx="349">
                        <c:v>-32.235869023208352</c:v>
                      </c:pt>
                      <c:pt idx="350">
                        <c:v>-32.349810119206836</c:v>
                      </c:pt>
                      <c:pt idx="351">
                        <c:v>-32.462700338854575</c:v>
                      </c:pt>
                      <c:pt idx="352">
                        <c:v>-32.574552028897983</c:v>
                      </c:pt>
                      <c:pt idx="353">
                        <c:v>-32.685377342584275</c:v>
                      </c:pt>
                      <c:pt idx="354">
                        <c:v>-32.795188231777843</c:v>
                      </c:pt>
                      <c:pt idx="355">
                        <c:v>-32.903996439107345</c:v>
                      </c:pt>
                      <c:pt idx="356">
                        <c:v>-33.011813490147006</c:v>
                      </c:pt>
                      <c:pt idx="357">
                        <c:v>-33.118650685642592</c:v>
                      </c:pt>
                      <c:pt idx="358">
                        <c:v>-33.224519093767412</c:v>
                      </c:pt>
                      <c:pt idx="359">
                        <c:v>-33.329429542424236</c:v>
                      </c:pt>
                      <c:pt idx="360">
                        <c:v>-33.433392611588147</c:v>
                      </c:pt>
                      <c:pt idx="361">
                        <c:v>-33.536418625686224</c:v>
                      </c:pt>
                      <c:pt idx="362">
                        <c:v>-33.63851764603578</c:v>
                      </c:pt>
                      <c:pt idx="363">
                        <c:v>-33.739699463314082</c:v>
                      </c:pt>
                      <c:pt idx="364">
                        <c:v>-33.83997359009129</c:v>
                      </c:pt>
                      <c:pt idx="365">
                        <c:v>-33.939349253404316</c:v>
                      </c:pt>
                      <c:pt idx="366">
                        <c:v>-34.037835387389578</c:v>
                      </c:pt>
                      <c:pt idx="367">
                        <c:v>-34.135440625971455</c:v>
                      </c:pt>
                      <c:pt idx="368">
                        <c:v>-34.232173295608277</c:v>
                      </c:pt>
                      <c:pt idx="369">
                        <c:v>-34.328041408101399</c:v>
                      </c:pt>
                      <c:pt idx="370">
                        <c:v>-34.423052653465675</c:v>
                      </c:pt>
                      <c:pt idx="371">
                        <c:v>-34.51721439287121</c:v>
                      </c:pt>
                      <c:pt idx="372">
                        <c:v>-34.610533651652418</c:v>
                      </c:pt>
                      <c:pt idx="373">
                        <c:v>-34.703017112392104</c:v>
                      </c:pt>
                      <c:pt idx="374">
                        <c:v>-34.794671108085481</c:v>
                      </c:pt>
                      <c:pt idx="375">
                        <c:v>-34.885501615379439</c:v>
                      </c:pt>
                      <c:pt idx="376">
                        <c:v>-34.975514247904357</c:v>
                      </c:pt>
                      <c:pt idx="377">
                        <c:v>-35.064714249688109</c:v>
                      </c:pt>
                      <c:pt idx="378">
                        <c:v>-35.153106488666367</c:v>
                      </c:pt>
                      <c:pt idx="379">
                        <c:v>-35.240695450292833</c:v>
                      </c:pt>
                      <c:pt idx="380">
                        <c:v>-35.327485231247124</c:v>
                      </c:pt>
                      <c:pt idx="381">
                        <c:v>-35.413479533250552</c:v>
                      </c:pt>
                      <c:pt idx="382">
                        <c:v>-35.498681656998656</c:v>
                      </c:pt>
                      <c:pt idx="383">
                        <c:v>-35.583094496202762</c:v>
                      </c:pt>
                      <c:pt idx="384">
                        <c:v>-35.666720531759097</c:v>
                      </c:pt>
                      <c:pt idx="385">
                        <c:v>-35.749561826047739</c:v>
                      </c:pt>
                      <c:pt idx="386">
                        <c:v>-35.831620017356272</c:v>
                      </c:pt>
                      <c:pt idx="387">
                        <c:v>-35.912896314453064</c:v>
                      </c:pt>
                      <c:pt idx="388">
                        <c:v>-35.993391491297757</c:v>
                      </c:pt>
                      <c:pt idx="389">
                        <c:v>-36.073105881909555</c:v>
                      </c:pt>
                      <c:pt idx="390">
                        <c:v>-36.152039375389336</c:v>
                      </c:pt>
                      <c:pt idx="391">
                        <c:v>-36.23019141110683</c:v>
                      </c:pt>
                      <c:pt idx="392">
                        <c:v>-36.307560974062881</c:v>
                      </c:pt>
                      <c:pt idx="393">
                        <c:v>-36.384146590425871</c:v>
                      </c:pt>
                      <c:pt idx="394">
                        <c:v>-36.459946323257327</c:v>
                      </c:pt>
                      <c:pt idx="395">
                        <c:v>-36.534957768428171</c:v>
                      </c:pt>
                      <c:pt idx="396">
                        <c:v>-36.609178050734045</c:v>
                      </c:pt>
                      <c:pt idx="397">
                        <c:v>-36.682603820225609</c:v>
                      </c:pt>
                      <c:pt idx="398">
                        <c:v>-36.755231248745986</c:v>
                      </c:pt>
                      <c:pt idx="399">
                        <c:v>-36.827056026699324</c:v>
                      </c:pt>
                      <c:pt idx="400">
                        <c:v>-36.898073360049011</c:v>
                      </c:pt>
                      <c:pt idx="401">
                        <c:v>-36.968277967553604</c:v>
                      </c:pt>
                      <c:pt idx="402">
                        <c:v>-37.037664078259013</c:v>
                      </c:pt>
                      <c:pt idx="403">
                        <c:v>-37.106225429239316</c:v>
                      </c:pt>
                      <c:pt idx="404">
                        <c:v>-37.173955263612356</c:v>
                      </c:pt>
                      <c:pt idx="405">
                        <c:v>-37.240846328822954</c:v>
                      </c:pt>
                      <c:pt idx="406">
                        <c:v>-37.306890875216595</c:v>
                      </c:pt>
                      <c:pt idx="407">
                        <c:v>-37.37208065490222</c:v>
                      </c:pt>
                      <c:pt idx="408">
                        <c:v>-37.436406920916284</c:v>
                      </c:pt>
                      <c:pt idx="409">
                        <c:v>-37.499860426704231</c:v>
                      </c:pt>
                      <c:pt idx="410">
                        <c:v>-37.562431425914497</c:v>
                      </c:pt>
                      <c:pt idx="411">
                        <c:v>-37.624109672526288</c:v>
                      </c:pt>
                      <c:pt idx="412">
                        <c:v>-37.684884421319339</c:v>
                      </c:pt>
                      <c:pt idx="413">
                        <c:v>-37.744744428685749</c:v>
                      </c:pt>
                      <c:pt idx="414">
                        <c:v>-37.803677953804595</c:v>
                      </c:pt>
                      <c:pt idx="415">
                        <c:v>-37.86167276018125</c:v>
                      </c:pt>
                      <c:pt idx="416">
                        <c:v>-37.918716117562212</c:v>
                      </c:pt>
                      <c:pt idx="417">
                        <c:v>-37.974794804239878</c:v>
                      </c:pt>
                      <c:pt idx="418">
                        <c:v>-38.029895109745325</c:v>
                      </c:pt>
                      <c:pt idx="419">
                        <c:v>-38.084002837950038</c:v>
                      </c:pt>
                      <c:pt idx="420">
                        <c:v>-38.137103310579391</c:v>
                      </c:pt>
                      <c:pt idx="421">
                        <c:v>-38.189181371143832</c:v>
                      </c:pt>
                      <c:pt idx="422">
                        <c:v>-38.240221389307521</c:v>
                      </c:pt>
                      <c:pt idx="423">
                        <c:v>-38.290207265686035</c:v>
                      </c:pt>
                      <c:pt idx="424">
                        <c:v>-38.339122437100741</c:v>
                      </c:pt>
                      <c:pt idx="425">
                        <c:v>-38.386949882282124</c:v>
                      </c:pt>
                      <c:pt idx="426">
                        <c:v>-38.433672128035937</c:v>
                      </c:pt>
                      <c:pt idx="427">
                        <c:v>-38.479271255885351</c:v>
                      </c:pt>
                      <c:pt idx="428">
                        <c:v>-38.523728909182182</c:v>
                      </c:pt>
                      <c:pt idx="429">
                        <c:v>-38.567026300712882</c:v>
                      </c:pt>
                      <c:pt idx="430">
                        <c:v>-38.609144220786675</c:v>
                      </c:pt>
                      <c:pt idx="431">
                        <c:v>-38.65006304582721</c:v>
                      </c:pt>
                      <c:pt idx="432">
                        <c:v>-38.689762747465807</c:v>
                      </c:pt>
                      <c:pt idx="433">
                        <c:v>-38.728222902142988</c:v>
                      </c:pt>
                      <c:pt idx="434">
                        <c:v>-38.76542270122593</c:v>
                      </c:pt>
                      <c:pt idx="435">
                        <c:v>-38.801340961642268</c:v>
                      </c:pt>
                      <c:pt idx="436">
                        <c:v>-38.835956137036419</c:v>
                      </c:pt>
                      <c:pt idx="437">
                        <c:v>-38.869246329455336</c:v>
                      </c:pt>
                      <c:pt idx="438">
                        <c:v>-38.901189301556201</c:v>
                      </c:pt>
                      <c:pt idx="439">
                        <c:v>-38.931762489353446</c:v>
                      </c:pt>
                      <c:pt idx="440">
                        <c:v>-38.960943015493172</c:v>
                      </c:pt>
                      <c:pt idx="441">
                        <c:v>-38.988707703060982</c:v>
                      </c:pt>
                      <c:pt idx="442">
                        <c:v>-39.015033089930171</c:v>
                      </c:pt>
                      <c:pt idx="443">
                        <c:v>-39.039895443635487</c:v>
                      </c:pt>
                      <c:pt idx="444">
                        <c:v>-39.063270776787022</c:v>
                      </c:pt>
                      <c:pt idx="445">
                        <c:v>-39.085134863012286</c:v>
                      </c:pt>
                      <c:pt idx="446">
                        <c:v>-39.105463253424205</c:v>
                      </c:pt>
                      <c:pt idx="447">
                        <c:v>-39.124231293621506</c:v>
                      </c:pt>
                      <c:pt idx="448">
                        <c:v>-39.141414141201153</c:v>
                      </c:pt>
                      <c:pt idx="449">
                        <c:v>-39.156986783794196</c:v>
                      </c:pt>
                      <c:pt idx="450">
                        <c:v>-39.170924057608886</c:v>
                      </c:pt>
                      <c:pt idx="451">
                        <c:v>-39.183200666472658</c:v>
                      </c:pt>
                      <c:pt idx="452">
                        <c:v>-39.193791201378872</c:v>
                      </c:pt>
                      <c:pt idx="453">
                        <c:v>-39.20267016051173</c:v>
                      </c:pt>
                      <c:pt idx="454">
                        <c:v>-39.209811969752536</c:v>
                      </c:pt>
                      <c:pt idx="455">
                        <c:v>-39.21519100365208</c:v>
                      </c:pt>
                      <c:pt idx="456">
                        <c:v>-39.218781606855373</c:v>
                      </c:pt>
                      <c:pt idx="457">
                        <c:v>-39.220558115973859</c:v>
                      </c:pt>
                      <c:pt idx="458">
                        <c:v>-39.220494881881564</c:v>
                      </c:pt>
                      <c:pt idx="459">
                        <c:v>-39.218566292428363</c:v>
                      </c:pt>
                      <c:pt idx="460">
                        <c:v>-39.214746795550241</c:v>
                      </c:pt>
                      <c:pt idx="461">
                        <c:v>-39.209010922761308</c:v>
                      </c:pt>
                      <c:pt idx="462">
                        <c:v>-39.201333313015311</c:v>
                      </c:pt>
                      <c:pt idx="463">
                        <c:v>-39.191688736902734</c:v>
                      </c:pt>
                      <c:pt idx="464">
                        <c:v>-39.180052121185099</c:v>
                      </c:pt>
                      <c:pt idx="465">
                        <c:v>-39.166398573626452</c:v>
                      </c:pt>
                      <c:pt idx="466">
                        <c:v>-39.150703408111667</c:v>
                      </c:pt>
                      <c:pt idx="467">
                        <c:v>-39.132942170026126</c:v>
                      </c:pt>
                      <c:pt idx="468">
                        <c:v>-39.113090661870501</c:v>
                      </c:pt>
                      <c:pt idx="469">
                        <c:v>-39.091124969089947</c:v>
                      </c:pt>
                      <c:pt idx="470">
                        <c:v>-39.067021486087242</c:v>
                      </c:pt>
                      <c:pt idx="471">
                        <c:v>-39.040756942399184</c:v>
                      </c:pt>
                      <c:pt idx="472">
                        <c:v>-39.012308429006112</c:v>
                      </c:pt>
                      <c:pt idx="473">
                        <c:v>-38.981653424740102</c:v>
                      </c:pt>
                      <c:pt idx="474">
                        <c:v>-38.948769822772761</c:v>
                      </c:pt>
                      <c:pt idx="475">
                        <c:v>-38.913635957151314</c:v>
                      </c:pt>
                      <c:pt idx="476">
                        <c:v>-38.876230629339375</c:v>
                      </c:pt>
                      <c:pt idx="477">
                        <c:v>-38.836533134748379</c:v>
                      </c:pt>
                      <c:pt idx="478">
                        <c:v>-38.79452328921559</c:v>
                      </c:pt>
                      <c:pt idx="479">
                        <c:v>-38.750181455401048</c:v>
                      </c:pt>
                      <c:pt idx="480">
                        <c:v>-38.703488569066394</c:v>
                      </c:pt>
                      <c:pt idx="481">
                        <c:v>-38.654426165204541</c:v>
                      </c:pt>
                      <c:pt idx="482">
                        <c:v>-38.602976403984258</c:v>
                      </c:pt>
                      <c:pt idx="483">
                        <c:v>-38.54912209647307</c:v>
                      </c:pt>
                      <c:pt idx="484">
                        <c:v>-38.492846730108113</c:v>
                      </c:pt>
                      <c:pt idx="485">
                        <c:v>-38.434134493869124</c:v>
                      </c:pt>
                      <c:pt idx="486">
                        <c:v>-38.37297030313141</c:v>
                      </c:pt>
                      <c:pt idx="487">
                        <c:v>-38.309339824148765</c:v>
                      </c:pt>
                      <c:pt idx="488">
                        <c:v>-38.243229498137453</c:v>
                      </c:pt>
                      <c:pt idx="489">
                        <c:v>-38.174626564927166</c:v>
                      </c:pt>
                      <c:pt idx="490">
                        <c:v>-38.103519086133019</c:v>
                      </c:pt>
                      <c:pt idx="491">
                        <c:v>-38.029895967818675</c:v>
                      </c:pt>
                      <c:pt idx="492">
                        <c:v>-37.953746982618782</c:v>
                      </c:pt>
                      <c:pt idx="493">
                        <c:v>-37.87506279126967</c:v>
                      </c:pt>
                      <c:pt idx="494">
                        <c:v>-37.793834963530912</c:v>
                      </c:pt>
                      <c:pt idx="495">
                        <c:v>-37.710055998448752</c:v>
                      </c:pt>
                      <c:pt idx="496">
                        <c:v>-37.623719343930702</c:v>
                      </c:pt>
                      <c:pt idx="497">
                        <c:v>-37.534819415600396</c:v>
                      </c:pt>
                      <c:pt idx="498">
                        <c:v>-37.443351614893118</c:v>
                      </c:pt>
                      <c:pt idx="499">
                        <c:v>-37.349312346363604</c:v>
                      </c:pt>
                      <c:pt idx="500">
                        <c:v>-37.252699034171542</c:v>
                      </c:pt>
                      <c:pt idx="501">
                        <c:v>-37.153510137710555</c:v>
                      </c:pt>
                      <c:pt idx="502">
                        <c:v>-37.051745166361457</c:v>
                      </c:pt>
                      <c:pt idx="503">
                        <c:v>-36.947404693321573</c:v>
                      </c:pt>
                      <c:pt idx="504">
                        <c:v>-36.840490368502515</c:v>
                      </c:pt>
                      <c:pt idx="505">
                        <c:v>-36.731004930451945</c:v>
                      </c:pt>
                      <c:pt idx="506">
                        <c:v>-36.61895221728264</c:v>
                      </c:pt>
                      <c:pt idx="507">
                        <c:v>-36.504337176585409</c:v>
                      </c:pt>
                      <c:pt idx="508">
                        <c:v>-36.387165874293714</c:v>
                      </c:pt>
                      <c:pt idx="509">
                        <c:v>-36.267445502487931</c:v>
                      </c:pt>
                      <c:pt idx="510">
                        <c:v>-36.145184386112874</c:v>
                      </c:pt>
                      <c:pt idx="511">
                        <c:v>-36.020391988592451</c:v>
                      </c:pt>
                      <c:pt idx="512">
                        <c:v>-35.893078916324271</c:v>
                      </c:pt>
                      <c:pt idx="513">
                        <c:v>-35.763256922034543</c:v>
                      </c:pt>
                      <c:pt idx="514">
                        <c:v>-35.630938906990195</c:v>
                      </c:pt>
                      <c:pt idx="515">
                        <c:v>-35.496138922042064</c:v>
                      </c:pt>
                      <c:pt idx="516">
                        <c:v>-35.358872167500863</c:v>
                      </c:pt>
                      <c:pt idx="517">
                        <c:v>-35.219154991833079</c:v>
                      </c:pt>
                      <c:pt idx="518">
                        <c:v>-35.077004889166801</c:v>
                      </c:pt>
                      <c:pt idx="519">
                        <c:v>-34.932440495615197</c:v>
                      </c:pt>
                      <c:pt idx="520">
                        <c:v>-34.785481584398099</c:v>
                      </c:pt>
                      <c:pt idx="521">
                        <c:v>-34.636149059775221</c:v>
                      </c:pt>
                      <c:pt idx="522">
                        <c:v>-34.484464949789981</c:v>
                      </c:pt>
                      <c:pt idx="523">
                        <c:v>-34.330452397819158</c:v>
                      </c:pt>
                      <c:pt idx="524">
                        <c:v>-34.174135652947825</c:v>
                      </c:pt>
                      <c:pt idx="525">
                        <c:v>-34.015540059161594</c:v>
                      </c:pt>
                      <c:pt idx="526">
                        <c:v>-33.854692043381988</c:v>
                      </c:pt>
                      <c:pt idx="527">
                        <c:v>-33.691619102342315</c:v>
                      </c:pt>
                      <c:pt idx="528">
                        <c:v>-33.526349788327821</c:v>
                      </c:pt>
                      <c:pt idx="529">
                        <c:v>-33.358913693790896</c:v>
                      </c:pt>
                      <c:pt idx="530">
                        <c:v>-33.189341434858534</c:v>
                      </c:pt>
                      <c:pt idx="531">
                        <c:v>-33.017664633755885</c:v>
                      </c:pt>
                      <c:pt idx="532">
                        <c:v>-32.843915900162756</c:v>
                      </c:pt>
                      <c:pt idx="533">
                        <c:v>-32.668128811526572</c:v>
                      </c:pt>
                      <c:pt idx="534">
                        <c:v>-32.4903378923633</c:v>
                      </c:pt>
                      <c:pt idx="535">
                        <c:v>-32.310578592561001</c:v>
                      </c:pt>
                      <c:pt idx="536">
                        <c:v>-32.128887264726927</c:v>
                      </c:pt>
                      <c:pt idx="537">
                        <c:v>-31.945301140601032</c:v>
                      </c:pt>
                      <c:pt idx="538">
                        <c:v>-31.759858306569413</c:v>
                      </c:pt>
                      <c:pt idx="539">
                        <c:v>-31.572597678312263</c:v>
                      </c:pt>
                      <c:pt idx="540">
                        <c:v>-31.383558974615312</c:v>
                      </c:pt>
                      <c:pt idx="541">
                        <c:v>-31.192782690390914</c:v>
                      </c:pt>
                      <c:pt idx="542">
                        <c:v>-31.000310068935278</c:v>
                      </c:pt>
                      <c:pt idx="543">
                        <c:v>-30.806183073467537</c:v>
                      </c:pt>
                      <c:pt idx="544">
                        <c:v>-30.610444357987149</c:v>
                      </c:pt>
                      <c:pt idx="545">
                        <c:v>-30.413137237491128</c:v>
                      </c:pt>
                      <c:pt idx="546">
                        <c:v>-30.21430565759124</c:v>
                      </c:pt>
                      <c:pt idx="547">
                        <c:v>-30.013994163575944</c:v>
                      </c:pt>
                      <c:pt idx="548">
                        <c:v>-29.812247868958821</c:v>
                      </c:pt>
                      <c:pt idx="549">
                        <c:v>-29.609112423556155</c:v>
                      </c:pt>
                      <c:pt idx="550">
                        <c:v>-29.404633981142297</c:v>
                      </c:pt>
                      <c:pt idx="551">
                        <c:v>-29.198859166719444</c:v>
                      </c:pt>
                      <c:pt idx="552">
                        <c:v>-28.991835043458366</c:v>
                      </c:pt>
                      <c:pt idx="553">
                        <c:v>-28.783609079344956</c:v>
                      </c:pt>
                      <c:pt idx="554">
                        <c:v>-28.574229113584749</c:v>
                      </c:pt>
                      <c:pt idx="555">
                        <c:v>-28.363743322809682</c:v>
                      </c:pt>
                      <c:pt idx="556">
                        <c:v>-28.152200187130973</c:v>
                      </c:pt>
                      <c:pt idx="557">
                        <c:v>-27.939648456084683</c:v>
                      </c:pt>
                      <c:pt idx="558">
                        <c:v>-27.726137114519815</c:v>
                      </c:pt>
                      <c:pt idx="559">
                        <c:v>-27.511715348464577</c:v>
                      </c:pt>
                      <c:pt idx="560">
                        <c:v>-27.296432511026524</c:v>
                      </c:pt>
                      <c:pt idx="561">
                        <c:v>-27.080338088360747</c:v>
                      </c:pt>
                      <c:pt idx="562">
                        <c:v>-26.863481665757433</c:v>
                      </c:pt>
                      <c:pt idx="563">
                        <c:v>-26.645912893889829</c:v>
                      </c:pt>
                      <c:pt idx="564">
                        <c:v>-26.427681455260313</c:v>
                      </c:pt>
                      <c:pt idx="565">
                        <c:v>-26.208837030895438</c:v>
                      </c:pt>
                      <c:pt idx="566">
                        <c:v>-25.989429267318485</c:v>
                      </c:pt>
                      <c:pt idx="567">
                        <c:v>-25.76950774385233</c:v>
                      </c:pt>
                      <c:pt idx="568">
                        <c:v>-25.549121940280202</c:v>
                      </c:pt>
                      <c:pt idx="569">
                        <c:v>-25.328321204909116</c:v>
                      </c:pt>
                      <c:pt idx="570">
                        <c:v>-25.107154723069016</c:v>
                      </c:pt>
                      <c:pt idx="571">
                        <c:v>-24.885671486083481</c:v>
                      </c:pt>
                      <c:pt idx="572">
                        <c:v>-24.663920260747318</c:v>
                      </c:pt>
                      <c:pt idx="573">
                        <c:v>-24.441949559340173</c:v>
                      </c:pt>
                      <c:pt idx="574">
                        <c:v>-24.219807610212854</c:v>
                      </c:pt>
                      <c:pt idx="575">
                        <c:v>-23.997542328971917</c:v>
                      </c:pt>
                      <c:pt idx="576">
                        <c:v>-23.775201290291136</c:v>
                      </c:pt>
                      <c:pt idx="577">
                        <c:v>-23.552831700380978</c:v>
                      </c:pt>
                      <c:pt idx="578">
                        <c:v>-23.330480370135376</c:v>
                      </c:pt>
                      <c:pt idx="579">
                        <c:v>-23.108193688985864</c:v>
                      </c:pt>
                      <c:pt idx="580">
                        <c:v>-22.886017599481704</c:v>
                      </c:pt>
                      <c:pt idx="581">
                        <c:v>-22.663997572616836</c:v>
                      </c:pt>
                      <c:pt idx="582">
                        <c:v>-22.442178583925568</c:v>
                      </c:pt>
                      <c:pt idx="583">
                        <c:v>-22.220605090362994</c:v>
                      </c:pt>
                      <c:pt idx="584">
                        <c:v>-21.999321007984975</c:v>
                      </c:pt>
                      <c:pt idx="585">
                        <c:v>-21.778369690446141</c:v>
                      </c:pt>
                      <c:pt idx="586">
                        <c:v>-21.557793908324527</c:v>
                      </c:pt>
                      <c:pt idx="587">
                        <c:v>-21.337635829287251</c:v>
                      </c:pt>
                      <c:pt idx="588">
                        <c:v>-21.117936999104927</c:v>
                      </c:pt>
                      <c:pt idx="589">
                        <c:v>-20.898738323526231</c:v>
                      </c:pt>
                      <c:pt idx="590">
                        <c:v>-20.680080051016091</c:v>
                      </c:pt>
                      <c:pt idx="591">
                        <c:v>-20.462001756362952</c:v>
                      </c:pt>
                      <c:pt idx="592">
                        <c:v>-20.24454232516365</c:v>
                      </c:pt>
                      <c:pt idx="593">
                        <c:v>-20.027739939180037</c:v>
                      </c:pt>
                      <c:pt idx="594">
                        <c:v>-19.81163206257736</c:v>
                      </c:pt>
                      <c:pt idx="595">
                        <c:v>-19.596255429036603</c:v>
                      </c:pt>
                      <c:pt idx="596">
                        <c:v>-19.38164602974183</c:v>
                      </c:pt>
                      <c:pt idx="597">
                        <c:v>-19.167839102241373</c:v>
                      </c:pt>
                      <c:pt idx="598">
                        <c:v>-18.954869120175488</c:v>
                      </c:pt>
                      <c:pt idx="599">
                        <c:v>-18.742769783864276</c:v>
                      </c:pt>
                      <c:pt idx="600">
                        <c:v>-18.531574011753037</c:v>
                      </c:pt>
                      <c:pt idx="601">
                        <c:v>-18.321313932702878</c:v>
                      </c:pt>
                      <c:pt idx="602">
                        <c:v>-18.112020879120223</c:v>
                      </c:pt>
                      <c:pt idx="603">
                        <c:v>-17.903725380912988</c:v>
                      </c:pt>
                      <c:pt idx="604">
                        <c:v>-17.696457160263492</c:v>
                      </c:pt>
                      <c:pt idx="605">
                        <c:v>-17.490245127207288</c:v>
                      </c:pt>
                      <c:pt idx="606">
                        <c:v>-17.28511737600104</c:v>
                      </c:pt>
                      <c:pt idx="607">
                        <c:v>-17.081101182269606</c:v>
                      </c:pt>
                      <c:pt idx="608">
                        <c:v>-16.878223000914602</c:v>
                      </c:pt>
                      <c:pt idx="609">
                        <c:v>-16.676508464772155</c:v>
                      </c:pt>
                      <c:pt idx="610">
                        <c:v>-16.475982384000361</c:v>
                      </c:pt>
                      <c:pt idx="611">
                        <c:v>-16.276668746180349</c:v>
                      </c:pt>
                      <c:pt idx="612">
                        <c:v>-16.07859071711772</c:v>
                      </c:pt>
                      <c:pt idx="613">
                        <c:v>-15.881770642319054</c:v>
                      </c:pt>
                      <c:pt idx="614">
                        <c:v>-15.686230049131211</c:v>
                      </c:pt>
                      <c:pt idx="615">
                        <c:v>-15.491989649522623</c:v>
                      </c:pt>
                      <c:pt idx="616">
                        <c:v>-15.299069343484859</c:v>
                      </c:pt>
                      <c:pt idx="617">
                        <c:v>-15.107488223038985</c:v>
                      </c:pt>
                      <c:pt idx="618">
                        <c:v>-14.917264576823811</c:v>
                      </c:pt>
                      <c:pt idx="619">
                        <c:v>-14.728415895245689</c:v>
                      </c:pt>
                      <c:pt idx="620">
                        <c:v>-14.540958876172141</c:v>
                      </c:pt>
                      <c:pt idx="621">
                        <c:v>-14.354909431145131</c:v>
                      </c:pt>
                      <c:pt idx="622">
                        <c:v>-14.170282692096038</c:v>
                      </c:pt>
                      <c:pt idx="623">
                        <c:v>-13.987093018539014</c:v>
                      </c:pt>
                      <c:pt idx="624">
                        <c:v>-13.805354005225524</c:v>
                      </c:pt>
                      <c:pt idx="625">
                        <c:v>-13.625078490234017</c:v>
                      </c:pt>
                      <c:pt idx="626">
                        <c:v>-13.446278563478586</c:v>
                      </c:pt>
                      <c:pt idx="627">
                        <c:v>-13.268965575613265</c:v>
                      </c:pt>
                      <c:pt idx="628">
                        <c:v>-13.093150147310865</c:v>
                      </c:pt>
                      <c:pt idx="629">
                        <c:v>-12.918842178898757</c:v>
                      </c:pt>
                      <c:pt idx="630">
                        <c:v>-12.746050860327472</c:v>
                      </c:pt>
                      <c:pt idx="631">
                        <c:v>-12.574784681453224</c:v>
                      </c:pt>
                      <c:pt idx="632">
                        <c:v>-12.405051442616553</c:v>
                      </c:pt>
                      <c:pt idx="633">
                        <c:v>-12.236858265493396</c:v>
                      </c:pt>
                      <c:pt idx="634">
                        <c:v>-12.0702116042022</c:v>
                      </c:pt>
                      <c:pt idx="635">
                        <c:v>-11.905117256646207</c:v>
                      </c:pt>
                      <c:pt idx="636">
                        <c:v>-11.741580376073102</c:v>
                      </c:pt>
                      <c:pt idx="637">
                        <c:v>-11.579605482832534</c:v>
                      </c:pt>
                      <c:pt idx="638">
                        <c:v>-11.419196476313601</c:v>
                      </c:pt>
                      <c:pt idx="639">
                        <c:v>-11.260356647044517</c:v>
                      </c:pt>
                      <c:pt idx="640">
                        <c:v>-11.103088688938186</c:v>
                      </c:pt>
                      <c:pt idx="641">
                        <c:v>-10.947394711663719</c:v>
                      </c:pt>
                      <c:pt idx="642">
                        <c:v>-10.793276253131012</c:v>
                      </c:pt>
                      <c:pt idx="643">
                        <c:v>-10.640734292068259</c:v>
                      </c:pt>
                      <c:pt idx="644">
                        <c:v>-10.489769260680958</c:v>
                      </c:pt>
                      <c:pt idx="645">
                        <c:v>-10.340381057372781</c:v>
                      </c:pt>
                      <c:pt idx="646">
                        <c:v>-10.192569059516728</c:v>
                      </c:pt>
                      <c:pt idx="647">
                        <c:v>-10.046332136261043</c:v>
                      </c:pt>
                      <c:pt idx="648">
                        <c:v>-9.901668661354563</c:v>
                      </c:pt>
                      <c:pt idx="649">
                        <c:v>-9.7585765259809136</c:v>
                      </c:pt>
                      <c:pt idx="650">
                        <c:v>-9.6170531515866458</c:v>
                      </c:pt>
                      <c:pt idx="651">
                        <c:v>-9.477095502690247</c:v>
                      </c:pt>
                      <c:pt idx="652">
                        <c:v>-9.3387000996622476</c:v>
                      </c:pt>
                      <c:pt idx="653">
                        <c:v>-9.2018630314630911</c:v>
                      </c:pt>
                      <c:pt idx="654">
                        <c:v>-9.0665799683274884</c:v>
                      </c:pt>
                      <c:pt idx="655">
                        <c:v>-8.9328461743868957</c:v>
                      </c:pt>
                      <c:pt idx="656">
                        <c:v>-8.800656520216819</c:v>
                      </c:pt>
                      <c:pt idx="657">
                        <c:v>-8.6700054953019787</c:v>
                      </c:pt>
                      <c:pt idx="658">
                        <c:v>-8.5408872204085071</c:v>
                      </c:pt>
                      <c:pt idx="659">
                        <c:v>-8.4132954598555898</c:v>
                      </c:pt>
                      <c:pt idx="660">
                        <c:v>-8.2872236336768879</c:v>
                      </c:pt>
                      <c:pt idx="661">
                        <c:v>-8.162664829665232</c:v>
                      </c:pt>
                      <c:pt idx="662">
                        <c:v>-8.0396118152924032</c:v>
                      </c:pt>
                      <c:pt idx="663">
                        <c:v>-7.9180570494971789</c:v>
                      </c:pt>
                      <c:pt idx="664">
                        <c:v>-7.797992694335619</c:v>
                      </c:pt>
                      <c:pt idx="665">
                        <c:v>-7.6794106264864865</c:v>
                      </c:pt>
                      <c:pt idx="666">
                        <c:v>-7.5623024486063741</c:v>
                      </c:pt>
                      <c:pt idx="667">
                        <c:v>-7.4466595005306999</c:v>
                      </c:pt>
                      <c:pt idx="668">
                        <c:v>-7.3324728703128415</c:v>
                      </c:pt>
                      <c:pt idx="669">
                        <c:v>-7.2197334050990492</c:v>
                      </c:pt>
                      <c:pt idx="670">
                        <c:v>-7.1084317218352169</c:v>
                      </c:pt>
                      <c:pt idx="671">
                        <c:v>-6.9985582177984895</c:v>
                      </c:pt>
                      <c:pt idx="672">
                        <c:v>-6.890103080955214</c:v>
                      </c:pt>
                      <c:pt idx="673">
                        <c:v>-6.7830563001372184</c:v>
                      </c:pt>
                      <c:pt idx="674">
                        <c:v>-6.6774076750371165</c:v>
                      </c:pt>
                      <c:pt idx="675">
                        <c:v>-6.5731468260185437</c:v>
                      </c:pt>
                      <c:pt idx="676">
                        <c:v>-6.4702632037390089</c:v>
                      </c:pt>
                      <c:pt idx="677">
                        <c:v>-6.3687460985845661</c:v>
                      </c:pt>
                      <c:pt idx="678">
                        <c:v>-6.2685846499136915</c:v>
                      </c:pt>
                      <c:pt idx="679">
                        <c:v>-6.1697678551098107</c:v>
                      </c:pt>
                      <c:pt idx="680">
                        <c:v>-6.0722845784410993</c:v>
                      </c:pt>
                      <c:pt idx="681">
                        <c:v>-5.9761235597260054</c:v>
                      </c:pt>
                      <c:pt idx="682">
                        <c:v>-5.8812734228063022</c:v>
                      </c:pt>
                      <c:pt idx="683">
                        <c:v>-5.7877226838240006</c:v>
                      </c:pt>
                      <c:pt idx="684">
                        <c:v>-5.6954597593054501</c:v>
                      </c:pt>
                      <c:pt idx="685">
                        <c:v>-5.6044729740504664</c:v>
                      </c:pt>
                      <c:pt idx="686">
                        <c:v>-5.5147505688270968</c:v>
                      </c:pt>
                      <c:pt idx="687">
                        <c:v>-5.4262807078742981</c:v>
                      </c:pt>
                      <c:pt idx="688">
                        <c:v>-5.3390514862111189</c:v>
                      </c:pt>
                      <c:pt idx="689">
                        <c:v>-5.2530509367540219</c:v>
                      </c:pt>
                      <c:pt idx="690">
                        <c:v>-5.168267037244803</c:v>
                      </c:pt>
                      <c:pt idx="691">
                        <c:v>-5.0846877169876166</c:v>
                      </c:pt>
                      <c:pt idx="692">
                        <c:v>-5.002300863399114</c:v>
                      </c:pt>
                      <c:pt idx="693">
                        <c:v>-4.9210943283720354</c:v>
                      </c:pt>
                      <c:pt idx="694">
                        <c:v>-4.8410559344533226</c:v>
                      </c:pt>
                      <c:pt idx="695">
                        <c:v>-4.7621734808404739</c:v>
                      </c:pt>
                      <c:pt idx="696">
                        <c:v>-4.6844347491957024</c:v>
                      </c:pt>
                      <c:pt idx="697">
                        <c:v>-4.6078275092816767</c:v>
                      </c:pt>
                      <c:pt idx="698">
                        <c:v>-4.5323395244201805</c:v>
                      </c:pt>
                      <c:pt idx="699">
                        <c:v>-4.4579585567762194</c:v>
                      </c:pt>
                      <c:pt idx="700">
                        <c:v>-4.3846723724696517</c:v>
                      </c:pt>
                      <c:pt idx="701">
                        <c:v>-4.3124687465163589</c:v>
                      </c:pt>
                      <c:pt idx="702">
                        <c:v>-4.2413354676029655</c:v>
                      </c:pt>
                      <c:pt idx="703">
                        <c:v>-4.171260342695021</c:v>
                      </c:pt>
                      <c:pt idx="704">
                        <c:v>-4.102231201484031</c:v>
                      </c:pt>
                      <c:pt idx="705">
                        <c:v>-4.0342359006742612</c:v>
                      </c:pt>
                      <c:pt idx="706">
                        <c:v>-3.9672623281115591</c:v>
                      </c:pt>
                      <c:pt idx="707">
                        <c:v>-3.9012984067592384</c:v>
                      </c:pt>
                      <c:pt idx="708">
                        <c:v>-3.8363320985210549</c:v>
                      </c:pt>
                      <c:pt idx="709">
                        <c:v>-3.7723514079159202</c:v>
                      </c:pt>
                      <c:pt idx="710">
                        <c:v>-3.7093443856066983</c:v>
                      </c:pt>
                      <c:pt idx="711">
                        <c:v>-3.6472991317851893</c:v>
                      </c:pt>
                      <c:pt idx="712">
                        <c:v>-3.5862037994174756</c:v>
                      </c:pt>
                      <c:pt idx="713">
                        <c:v>-3.5260465973511401</c:v>
                      </c:pt>
                      <c:pt idx="714">
                        <c:v>-3.4668157932888306</c:v>
                      </c:pt>
                      <c:pt idx="715">
                        <c:v>-3.4084997166292936</c:v>
                      </c:pt>
                      <c:pt idx="716">
                        <c:v>-3.3510867611799426</c:v>
                      </c:pt>
                      <c:pt idx="717">
                        <c:v>-3.2945653877438161</c:v>
                      </c:pt>
                      <c:pt idx="718">
                        <c:v>-3.2389241265829298</c:v>
                      </c:pt>
                      <c:pt idx="719">
                        <c:v>-3.1841515797624425</c:v>
                      </c:pt>
                      <c:pt idx="720">
                        <c:v>-3.130236423376715</c:v>
                      </c:pt>
                      <c:pt idx="721">
                        <c:v>-3.0771674096613424</c:v>
                      </c:pt>
                      <c:pt idx="722">
                        <c:v>-3.0249333689938567</c:v>
                      </c:pt>
                      <c:pt idx="723">
                        <c:v>-2.973523211785448</c:v>
                      </c:pt>
                      <c:pt idx="724">
                        <c:v>-2.9229259302666861</c:v>
                      </c:pt>
                      <c:pt idx="725">
                        <c:v>-2.8731306001708248</c:v>
                      </c:pt>
                      <c:pt idx="726">
                        <c:v>-2.8241263823154839</c:v>
                      </c:pt>
                      <c:pt idx="727">
                        <c:v>-2.7759025240878969</c:v>
                      </c:pt>
                      <c:pt idx="728">
                        <c:v>-2.728448360834669</c:v>
                      </c:pt>
                      <c:pt idx="729">
                        <c:v>-2.6817533171590568</c:v>
                      </c:pt>
                      <c:pt idx="730">
                        <c:v>-2.6358069081291973</c:v>
                      </c:pt>
                      <c:pt idx="731">
                        <c:v>-2.5905987403985833</c:v>
                      </c:pt>
                      <c:pt idx="732">
                        <c:v>-2.5461185132426181</c:v>
                      </c:pt>
                      <c:pt idx="733">
                        <c:v>-2.5023560195128596</c:v>
                      </c:pt>
                      <c:pt idx="734">
                        <c:v>-2.459301146512118</c:v>
                      </c:pt>
                      <c:pt idx="735">
                        <c:v>-2.416943876792125</c:v>
                      </c:pt>
                      <c:pt idx="736">
                        <c:v>-2.3752742888772289</c:v>
                      </c:pt>
                      <c:pt idx="737">
                        <c:v>-2.3342825579150599</c:v>
                      </c:pt>
                      <c:pt idx="738">
                        <c:v>-2.293958956257967</c:v>
                      </c:pt>
                      <c:pt idx="739">
                        <c:v>-2.2542938539768116</c:v>
                      </c:pt>
                      <c:pt idx="740">
                        <c:v>-2.2152777193090145</c:v>
                      </c:pt>
                      <c:pt idx="741">
                        <c:v>-2.1769011190439471</c:v>
                      </c:pt>
                      <c:pt idx="742">
                        <c:v>-2.139154718847017</c:v>
                      </c:pt>
                      <c:pt idx="743">
                        <c:v>-2.1020292835252548</c:v>
                      </c:pt>
                      <c:pt idx="744">
                        <c:v>-2.0655156772358083</c:v>
                      </c:pt>
                      <c:pt idx="745">
                        <c:v>-2.0296048636402517</c:v>
                      </c:pt>
                      <c:pt idx="746">
                        <c:v>-1.9942879060056029</c:v>
                      </c:pt>
                      <c:pt idx="747">
                        <c:v>-1.9595559672549143</c:v>
                      </c:pt>
                      <c:pt idx="748">
                        <c:v>-1.9254003099692625</c:v>
                      </c:pt>
                      <c:pt idx="749">
                        <c:v>-1.8918122963422377</c:v>
                      </c:pt>
                      <c:pt idx="750">
                        <c:v>-1.8587833880899183</c:v>
                      </c:pt>
                      <c:pt idx="751">
                        <c:v>-1.8263051463170257</c:v>
                      </c:pt>
                      <c:pt idx="752">
                        <c:v>-1.7943692313417614</c:v>
                      </c:pt>
                      <c:pt idx="753">
                        <c:v>-1.7629674024806263</c:v>
                      </c:pt>
                      <c:pt idx="754">
                        <c:v>-1.7320915177951619</c:v>
                      </c:pt>
                      <c:pt idx="755">
                        <c:v>-1.7017335338019635</c:v>
                      </c:pt>
                      <c:pt idx="756">
                        <c:v>-1.6718855051477988</c:v>
                      </c:pt>
                      <c:pt idx="757">
                        <c:v>-1.6425395842508621</c:v>
                      </c:pt>
                      <c:pt idx="758">
                        <c:v>-1.6136880209108</c:v>
                      </c:pt>
                      <c:pt idx="759">
                        <c:v>-1.5853231618873238</c:v>
                      </c:pt>
                      <c:pt idx="760">
                        <c:v>-1.5574374504504931</c:v>
                      </c:pt>
                      <c:pt idx="761">
                        <c:v>-1.5300234259027405</c:v>
                      </c:pt>
                      <c:pt idx="762">
                        <c:v>-1.503073723074678</c:v>
                      </c:pt>
                      <c:pt idx="763">
                        <c:v>-1.4765810717960761</c:v>
                      </c:pt>
                      <c:pt idx="764">
                        <c:v>-1.4505382963426285</c:v>
                      </c:pt>
                      <c:pt idx="765">
                        <c:v>-1.4249383148605901</c:v>
                      </c:pt>
                      <c:pt idx="766">
                        <c:v>-1.3997741387695939</c:v>
                      </c:pt>
                      <c:pt idx="767">
                        <c:v>-1.375038872145609</c:v>
                      </c:pt>
                      <c:pt idx="768">
                        <c:v>-1.3507257110846638</c:v>
                      </c:pt>
                      <c:pt idx="769">
                        <c:v>-1.3268279430486842</c:v>
                      </c:pt>
                      <c:pt idx="770">
                        <c:v>-1.3033389461941773</c:v>
                      </c:pt>
                      <c:pt idx="771">
                        <c:v>-1.2802521886854308</c:v>
                      </c:pt>
                      <c:pt idx="772">
                        <c:v>-1.2575612279922801</c:v>
                      </c:pt>
                      <c:pt idx="773">
                        <c:v>-1.2352597101743257</c:v>
                      </c:pt>
                      <c:pt idx="774">
                        <c:v>-1.2133413691521611</c:v>
                      </c:pt>
                      <c:pt idx="775">
                        <c:v>-1.1918000259660708</c:v>
                      </c:pt>
                      <c:pt idx="776">
                        <c:v>-1.1706295880240809</c:v>
                      </c:pt>
                      <c:pt idx="777">
                        <c:v>-1.1498240483390667</c:v>
                      </c:pt>
                      <c:pt idx="778">
                        <c:v>-1.1293774847566986</c:v>
                      </c:pt>
                      <c:pt idx="779">
                        <c:v>-1.1092840591743673</c:v>
                      </c:pt>
                      <c:pt idx="780">
                        <c:v>-1.0895380167521189</c:v>
                      </c:pt>
                      <c:pt idx="781">
                        <c:v>-1.0701336851164278</c:v>
                      </c:pt>
                      <c:pt idx="782">
                        <c:v>-1.0510654735570704</c:v>
                      </c:pt>
                      <c:pt idx="783">
                        <c:v>-1.0323278722184774</c:v>
                      </c:pt>
                      <c:pt idx="784">
                        <c:v>-1.01391545128552</c:v>
                      </c:pt>
                      <c:pt idx="785">
                        <c:v>-0.99582286016484289</c:v>
                      </c:pt>
                      <c:pt idx="786">
                        <c:v>-0.97804482666211356</c:v>
                      </c:pt>
                      <c:pt idx="787">
                        <c:v>-0.96057615615587011</c:v>
                      </c:pt>
                      <c:pt idx="788">
                        <c:v>-0.94341173076849572</c:v>
                      </c:pt>
                      <c:pt idx="789">
                        <c:v>-0.92654650853488718</c:v>
                      </c:pt>
                      <c:pt idx="790">
                        <c:v>-0.90997552256928671</c:v>
                      </c:pt>
                      <c:pt idx="791">
                        <c:v>-0.89369388023090579</c:v>
                      </c:pt>
                      <c:pt idx="792">
                        <c:v>-0.87769676228852589</c:v>
                      </c:pt>
                      <c:pt idx="793">
                        <c:v>-0.86197942208494993</c:v>
                      </c:pt>
                      <c:pt idx="794">
                        <c:v>-0.84653718470151063</c:v>
                      </c:pt>
                      <c:pt idx="795">
                        <c:v>-0.83136544612281327</c:v>
                      </c:pt>
                      <c:pt idx="796">
                        <c:v>-0.81645967240282857</c:v>
                      </c:pt>
                      <c:pt idx="797">
                        <c:v>-0.80181539883179909</c:v>
                      </c:pt>
                      <c:pt idx="798">
                        <c:v>-0.7874282291052026</c:v>
                      </c:pt>
                      <c:pt idx="799">
                        <c:v>-0.77329383449448841</c:v>
                      </c:pt>
                      <c:pt idx="800">
                        <c:v>-0.75940795302016895</c:v>
                      </c:pt>
                      <c:pt idx="801">
                        <c:v>-0.7457663886278425</c:v>
                      </c:pt>
                      <c:pt idx="802">
                        <c:v>-0.73236501036678092</c:v>
                      </c:pt>
                      <c:pt idx="803">
                        <c:v>-0.7191997515720594</c:v>
                      </c:pt>
                      <c:pt idx="804">
                        <c:v>-0.70626660905030292</c:v>
                      </c:pt>
                      <c:pt idx="805">
                        <c:v>-0.69356164226886463</c:v>
                      </c:pt>
                      <c:pt idx="806">
                        <c:v>-0.68108097254961919</c:v>
                      </c:pt>
                      <c:pt idx="807">
                        <c:v>-0.66882078226647224</c:v>
                      </c:pt>
                      <c:pt idx="808">
                        <c:v>-0.65677731404773354</c:v>
                      </c:pt>
                      <c:pt idx="809">
                        <c:v>-0.64494686998328277</c:v>
                      </c:pt>
                      <c:pt idx="810">
                        <c:v>-0.63332581083630757</c:v>
                      </c:pt>
                      <c:pt idx="811">
                        <c:v>-0.62191055526067984</c:v>
                      </c:pt>
                      <c:pt idx="812">
                        <c:v>-0.61069757902308908</c:v>
                      </c:pt>
                      <c:pt idx="813">
                        <c:v>-0.59968341423104121</c:v>
                      </c:pt>
                      <c:pt idx="814">
                        <c:v>-0.58886464856637843</c:v>
                      </c:pt>
                      <c:pt idx="815">
                        <c:v>-0.57823792452443712</c:v>
                      </c:pt>
                      <c:pt idx="816">
                        <c:v>-0.56779993865941591</c:v>
                      </c:pt>
                      <c:pt idx="817">
                        <c:v>-0.55754744083543528</c:v>
                      </c:pt>
                      <c:pt idx="818">
                        <c:v>-0.54747723348403099</c:v>
                      </c:pt>
                      <c:pt idx="819">
                        <c:v>-0.53758617086784533</c:v>
                      </c:pt>
                      <c:pt idx="820">
                        <c:v>-0.52787115835061726</c:v>
                      </c:pt>
                      <c:pt idx="821">
                        <c:v>-0.51832915167381088</c:v>
                      </c:pt>
                      <c:pt idx="822">
                        <c:v>-0.50895715623967241</c:v>
                      </c:pt>
                      <c:pt idx="823">
                        <c:v>-0.49975222640091488</c:v>
                      </c:pt>
                      <c:pt idx="824">
                        <c:v>-0.49071146475733229</c:v>
                      </c:pt>
                      <c:pt idx="825">
                        <c:v>-0.48183202145887627</c:v>
                      </c:pt>
                      <c:pt idx="826">
                        <c:v>-0.47311109351595526</c:v>
                      </c:pt>
                      <c:pt idx="827">
                        <c:v>-0.46454592411627083</c:v>
                      </c:pt>
                      <c:pt idx="828">
                        <c:v>-0.45613380194878417</c:v>
                      </c:pt>
                      <c:pt idx="829">
                        <c:v>-0.44787206053475614</c:v>
                      </c:pt>
                      <c:pt idx="830">
                        <c:v>-0.43975807756556407</c:v>
                      </c:pt>
                      <c:pt idx="831">
                        <c:v>-0.43178927424789038</c:v>
                      </c:pt>
                      <c:pt idx="832">
                        <c:v>-0.42396311465565439</c:v>
                      </c:pt>
                      <c:pt idx="833">
                        <c:v>-0.41627710508928573</c:v>
                      </c:pt>
                      <c:pt idx="834">
                        <c:v>-0.40872879344209601</c:v>
                      </c:pt>
                      <c:pt idx="835">
                        <c:v>-0.4013157685736406</c:v>
                      </c:pt>
                      <c:pt idx="836">
                        <c:v>-0.39403565969041132</c:v>
                      </c:pt>
                      <c:pt idx="837">
                        <c:v>-0.38688613573345876</c:v>
                      </c:pt>
                      <c:pt idx="838">
                        <c:v>-0.37986490477333668</c:v>
                      </c:pt>
                      <c:pt idx="839">
                        <c:v>-0.37296971341211993</c:v>
                      </c:pt>
                      <c:pt idx="840">
                        <c:v>-0.36619834619247449</c:v>
                      </c:pt>
                      <c:pt idx="841">
                        <c:v>-0.35954862501399631</c:v>
                      </c:pt>
                      <c:pt idx="842">
                        <c:v>-0.35301840855652067</c:v>
                      </c:pt>
                      <c:pt idx="843">
                        <c:v>-0.34660559171048</c:v>
                      </c:pt>
                      <c:pt idx="844">
                        <c:v>-0.34030810501458575</c:v>
                      </c:pt>
                      <c:pt idx="845">
                        <c:v>-0.33412391410015196</c:v>
                      </c:pt>
                      <c:pt idx="846">
                        <c:v>-0.32805101914282631</c:v>
                      </c:pt>
                      <c:pt idx="847">
                        <c:v>-0.32208745432099661</c:v>
                      </c:pt>
                      <c:pt idx="848">
                        <c:v>-0.3162312872812727</c:v>
                      </c:pt>
                      <c:pt idx="849">
                        <c:v>-0.31048061861094567</c:v>
                      </c:pt>
                      <c:pt idx="850">
                        <c:v>-0.30483358131718674</c:v>
                      </c:pt>
                      <c:pt idx="851">
                        <c:v>-0.29928834031323603</c:v>
                      </c:pt>
                      <c:pt idx="852">
                        <c:v>-0.29384309191123847</c:v>
                      </c:pt>
                      <c:pt idx="853">
                        <c:v>-0.28849606332194178</c:v>
                      </c:pt>
                      <c:pt idx="854">
                        <c:v>-0.28324551216110727</c:v>
                      </c:pt>
                      <c:pt idx="855">
                        <c:v>-0.27808972596253945</c:v>
                      </c:pt>
                      <c:pt idx="856">
                        <c:v>-0.27302702169781412</c:v>
                      </c:pt>
                      <c:pt idx="857">
                        <c:v>-0.26805574530245835</c:v>
                      </c:pt>
                      <c:pt idx="858">
                        <c:v>-0.26317427120875969</c:v>
                      </c:pt>
                      <c:pt idx="859">
                        <c:v>-0.25838100188508939</c:v>
                      </c:pt>
                      <c:pt idx="860">
                        <c:v>-0.25367436738144988</c:v>
                      </c:pt>
                      <c:pt idx="861">
                        <c:v>-0.24905282488165881</c:v>
                      </c:pt>
                      <c:pt idx="862">
                        <c:v>-0.24451485826160102</c:v>
                      </c:pt>
                      <c:pt idx="863">
                        <c:v>-0.24005897765388085</c:v>
                      </c:pt>
                      <c:pt idx="864">
                        <c:v>-0.23568371901867824</c:v>
                      </c:pt>
                      <c:pt idx="865">
                        <c:v>-0.23138764372066323</c:v>
                      </c:pt>
                      <c:pt idx="866">
                        <c:v>-0.22716933811211248</c:v>
                      </c:pt>
                      <c:pt idx="867">
                        <c:v>-0.22302741312195007</c:v>
                      </c:pt>
                      <c:pt idx="868">
                        <c:v>-0.218960503850818</c:v>
                      </c:pt>
                      <c:pt idx="869">
                        <c:v>-0.21496726917208164</c:v>
                      </c:pt>
                      <c:pt idx="870">
                        <c:v>-0.21104639133861181</c:v>
                      </c:pt>
                      <c:pt idx="871">
                        <c:v>-0.20719657559546167</c:v>
                      </c:pt>
                      <c:pt idx="872">
                        <c:v>-0.20341654979816948</c:v>
                      </c:pt>
                      <c:pt idx="873">
                        <c:v>-0.19970506403678723</c:v>
                      </c:pt>
                      <c:pt idx="874">
                        <c:v>-0.19606089026556273</c:v>
                      </c:pt>
                      <c:pt idx="875">
                        <c:v>-0.19248282193807054</c:v>
                      </c:pt>
                      <c:pt idx="876">
                        <c:v>-0.18896967364792872</c:v>
                      </c:pt>
                      <c:pt idx="877">
                        <c:v>-0.18552028077486771</c:v>
                      </c:pt>
                      <c:pt idx="878">
                        <c:v>-0.18213349913617716</c:v>
                      </c:pt>
                      <c:pt idx="879">
                        <c:v>-0.17880820464354752</c:v>
                      </c:pt>
                      <c:pt idx="880">
                        <c:v>-0.17554329296496451</c:v>
                      </c:pt>
                      <c:pt idx="881">
                        <c:v>-0.17233767919201348</c:v>
                      </c:pt>
                      <c:pt idx="882">
                        <c:v>-0.16919029751208914</c:v>
                      </c:pt>
                      <c:pt idx="883">
                        <c:v>-0.16610010088577276</c:v>
                      </c:pt>
                      <c:pt idx="884">
                        <c:v>-0.16306606072923646</c:v>
                      </c:pt>
                      <c:pt idx="885">
                        <c:v>-0.16008716660144096</c:v>
                      </c:pt>
                      <c:pt idx="886">
                        <c:v>-0.1571624258963773</c:v>
                      </c:pt>
                      <c:pt idx="887">
                        <c:v>-0.15429086353996535</c:v>
                      </c:pt>
                      <c:pt idx="888">
                        <c:v>-0.15147152169178479</c:v>
                      </c:pt>
                      <c:pt idx="889">
                        <c:v>-0.14870345945150554</c:v>
                      </c:pt>
                      <c:pt idx="890">
                        <c:v>-0.14598575256987356</c:v>
                      </c:pt>
                      <c:pt idx="891">
                        <c:v>-0.14331749316436593</c:v>
                      </c:pt>
                      <c:pt idx="892">
                        <c:v>-0.14069778943923072</c:v>
                      </c:pt>
                      <c:pt idx="893">
                        <c:v>-0.13812576541008958</c:v>
                      </c:pt>
                      <c:pt idx="894">
                        <c:v>-0.13560056063288783</c:v>
                      </c:pt>
                      <c:pt idx="895">
                        <c:v>-0.13312132993712034</c:v>
                      </c:pt>
                      <c:pt idx="896">
                        <c:v>-0.13068724316346181</c:v>
                      </c:pt>
                      <c:pt idx="897">
                        <c:v>-0.128297484905465</c:v>
                      </c:pt>
                      <c:pt idx="898">
                        <c:v>-0.12595125425549636</c:v>
                      </c:pt>
                      <c:pt idx="899">
                        <c:v>-0.12364776455479998</c:v>
                      </c:pt>
                      <c:pt idx="900">
                        <c:v>-0.12138624314750146</c:v>
                      </c:pt>
                      <c:pt idx="901">
                        <c:v>-0.11916593113872853</c:v>
                      </c:pt>
                      <c:pt idx="902">
                        <c:v>-0.11698608315655168</c:v>
                      </c:pt>
                      <c:pt idx="903">
                        <c:v>-0.11484596711783901</c:v>
                      </c:pt>
                      <c:pt idx="904">
                        <c:v>-0.11274486399799422</c:v>
                      </c:pt>
                      <c:pt idx="905">
                        <c:v>-0.11068206760434673</c:v>
                      </c:pt>
                      <c:pt idx="906">
                        <c:v>-0.10865688435336196</c:v>
                      </c:pt>
                      <c:pt idx="907">
                        <c:v>-0.10666863305143881</c:v>
                      </c:pt>
                      <c:pt idx="908">
                        <c:v>-0.1047166446793355</c:v>
                      </c:pt>
                      <c:pt idx="909">
                        <c:v>-0.10280026218018268</c:v>
                      </c:pt>
                      <c:pt idx="910">
                        <c:v>-0.10091884025094622</c:v>
                      </c:pt>
                      <c:pt idx="911">
                        <c:v>-9.9071745137380152E-2</c:v>
                      </c:pt>
                      <c:pt idx="912">
                        <c:v>-9.7258354432364857E-2</c:v>
                      </c:pt>
                      <c:pt idx="913">
                        <c:v>-9.5478056877569273E-2</c:v>
                      </c:pt>
                      <c:pt idx="914">
                        <c:v>-9.3730252168500172E-2</c:v>
                      </c:pt>
                      <c:pt idx="915">
                        <c:v>-9.2014350762667618E-2</c:v>
                      </c:pt>
                      <c:pt idx="916">
                        <c:v>-9.0329773691107285E-2</c:v>
                      </c:pt>
                      <c:pt idx="917">
                        <c:v>-8.8675952372919031E-2</c:v>
                      </c:pt>
                      <c:pt idx="918">
                        <c:v>-8.7052328432978499E-2</c:v>
                      </c:pt>
                      <c:pt idx="919">
                        <c:v>-8.5458353522741781E-2</c:v>
                      </c:pt>
                      <c:pt idx="920">
                        <c:v>-8.3893489143964217E-2</c:v>
                      </c:pt>
                      <c:pt idx="921">
                        <c:v>-8.2357206475498046E-2</c:v>
                      </c:pt>
                      <c:pt idx="922">
                        <c:v>-8.0848986202916251E-2</c:v>
                      </c:pt>
                      <c:pt idx="923">
                        <c:v>-7.9368318351071387E-2</c:v>
                      </c:pt>
                      <c:pt idx="924">
                        <c:v>-7.7914702119472157E-2</c:v>
                      </c:pt>
                      <c:pt idx="925">
                        <c:v>-7.6487645720426656E-2</c:v>
                      </c:pt>
                      <c:pt idx="926">
                        <c:v>-7.5086666219984721E-2</c:v>
                      </c:pt>
                      <c:pt idx="927">
                        <c:v>-7.37112893815004E-2</c:v>
                      </c:pt>
                      <c:pt idx="928">
                        <c:v>-7.2361049511928677E-2</c:v>
                      </c:pt>
                      <c:pt idx="929">
                        <c:v>-7.1035489310713906E-2</c:v>
                      </c:pt>
                      <c:pt idx="930">
                        <c:v>-6.9734159721230871E-2</c:v>
                      </c:pt>
                      <c:pt idx="931">
                        <c:v>-6.84566197848131E-2</c:v>
                      </c:pt>
                      <c:pt idx="932">
                        <c:v>-6.720243649722546E-2</c:v>
                      </c:pt>
                      <c:pt idx="933">
                        <c:v>-6.597118466761831E-2</c:v>
                      </c:pt>
                      <c:pt idx="934">
                        <c:v>-6.476244677991394E-2</c:v>
                      </c:pt>
                      <c:pt idx="935">
                        <c:v>-6.3575812856532909E-2</c:v>
                      </c:pt>
                      <c:pt idx="936">
                        <c:v>-6.2410880324505147E-2</c:v>
                      </c:pt>
                      <c:pt idx="937">
                        <c:v>-6.1267253883846351E-2</c:v>
                      </c:pt>
                      <c:pt idx="938">
                        <c:v>-6.0144545378209013E-2</c:v>
                      </c:pt>
                      <c:pt idx="939">
                        <c:v>-5.9042373667805403E-2</c:v>
                      </c:pt>
                      <c:pt idx="940">
                        <c:v>-5.7960364504441753E-2</c:v>
                      </c:pt>
                      <c:pt idx="941">
                        <c:v>-5.6898150408807968E-2</c:v>
                      </c:pt>
                      <c:pt idx="942">
                        <c:v>-5.5855370549800831E-2</c:v>
                      </c:pt>
                      <c:pt idx="943">
                        <c:v>-5.4831670625991258E-2</c:v>
                      </c:pt>
                      <c:pt idx="944">
                        <c:v>-5.3826702749137478E-2</c:v>
                      </c:pt>
                      <c:pt idx="945">
                        <c:v>-5.2840125329697951E-2</c:v>
                      </c:pt>
                      <c:pt idx="946">
                        <c:v>-5.1871602964365326E-2</c:v>
                      </c:pt>
                      <c:pt idx="947">
                        <c:v>-5.0920806325514434E-2</c:v>
                      </c:pt>
                      <c:pt idx="948">
                        <c:v>-4.9987412052602043E-2</c:v>
                      </c:pt>
                      <c:pt idx="949">
                        <c:v>-4.9071102645477982E-2</c:v>
                      </c:pt>
                      <c:pt idx="950">
                        <c:v>-4.817156635947839E-2</c:v>
                      </c:pt>
                      <c:pt idx="951">
                        <c:v>-4.7288497102459637E-2</c:v>
                      </c:pt>
                      <c:pt idx="952">
                        <c:v>-4.6421594333524219E-2</c:v>
                      </c:pt>
                      <c:pt idx="953">
                        <c:v>-4.5570562963577643E-2</c:v>
                      </c:pt>
                      <c:pt idx="954">
                        <c:v>-4.4735113257632797E-2</c:v>
                      </c:pt>
                      <c:pt idx="955">
                        <c:v>-4.3914960738764108E-2</c:v>
                      </c:pt>
                      <c:pt idx="956">
                        <c:v>-4.3109826093823855E-2</c:v>
                      </c:pt>
                      <c:pt idx="957">
                        <c:v>-4.2319435080736101E-2</c:v>
                      </c:pt>
                      <c:pt idx="958">
                        <c:v>-4.1543518437472171E-2</c:v>
                      </c:pt>
                      <c:pt idx="959">
                        <c:v>-4.0781811792607758E-2</c:v>
                      </c:pt>
                      <c:pt idx="960">
                        <c:v>-4.0034055577436112E-2</c:v>
                      </c:pt>
                      <c:pt idx="961">
                        <c:v>-3.9299994939659966E-2</c:v>
                      </c:pt>
                      <c:pt idx="962">
                        <c:v>-3.8579379658562063E-2</c:v>
                      </c:pt>
                      <c:pt idx="963">
                        <c:v>-3.7871964061710006E-2</c:v>
                      </c:pt>
                      <c:pt idx="964">
                        <c:v>-3.7177506943107508E-2</c:v>
                      </c:pt>
                      <c:pt idx="965">
                        <c:v>-3.6495771482786932E-2</c:v>
                      </c:pt>
                      <c:pt idx="966">
                        <c:v>-3.5826525167838907E-2</c:v>
                      </c:pt>
                      <c:pt idx="967">
                        <c:v>-3.5169539714824394E-2</c:v>
                      </c:pt>
                      <c:pt idx="968">
                        <c:v>-3.4524590993545656E-2</c:v>
                      </c:pt>
                      <c:pt idx="969">
                        <c:v>-3.3891458952209019E-2</c:v>
                      </c:pt>
                      <c:pt idx="970">
                        <c:v>-3.3269927543854827E-2</c:v>
                      </c:pt>
                      <c:pt idx="971">
                        <c:v>-3.2659784654146096E-2</c:v>
                      </c:pt>
                      <c:pt idx="972">
                        <c:v>-3.2060822030393066E-2</c:v>
                      </c:pt>
                      <c:pt idx="973">
                        <c:v>-3.1472835211852068E-2</c:v>
                      </c:pt>
                      <c:pt idx="974">
                        <c:v>-3.0895623461289157E-2</c:v>
                      </c:pt>
                      <c:pt idx="975">
                        <c:v>-3.0328989697695707E-2</c:v>
                      </c:pt>
                      <c:pt idx="976">
                        <c:v>-2.9772740430277223E-2</c:v>
                      </c:pt>
                      <c:pt idx="977">
                        <c:v>-2.9226685693543253E-2</c:v>
                      </c:pt>
                      <c:pt idx="978">
                        <c:v>-2.8690638983597694E-2</c:v>
                      </c:pt>
                      <c:pt idx="979">
                        <c:v>-2.8164417195555957E-2</c:v>
                      </c:pt>
                      <c:pt idx="980">
                        <c:v>-2.764784056205527E-2</c:v>
                      </c:pt>
                      <c:pt idx="981">
                        <c:v>-2.7140732592893624E-2</c:v>
                      </c:pt>
                      <c:pt idx="982">
                        <c:v>-2.6642920015705895E-2</c:v>
                      </c:pt>
                      <c:pt idx="983">
                        <c:v>-2.6154232717735537E-2</c:v>
                      </c:pt>
                      <c:pt idx="984">
                        <c:v>-2.5674503688623007E-2</c:v>
                      </c:pt>
                      <c:pt idx="985">
                        <c:v>-2.5203568964214051E-2</c:v>
                      </c:pt>
                      <c:pt idx="986">
                        <c:v>-2.4741267571398717E-2</c:v>
                      </c:pt>
                      <c:pt idx="987">
                        <c:v>-2.428744147389339E-2</c:v>
                      </c:pt>
                      <c:pt idx="988">
                        <c:v>-2.3841935519022917E-2</c:v>
                      </c:pt>
                      <c:pt idx="989">
                        <c:v>-2.3404597385459969E-2</c:v>
                      </c:pt>
                      <c:pt idx="990">
                        <c:v>-2.2975277531863902E-2</c:v>
                      </c:pt>
                      <c:pt idx="991">
                        <c:v>-2.2553829146486848E-2</c:v>
                      </c:pt>
                      <c:pt idx="992">
                        <c:v>-2.2140108097637112E-2</c:v>
                      </c:pt>
                      <c:pt idx="993">
                        <c:v>-2.173397288505674E-2</c:v>
                      </c:pt>
                      <c:pt idx="994">
                        <c:v>-2.1335284592175707E-2</c:v>
                      </c:pt>
                      <c:pt idx="995">
                        <c:v>-2.0943906839195003E-2</c:v>
                      </c:pt>
                      <c:pt idx="996">
                        <c:v>-2.0559705737045242E-2</c:v>
                      </c:pt>
                      <c:pt idx="997">
                        <c:v>-2.018254984213752E-2</c:v>
                      </c:pt>
                      <c:pt idx="998">
                        <c:v>-1.9812310111956943E-2</c:v>
                      </c:pt>
                      <c:pt idx="999">
                        <c:v>-1.9448859861439072E-2</c:v>
                      </c:pt>
                      <c:pt idx="1000">
                        <c:v>-1.9092074720125307E-2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77E-4E0B-AFBA-1F252EE64A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分析5拓展!$L$1</c15:sqref>
                        </c15:formulaRef>
                      </c:ext>
                    </c:extLst>
                    <c:strCache>
                      <c:ptCount val="1"/>
                      <c:pt idx="0">
                        <c:v>NEP3-2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分析5拓展!$A$2:$A$1002</c15:sqref>
                        </c15:formulaRef>
                      </c:ext>
                    </c:extLst>
                    <c:numCache>
                      <c:formatCode>0_ 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分析5拓展!$L$2:$L$1002</c15:sqref>
                        </c15:formulaRef>
                      </c:ext>
                    </c:extLst>
                    <c:numCache>
                      <c:formatCode>0.00_ </c:formatCode>
                      <c:ptCount val="1001"/>
                      <c:pt idx="0">
                        <c:v>0</c:v>
                      </c:pt>
                      <c:pt idx="1">
                        <c:v>26.109004922872657</c:v>
                      </c:pt>
                      <c:pt idx="2">
                        <c:v>25.119658640455157</c:v>
                      </c:pt>
                      <c:pt idx="3">
                        <c:v>24.167801571794541</c:v>
                      </c:pt>
                      <c:pt idx="4">
                        <c:v>23.252013141331872</c:v>
                      </c:pt>
                      <c:pt idx="5">
                        <c:v>22.370926603256066</c:v>
                      </c:pt>
                      <c:pt idx="6">
                        <c:v>21.523227001737496</c:v>
                      </c:pt>
                      <c:pt idx="7">
                        <c:v>20.707649208455052</c:v>
                      </c:pt>
                      <c:pt idx="8">
                        <c:v>19.922976034486567</c:v>
                      </c:pt>
                      <c:pt idx="9">
                        <c:v>19.168036413745085</c:v>
                      </c:pt>
                      <c:pt idx="10">
                        <c:v>18.441703655250365</c:v>
                      </c:pt>
                      <c:pt idx="11">
                        <c:v>17.742893761626931</c:v>
                      </c:pt>
                      <c:pt idx="12">
                        <c:v>17.070563811318607</c:v>
                      </c:pt>
                      <c:pt idx="13">
                        <c:v>16.423710402106451</c:v>
                      </c:pt>
                      <c:pt idx="14">
                        <c:v>15.801368153605381</c:v>
                      </c:pt>
                      <c:pt idx="15">
                        <c:v>15.202608266506672</c:v>
                      </c:pt>
                      <c:pt idx="16">
                        <c:v>14.626537136413845</c:v>
                      </c:pt>
                      <c:pt idx="17">
                        <c:v>14.072295020205331</c:v>
                      </c:pt>
                      <c:pt idx="18">
                        <c:v>13.539054752931634</c:v>
                      </c:pt>
                      <c:pt idx="19">
                        <c:v>13.02602051333389</c:v>
                      </c:pt>
                      <c:pt idx="20">
                        <c:v>12.532426636139746</c:v>
                      </c:pt>
                      <c:pt idx="21">
                        <c:v>12.057536469365459</c:v>
                      </c:pt>
                      <c:pt idx="22">
                        <c:v>11.60064127491745</c:v>
                      </c:pt>
                      <c:pt idx="23">
                        <c:v>11.161059170854003</c:v>
                      </c:pt>
                      <c:pt idx="24">
                        <c:v>10.738134113727369</c:v>
                      </c:pt>
                      <c:pt idx="25">
                        <c:v>10.331234919487656</c:v>
                      </c:pt>
                      <c:pt idx="26">
                        <c:v>9.9397543214881807</c:v>
                      </c:pt>
                      <c:pt idx="27">
                        <c:v>9.563108064185144</c:v>
                      </c:pt>
                      <c:pt idx="28">
                        <c:v>9.2007340311798202</c:v>
                      </c:pt>
                      <c:pt idx="29">
                        <c:v>8.8520914063019518</c:v>
                      </c:pt>
                      <c:pt idx="30">
                        <c:v>8.516659866481973</c:v>
                      </c:pt>
                      <c:pt idx="31">
                        <c:v>8.1939388052079494</c:v>
                      </c:pt>
                      <c:pt idx="32">
                        <c:v>7.8834465854072846</c:v>
                      </c:pt>
                      <c:pt idx="33">
                        <c:v>7.5847198206397479</c:v>
                      </c:pt>
                      <c:pt idx="34">
                        <c:v>7.2973126835277071</c:v>
                      </c:pt>
                      <c:pt idx="35">
                        <c:v>7.0207962403919169</c:v>
                      </c:pt>
                      <c:pt idx="36">
                        <c:v>6.7547578111005464</c:v>
                      </c:pt>
                      <c:pt idx="37">
                        <c:v>6.4988003531743175</c:v>
                      </c:pt>
                      <c:pt idx="38">
                        <c:v>6.2525418692305834</c:v>
                      </c:pt>
                      <c:pt idx="39">
                        <c:v>6.0156148368807294</c:v>
                      </c:pt>
                      <c:pt idx="40">
                        <c:v>5.7876656602305729</c:v>
                      </c:pt>
                      <c:pt idx="41">
                        <c:v>5.5683541421647078</c:v>
                      </c:pt>
                      <c:pt idx="42">
                        <c:v>5.3573529766278511</c:v>
                      </c:pt>
                      <c:pt idx="43">
                        <c:v>5.1543472601448457</c:v>
                      </c:pt>
                      <c:pt idx="44">
                        <c:v>4.9590340218511528</c:v>
                      </c:pt>
                      <c:pt idx="45">
                        <c:v>4.7711217713309679</c:v>
                      </c:pt>
                      <c:pt idx="46">
                        <c:v>4.5903300635898177</c:v>
                      </c:pt>
                      <c:pt idx="47">
                        <c:v>4.4163890805115216</c:v>
                      </c:pt>
                      <c:pt idx="48">
                        <c:v>4.2490392281743539</c:v>
                      </c:pt>
                      <c:pt idx="49">
                        <c:v>4.0880307494268777</c:v>
                      </c:pt>
                      <c:pt idx="50">
                        <c:v>3.933123351144161</c:v>
                      </c:pt>
                      <c:pt idx="51">
                        <c:v>6.3711671002180879</c:v>
                      </c:pt>
                      <c:pt idx="52">
                        <c:v>8.7335853275585009</c:v>
                      </c:pt>
                      <c:pt idx="53">
                        <c:v>11.020562260981819</c:v>
                      </c:pt>
                      <c:pt idx="54">
                        <c:v>13.23230300874792</c:v>
                      </c:pt>
                      <c:pt idx="55">
                        <c:v>15.369033693230563</c:v>
                      </c:pt>
                      <c:pt idx="56">
                        <c:v>17.43100158591119</c:v>
                      </c:pt>
                      <c:pt idx="57">
                        <c:v>19.418475242990439</c:v>
                      </c:pt>
                      <c:pt idx="58">
                        <c:v>21.331744640865679</c:v>
                      </c:pt>
                      <c:pt idx="59">
                        <c:v>23.171121310657156</c:v>
                      </c:pt>
                      <c:pt idx="60">
                        <c:v>24.936938470921632</c:v>
                      </c:pt>
                      <c:pt idx="61">
                        <c:v>26.629551157632932</c:v>
                      </c:pt>
                      <c:pt idx="62">
                        <c:v>28.249336350467047</c:v>
                      </c:pt>
                      <c:pt idx="63">
                        <c:v>29.796693094378043</c:v>
                      </c:pt>
                      <c:pt idx="64">
                        <c:v>31.272042615409134</c:v>
                      </c:pt>
                      <c:pt idx="65">
                        <c:v>32.675828429642706</c:v>
                      </c:pt>
                      <c:pt idx="66">
                        <c:v>34.008516444157749</c:v>
                      </c:pt>
                      <c:pt idx="67">
                        <c:v>35.27059504882584</c:v>
                      </c:pt>
                      <c:pt idx="68">
                        <c:v>36.462575197752926</c:v>
                      </c:pt>
                      <c:pt idx="69">
                        <c:v>37.584990479145858</c:v>
                      </c:pt>
                      <c:pt idx="70">
                        <c:v>38.63839717236425</c:v>
                      </c:pt>
                      <c:pt idx="71">
                        <c:v>39.623374290902177</c:v>
                      </c:pt>
                      <c:pt idx="72">
                        <c:v>40.54052361003636</c:v>
                      </c:pt>
                      <c:pt idx="73">
                        <c:v>41.390469677869987</c:v>
                      </c:pt>
                      <c:pt idx="74">
                        <c:v>42.173859808504517</c:v>
                      </c:pt>
                      <c:pt idx="75">
                        <c:v>42.891364056080761</c:v>
                      </c:pt>
                      <c:pt idx="76">
                        <c:v>43.543675168433253</c:v>
                      </c:pt>
                      <c:pt idx="77">
                        <c:v>44.131508519139402</c:v>
                      </c:pt>
                      <c:pt idx="78">
                        <c:v>44.655602016746798</c:v>
                      </c:pt>
                      <c:pt idx="79">
                        <c:v>45.116715990013574</c:v>
                      </c:pt>
                      <c:pt idx="80">
                        <c:v>45.515633048021186</c:v>
                      </c:pt>
                      <c:pt idx="81">
                        <c:v>45.853157914067651</c:v>
                      </c:pt>
                      <c:pt idx="82">
                        <c:v>46.130117232299369</c:v>
                      </c:pt>
                      <c:pt idx="83">
                        <c:v>46.34735934609381</c:v>
                      </c:pt>
                      <c:pt idx="84">
                        <c:v>46.505754047267828</c:v>
                      </c:pt>
                      <c:pt idx="85">
                        <c:v>46.606192295254687</c:v>
                      </c:pt>
                      <c:pt idx="86">
                        <c:v>46.649585905471213</c:v>
                      </c:pt>
                      <c:pt idx="87">
                        <c:v>46.636867206161241</c:v>
                      </c:pt>
                      <c:pt idx="88">
                        <c:v>46.568988663109167</c:v>
                      </c:pt>
                      <c:pt idx="89">
                        <c:v>46.446922471683024</c:v>
                      </c:pt>
                      <c:pt idx="90">
                        <c:v>46.271660115780378</c:v>
                      </c:pt>
                      <c:pt idx="91">
                        <c:v>46.044211893334705</c:v>
                      </c:pt>
                      <c:pt idx="92">
                        <c:v>45.765606408156373</c:v>
                      </c:pt>
                      <c:pt idx="93">
                        <c:v>45.436890027975323</c:v>
                      </c:pt>
                      <c:pt idx="94">
                        <c:v>45.059126308672262</c:v>
                      </c:pt>
                      <c:pt idx="95">
                        <c:v>44.633395384796017</c:v>
                      </c:pt>
                      <c:pt idx="96">
                        <c:v>44.160793326575572</c:v>
                      </c:pt>
                      <c:pt idx="97">
                        <c:v>43.642431463756225</c:v>
                      </c:pt>
                      <c:pt idx="98">
                        <c:v>43.079435676707703</c:v>
                      </c:pt>
                      <c:pt idx="99">
                        <c:v>42.472945655368108</c:v>
                      </c:pt>
                      <c:pt idx="100">
                        <c:v>41.824114126707514</c:v>
                      </c:pt>
                      <c:pt idx="101">
                        <c:v>41.134106051518756</c:v>
                      </c:pt>
                      <c:pt idx="102">
                        <c:v>40.404097791454546</c:v>
                      </c:pt>
                      <c:pt idx="103">
                        <c:v>39.635276247347747</c:v>
                      </c:pt>
                      <c:pt idx="104">
                        <c:v>38.828837969975325</c:v>
                      </c:pt>
                      <c:pt idx="105">
                        <c:v>37.985988244524947</c:v>
                      </c:pt>
                      <c:pt idx="106">
                        <c:v>37.107940150143463</c:v>
                      </c:pt>
                      <c:pt idx="107">
                        <c:v>36.195913596046921</c:v>
                      </c:pt>
                      <c:pt idx="108">
                        <c:v>35.251134335777351</c:v>
                      </c:pt>
                      <c:pt idx="109">
                        <c:v>34.274832961283664</c:v>
                      </c:pt>
                      <c:pt idx="110">
                        <c:v>33.268243878597787</c:v>
                      </c:pt>
                      <c:pt idx="111">
                        <c:v>32.232604266972203</c:v>
                      </c:pt>
                      <c:pt idx="112">
                        <c:v>31.16915302340351</c:v>
                      </c:pt>
                      <c:pt idx="113">
                        <c:v>30.079129694572543</c:v>
                      </c:pt>
                      <c:pt idx="114">
                        <c:v>28.963773398265062</c:v>
                      </c:pt>
                      <c:pt idx="115">
                        <c:v>27.824321736424054</c:v>
                      </c:pt>
                      <c:pt idx="116">
                        <c:v>26.662009702024875</c:v>
                      </c:pt>
                      <c:pt idx="117">
                        <c:v>25.478068582003402</c:v>
                      </c:pt>
                      <c:pt idx="118">
                        <c:v>24.273724858526634</c:v>
                      </c:pt>
                      <c:pt idx="119">
                        <c:v>23.050199110895619</c:v>
                      </c:pt>
                      <c:pt idx="120">
                        <c:v>21.808704920413447</c:v>
                      </c:pt>
                      <c:pt idx="121">
                        <c:v>20.550447780554009</c:v>
                      </c:pt>
                      <c:pt idx="122">
                        <c:v>19.276624014767435</c:v>
                      </c:pt>
                      <c:pt idx="123">
                        <c:v>17.988419704263038</c:v>
                      </c:pt>
                      <c:pt idx="124">
                        <c:v>16.687009628089641</c:v>
                      </c:pt>
                      <c:pt idx="125">
                        <c:v>15.373556217811711</c:v>
                      </c:pt>
                      <c:pt idx="126">
                        <c:v>14.049208529054795</c:v>
                      </c:pt>
                      <c:pt idx="127">
                        <c:v>12.715101232146822</c:v>
                      </c:pt>
                      <c:pt idx="128">
                        <c:v>11.372353624049197</c:v>
                      </c:pt>
                      <c:pt idx="129">
                        <c:v>10.022068663697837</c:v>
                      </c:pt>
                      <c:pt idx="130">
                        <c:v>8.6653320328317704</c:v>
                      </c:pt>
                      <c:pt idx="131">
                        <c:v>7.3032112243067786</c:v>
                      </c:pt>
                      <c:pt idx="132">
                        <c:v>5.9367546598178933</c:v>
                      </c:pt>
                      <c:pt idx="133">
                        <c:v>4.5669908388748581</c:v>
                      </c:pt>
                      <c:pt idx="134">
                        <c:v>3.1949275207831533</c:v>
                      </c:pt>
                      <c:pt idx="135">
                        <c:v>1.8215509412898427</c:v>
                      </c:pt>
                      <c:pt idx="136">
                        <c:v>0.44782506545436718</c:v>
                      </c:pt>
                      <c:pt idx="137">
                        <c:v>-0.92530912179790903</c:v>
                      </c:pt>
                      <c:pt idx="138">
                        <c:v>-2.2969342860952793</c:v>
                      </c:pt>
                      <c:pt idx="139">
                        <c:v>-3.6661573737754907</c:v>
                      </c:pt>
                      <c:pt idx="140">
                        <c:v>-5.0321102006611227</c:v>
                      </c:pt>
                      <c:pt idx="141">
                        <c:v>-6.39394999844626</c:v>
                      </c:pt>
                      <c:pt idx="142">
                        <c:v>-7.7508599178269151</c:v>
                      </c:pt>
                      <c:pt idx="143">
                        <c:v>-9.1020494876034945</c:v>
                      </c:pt>
                      <c:pt idx="144">
                        <c:v>-10.446755029129349</c:v>
                      </c:pt>
                      <c:pt idx="145">
                        <c:v>-11.784240025591998</c:v>
                      </c:pt>
                      <c:pt idx="146">
                        <c:v>-13.113795445739584</c:v>
                      </c:pt>
                      <c:pt idx="147">
                        <c:v>-14.434740021789594</c:v>
                      </c:pt>
                      <c:pt idx="148">
                        <c:v>-15.746420481377072</c:v>
                      </c:pt>
                      <c:pt idx="149">
                        <c:v>-17.048211733526273</c:v>
                      </c:pt>
                      <c:pt idx="150">
                        <c:v>-18.339517008739676</c:v>
                      </c:pt>
                      <c:pt idx="151">
                        <c:v>-19.61976795342207</c:v>
                      </c:pt>
                      <c:pt idx="152">
                        <c:v>-20.888424678968818</c:v>
                      </c:pt>
                      <c:pt idx="153">
                        <c:v>-22.144975765950562</c:v>
                      </c:pt>
                      <c:pt idx="154">
                        <c:v>-23.388938223952664</c:v>
                      </c:pt>
                      <c:pt idx="155">
                        <c:v>-24.619857407698873</c:v>
                      </c:pt>
                      <c:pt idx="156">
                        <c:v>-25.83730689021786</c:v>
                      </c:pt>
                      <c:pt idx="157">
                        <c:v>-27.040888293883313</c:v>
                      </c:pt>
                      <c:pt idx="158">
                        <c:v>-28.230231080251883</c:v>
                      </c:pt>
                      <c:pt idx="159">
                        <c:v>-29.404992299708624</c:v>
                      </c:pt>
                      <c:pt idx="160">
                        <c:v>-30.56485630200325</c:v>
                      </c:pt>
                      <c:pt idx="161">
                        <c:v>-31.709534408829541</c:v>
                      </c:pt>
                      <c:pt idx="162">
                        <c:v>-32.838764549667985</c:v>
                      </c:pt>
                      <c:pt idx="163">
                        <c:v>-33.952310862171544</c:v>
                      </c:pt>
                      <c:pt idx="164">
                        <c:v>-35.049963258417847</c:v>
                      </c:pt>
                      <c:pt idx="165">
                        <c:v>-36.131536958416859</c:v>
                      </c:pt>
                      <c:pt idx="166">
                        <c:v>-37.196871992274623</c:v>
                      </c:pt>
                      <c:pt idx="167">
                        <c:v>-38.245832672474648</c:v>
                      </c:pt>
                      <c:pt idx="168">
                        <c:v>-39.278307037750551</c:v>
                      </c:pt>
                      <c:pt idx="169">
                        <c:v>-40.294206270044924</c:v>
                      </c:pt>
                      <c:pt idx="170">
                        <c:v>-41.293464086070458</c:v>
                      </c:pt>
                      <c:pt idx="171">
                        <c:v>-42.276036104999321</c:v>
                      </c:pt>
                      <c:pt idx="172">
                        <c:v>-43.241899193797167</c:v>
                      </c:pt>
                      <c:pt idx="173">
                        <c:v>-44.191050791731641</c:v>
                      </c:pt>
                      <c:pt idx="174">
                        <c:v>-45.123508215572201</c:v>
                      </c:pt>
                      <c:pt idx="175">
                        <c:v>-46.039307946973963</c:v>
                      </c:pt>
                      <c:pt idx="176">
                        <c:v>-46.938504903544072</c:v>
                      </c:pt>
                      <c:pt idx="177">
                        <c:v>-47.821171695040107</c:v>
                      </c:pt>
                      <c:pt idx="178">
                        <c:v>-48.687397866142646</c:v>
                      </c:pt>
                      <c:pt idx="179">
                        <c:v>-49.537289127207259</c:v>
                      </c:pt>
                      <c:pt idx="180">
                        <c:v>-50.370966574357226</c:v>
                      </c:pt>
                      <c:pt idx="181">
                        <c:v>-51.188565900264962</c:v>
                      </c:pt>
                      <c:pt idx="182">
                        <c:v>-51.990236596897944</c:v>
                      </c:pt>
                      <c:pt idx="183">
                        <c:v>-52.776141151484126</c:v>
                      </c:pt>
                      <c:pt idx="184">
                        <c:v>-53.54645423690738</c:v>
                      </c:pt>
                      <c:pt idx="185">
                        <c:v>-54.30136189767461</c:v>
                      </c:pt>
                      <c:pt idx="186">
                        <c:v>-55.041060732573101</c:v>
                      </c:pt>
                      <c:pt idx="187">
                        <c:v>-55.765757075074021</c:v>
                      </c:pt>
                      <c:pt idx="188">
                        <c:v>-56.475666172487195</c:v>
                      </c:pt>
                      <c:pt idx="189">
                        <c:v>-57.17101136482836</c:v>
                      </c:pt>
                      <c:pt idx="190">
                        <c:v>-57.852023264309082</c:v>
                      </c:pt>
                      <c:pt idx="191">
                        <c:v>-58.518938936304039</c:v>
                      </c:pt>
                      <c:pt idx="192">
                        <c:v>-59.172001082617385</c:v>
                      </c:pt>
                      <c:pt idx="193">
                        <c:v>-59.811457227801043</c:v>
                      </c:pt>
                      <c:pt idx="194">
                        <c:v>-60.437558909258428</c:v>
                      </c:pt>
                      <c:pt idx="195">
                        <c:v>-61.050560871810831</c:v>
                      </c:pt>
                      <c:pt idx="196">
                        <c:v>-61.650720267363567</c:v>
                      </c:pt>
                      <c:pt idx="197">
                        <c:v>-62.238295860281141</c:v>
                      </c:pt>
                      <c:pt idx="198">
                        <c:v>-62.813547239046784</c:v>
                      </c:pt>
                      <c:pt idx="199">
                        <c:v>-63.376734034744914</c:v>
                      </c:pt>
                      <c:pt idx="200">
                        <c:v>-63.928115146891287</c:v>
                      </c:pt>
                      <c:pt idx="201">
                        <c:v>-64.467947977113568</c:v>
                      </c:pt>
                      <c:pt idx="202">
                        <c:v>-64.99648767116355</c:v>
                      </c:pt>
                      <c:pt idx="203">
                        <c:v>-65.513986369743179</c:v>
                      </c:pt>
                      <c:pt idx="204">
                        <c:v>-66.020692468610378</c:v>
                      </c:pt>
                      <c:pt idx="205">
                        <c:v>-66.51684988844238</c:v>
                      </c:pt>
                      <c:pt idx="206">
                        <c:v>-67.002697354937936</c:v>
                      </c:pt>
                      <c:pt idx="207">
                        <c:v>-67.478467689647232</c:v>
                      </c:pt>
                      <c:pt idx="208">
                        <c:v>-67.944387112047593</c:v>
                      </c:pt>
                      <c:pt idx="209">
                        <c:v>-68.400674553396357</c:v>
                      </c:pt>
                      <c:pt idx="210">
                        <c:v>-68.847540982937289</c:v>
                      </c:pt>
                      <c:pt idx="211">
                        <c:v>-69.285188747063785</c:v>
                      </c:pt>
                      <c:pt idx="212">
                        <c:v>-69.71381092208776</c:v>
                      </c:pt>
                      <c:pt idx="213">
                        <c:v>-70.133590681323312</c:v>
                      </c:pt>
                      <c:pt idx="214">
                        <c:v>-70.544700677231617</c:v>
                      </c:pt>
                      <c:pt idx="215">
                        <c:v>-70.947302439457985</c:v>
                      </c:pt>
                      <c:pt idx="216">
                        <c:v>-71.341545789640236</c:v>
                      </c:pt>
                      <c:pt idx="217">
                        <c:v>-71.727568273949828</c:v>
                      </c:pt>
                      <c:pt idx="218">
                        <c:v>-72.105494614408826</c:v>
                      </c:pt>
                      <c:pt idx="219">
                        <c:v>-72.47543618009388</c:v>
                      </c:pt>
                      <c:pt idx="220">
                        <c:v>-72.837490479439566</c:v>
                      </c:pt>
                      <c:pt idx="221">
                        <c:v>-73.191740674939183</c:v>
                      </c:pt>
                      <c:pt idx="222">
                        <c:v>-73.538255121620409</c:v>
                      </c:pt>
                      <c:pt idx="223">
                        <c:v>-73.877086930793553</c:v>
                      </c:pt>
                      <c:pt idx="224">
                        <c:v>-74.208273560632961</c:v>
                      </c:pt>
                      <c:pt idx="225">
                        <c:v>-74.531836435278592</c:v>
                      </c:pt>
                      <c:pt idx="226">
                        <c:v>-74.847780594217511</c:v>
                      </c:pt>
                      <c:pt idx="227">
                        <c:v>-75.156094373809424</c:v>
                      </c:pt>
                      <c:pt idx="228">
                        <c:v>-75.456749122902011</c:v>
                      </c:pt>
                      <c:pt idx="229">
                        <c:v>-75.749698954575365</c:v>
                      </c:pt>
                      <c:pt idx="230">
                        <c:v>-76.034880536125911</c:v>
                      </c:pt>
                      <c:pt idx="231">
                        <c:v>-76.312212919482477</c:v>
                      </c:pt>
                      <c:pt idx="232">
                        <c:v>-76.581597414297107</c:v>
                      </c:pt>
                      <c:pt idx="233">
                        <c:v>-76.842917506022445</c:v>
                      </c:pt>
                      <c:pt idx="234">
                        <c:v>-77.096038821314323</c:v>
                      </c:pt>
                      <c:pt idx="235">
                        <c:v>-77.340809143140405</c:v>
                      </c:pt>
                      <c:pt idx="236">
                        <c:v>-77.57705847797547</c:v>
                      </c:pt>
                      <c:pt idx="237">
                        <c:v>-77.804599177469413</c:v>
                      </c:pt>
                      <c:pt idx="238">
                        <c:v>-78.023226116954447</c:v>
                      </c:pt>
                      <c:pt idx="239">
                        <c:v>-78.232716933090842</c:v>
                      </c:pt>
                      <c:pt idx="240">
                        <c:v>-78.432832322932086</c:v>
                      </c:pt>
                      <c:pt idx="241">
                        <c:v>-78.623316406547815</c:v>
                      </c:pt>
                      <c:pt idx="242">
                        <c:v>-78.803897155275536</c:v>
                      </c:pt>
                      <c:pt idx="243">
                        <c:v>-78.97428688750108</c:v>
                      </c:pt>
                      <c:pt idx="244">
                        <c:v>-79.134182833718</c:v>
                      </c:pt>
                      <c:pt idx="245">
                        <c:v>-79.283267772409999</c:v>
                      </c:pt>
                      <c:pt idx="246">
                        <c:v>-79.421210738082095</c:v>
                      </c:pt>
                      <c:pt idx="247">
                        <c:v>-79.547667802497472</c:v>
                      </c:pt>
                      <c:pt idx="248">
                        <c:v>-79.662282929907633</c:v>
                      </c:pt>
                      <c:pt idx="249">
                        <c:v>-79.764688906717993</c:v>
                      </c:pt>
                      <c:pt idx="250">
                        <c:v>-79.854508345707359</c:v>
                      </c:pt>
                      <c:pt idx="251">
                        <c:v>-79.931354764532443</c:v>
                      </c:pt>
                      <c:pt idx="252">
                        <c:v>-79.994833737814247</c:v>
                      </c:pt>
                      <c:pt idx="253">
                        <c:v>-80.044544121710032</c:v>
                      </c:pt>
                      <c:pt idx="254">
                        <c:v>-80.08007934936802</c:v>
                      </c:pt>
                      <c:pt idx="255">
                        <c:v>-80.101028795194566</c:v>
                      </c:pt>
                      <c:pt idx="256">
                        <c:v>-80.106979205355401</c:v>
                      </c:pt>
                      <c:pt idx="257">
                        <c:v>-80.097516191383306</c:v>
                      </c:pt>
                      <c:pt idx="258">
                        <c:v>-80.072225783246154</c:v>
                      </c:pt>
                      <c:pt idx="259">
                        <c:v>-80.030696037650841</c:v>
                      </c:pt>
                      <c:pt idx="260">
                        <c:v>-79.972518696813154</c:v>
                      </c:pt>
                      <c:pt idx="261">
                        <c:v>-79.897290892348565</c:v>
                      </c:pt>
                      <c:pt idx="262">
                        <c:v>-79.804616888387272</c:v>
                      </c:pt>
                      <c:pt idx="263">
                        <c:v>-79.694109857459466</c:v>
                      </c:pt>
                      <c:pt idx="264">
                        <c:v>-79.565393682159424</c:v>
                      </c:pt>
                      <c:pt idx="265">
                        <c:v>-79.418104775099778</c:v>
                      </c:pt>
                      <c:pt idx="266">
                        <c:v>-79.251893909149317</c:v>
                      </c:pt>
                      <c:pt idx="267">
                        <c:v>-79.066428049526621</c:v>
                      </c:pt>
                      <c:pt idx="268">
                        <c:v>-78.861392178895017</c:v>
                      </c:pt>
                      <c:pt idx="269">
                        <c:v>-78.63649110623669</c:v>
                      </c:pt>
                      <c:pt idx="270">
                        <c:v>-78.391451249985039</c:v>
                      </c:pt>
                      <c:pt idx="271">
                        <c:v>-78.126022385642045</c:v>
                      </c:pt>
                      <c:pt idx="272">
                        <c:v>-77.839979347909889</c:v>
                      </c:pt>
                      <c:pt idx="273">
                        <c:v>-77.533123677275285</c:v>
                      </c:pt>
                      <c:pt idx="274">
                        <c:v>-77.205285200926596</c:v>
                      </c:pt>
                      <c:pt idx="275">
                        <c:v>-76.856323537943013</c:v>
                      </c:pt>
                      <c:pt idx="276">
                        <c:v>-76.486129518812959</c:v>
                      </c:pt>
                      <c:pt idx="277">
                        <c:v>-76.094626509554928</c:v>
                      </c:pt>
                      <c:pt idx="278">
                        <c:v>-75.681771631017114</c:v>
                      </c:pt>
                      <c:pt idx="279">
                        <c:v>-75.247556864317062</c:v>
                      </c:pt>
                      <c:pt idx="280">
                        <c:v>-74.792010033865836</c:v>
                      </c:pt>
                      <c:pt idx="281">
                        <c:v>-74.315195659986671</c:v>
                      </c:pt>
                      <c:pt idx="282">
                        <c:v>-73.817215673784062</c:v>
                      </c:pt>
                      <c:pt idx="283">
                        <c:v>-73.298209987648761</c:v>
                      </c:pt>
                      <c:pt idx="284">
                        <c:v>-72.758356915600416</c:v>
                      </c:pt>
                      <c:pt idx="285">
                        <c:v>-72.197873438532838</c:v>
                      </c:pt>
                      <c:pt idx="286">
                        <c:v>-71.617015310377383</c:v>
                      </c:pt>
                      <c:pt idx="287">
                        <c:v>-71.016077002189718</c:v>
                      </c:pt>
                      <c:pt idx="288">
                        <c:v>-70.395391482205355</c:v>
                      </c:pt>
                      <c:pt idx="289">
                        <c:v>-69.755329830994356</c:v>
                      </c:pt>
                      <c:pt idx="290">
                        <c:v>-69.096300691940769</c:v>
                      </c:pt>
                      <c:pt idx="291">
                        <c:v>-68.418749558400805</c:v>
                      </c:pt>
                      <c:pt idx="292">
                        <c:v>-67.72315790001619</c:v>
                      </c:pt>
                      <c:pt idx="293">
                        <c:v>-67.01004213177157</c:v>
                      </c:pt>
                      <c:pt idx="294">
                        <c:v>-66.279952430489061</c:v>
                      </c:pt>
                      <c:pt idx="295">
                        <c:v>-65.533471404520355</c:v>
                      </c:pt>
                      <c:pt idx="296">
                        <c:v>-64.771212623417455</c:v>
                      </c:pt>
                      <c:pt idx="297">
                        <c:v>-63.99381901535105</c:v>
                      </c:pt>
                      <c:pt idx="298">
                        <c:v>-63.201961140935623</c:v>
                      </c:pt>
                      <c:pt idx="299">
                        <c:v>-62.396335352976052</c:v>
                      </c:pt>
                      <c:pt idx="300">
                        <c:v>-61.577661852406095</c:v>
                      </c:pt>
                      <c:pt idx="301">
                        <c:v>-60.74668265134278</c:v>
                      </c:pt>
                      <c:pt idx="302">
                        <c:v>-59.904159454780483</c:v>
                      </c:pt>
                      <c:pt idx="303">
                        <c:v>-59.050871472892482</c:v>
                      </c:pt>
                      <c:pt idx="304">
                        <c:v>-58.187613176292416</c:v>
                      </c:pt>
                      <c:pt idx="305">
                        <c:v>-57.315192006870348</c:v>
                      </c:pt>
                      <c:pt idx="306">
                        <c:v>-56.434426056952134</c:v>
                      </c:pt>
                      <c:pt idx="307">
                        <c:v>-55.546141729587703</c:v>
                      </c:pt>
                      <c:pt idx="308">
                        <c:v>-54.651171392705578</c:v>
                      </c:pt>
                      <c:pt idx="309">
                        <c:v>-53.750351039684858</c:v>
                      </c:pt>
                      <c:pt idx="310">
                        <c:v>-52.844517968643061</c:v>
                      </c:pt>
                      <c:pt idx="311">
                        <c:v>-51.934508492349721</c:v>
                      </c:pt>
                      <c:pt idx="312">
                        <c:v>-51.02115569022385</c:v>
                      </c:pt>
                      <c:pt idx="313">
                        <c:v>-50.105287213326164</c:v>
                      </c:pt>
                      <c:pt idx="314">
                        <c:v>-49.187723152630952</c:v>
                      </c:pt>
                      <c:pt idx="315">
                        <c:v>-48.269273980181936</c:v>
                      </c:pt>
                      <c:pt idx="316">
                        <c:v>-47.350738571979832</c:v>
                      </c:pt>
                      <c:pt idx="317">
                        <c:v>-46.432902320654648</c:v>
                      </c:pt>
                      <c:pt idx="318">
                        <c:v>-45.516535345142358</c:v>
                      </c:pt>
                      <c:pt idx="319">
                        <c:v>-44.602390803713035</c:v>
                      </c:pt>
                      <c:pt idx="320">
                        <c:v>-43.691203315811038</c:v>
                      </c:pt>
                      <c:pt idx="321">
                        <c:v>-42.783687497272524</c:v>
                      </c:pt>
                      <c:pt idx="322">
                        <c:v>-41.880536612580102</c:v>
                      </c:pt>
                      <c:pt idx="323">
                        <c:v>-40.982421346928845</c:v>
                      </c:pt>
                      <c:pt idx="324">
                        <c:v>-40.089988699990897</c:v>
                      </c:pt>
                      <c:pt idx="325">
                        <c:v>-39.203861002422343</c:v>
                      </c:pt>
                      <c:pt idx="326">
                        <c:v>-38.324635055327349</c:v>
                      </c:pt>
                      <c:pt idx="327">
                        <c:v>-37.452881392105837</c:v>
                      </c:pt>
                      <c:pt idx="328">
                        <c:v>-36.589143661372589</c:v>
                      </c:pt>
                      <c:pt idx="329">
                        <c:v>-35.733938128935563</c:v>
                      </c:pt>
                      <c:pt idx="330">
                        <c:v>-34.887753296176925</c:v>
                      </c:pt>
                      <c:pt idx="331">
                        <c:v>-34.051049631586238</c:v>
                      </c:pt>
                      <c:pt idx="332">
                        <c:v>-33.224259411666708</c:v>
                      </c:pt>
                      <c:pt idx="333">
                        <c:v>-32.407786666953939</c:v>
                      </c:pt>
                      <c:pt idx="334">
                        <c:v>-31.602007228471564</c:v>
                      </c:pt>
                      <c:pt idx="335">
                        <c:v>-30.807268869595305</c:v>
                      </c:pt>
                      <c:pt idx="336">
                        <c:v>-30.023891537991005</c:v>
                      </c:pt>
                      <c:pt idx="337">
                        <c:v>-29.252167672058249</c:v>
                      </c:pt>
                      <c:pt idx="338">
                        <c:v>-28.492362596122462</c:v>
                      </c:pt>
                      <c:pt idx="339">
                        <c:v>-27.744714988490529</c:v>
                      </c:pt>
                      <c:pt idx="340">
                        <c:v>-27.00943741640387</c:v>
                      </c:pt>
                      <c:pt idx="341">
                        <c:v>-26.28671693189392</c:v>
                      </c:pt>
                      <c:pt idx="342">
                        <c:v>-25.576715722557225</c:v>
                      </c:pt>
                      <c:pt idx="343">
                        <c:v>-24.879571811325462</c:v>
                      </c:pt>
                      <c:pt idx="344">
                        <c:v>-24.195399799399553</c:v>
                      </c:pt>
                      <c:pt idx="345">
                        <c:v>-23.524291646645224</c:v>
                      </c:pt>
                      <c:pt idx="346">
                        <c:v>-22.866317483908972</c:v>
                      </c:pt>
                      <c:pt idx="347">
                        <c:v>-22.221526451898598</c:v>
                      </c:pt>
                      <c:pt idx="348">
                        <c:v>-21.589947561482148</c:v>
                      </c:pt>
                      <c:pt idx="349">
                        <c:v>-20.971590570490264</c:v>
                      </c:pt>
                      <c:pt idx="350">
                        <c:v>-20.366446872352611</c:v>
                      </c:pt>
                      <c:pt idx="351">
                        <c:v>-19.774490392156167</c:v>
                      </c:pt>
                      <c:pt idx="352">
                        <c:v>-19.195678485983734</c:v>
                      </c:pt>
                      <c:pt idx="353">
                        <c:v>-18.629952839664867</c:v>
                      </c:pt>
                      <c:pt idx="354">
                        <c:v>-18.077240363348807</c:v>
                      </c:pt>
                      <c:pt idx="355">
                        <c:v>-17.537454078594038</c:v>
                      </c:pt>
                      <c:pt idx="356">
                        <c:v>-17.01049399494093</c:v>
                      </c:pt>
                      <c:pt idx="357">
                        <c:v>-16.496247973217976</c:v>
                      </c:pt>
                      <c:pt idx="358">
                        <c:v>-15.994592573096071</c:v>
                      </c:pt>
                      <c:pt idx="359">
                        <c:v>-15.505393882674781</c:v>
                      </c:pt>
                      <c:pt idx="360">
                        <c:v>-15.028508328137804</c:v>
                      </c:pt>
                      <c:pt idx="361">
                        <c:v>-14.563783461763478</c:v>
                      </c:pt>
                      <c:pt idx="362">
                        <c:v>-14.111058726812189</c:v>
                      </c:pt>
                      <c:pt idx="363">
                        <c:v>-13.670166198038572</c:v>
                      </c:pt>
                      <c:pt idx="364">
                        <c:v>-13.240931296789128</c:v>
                      </c:pt>
                      <c:pt idx="365">
                        <c:v>-12.823173479849814</c:v>
                      </c:pt>
                      <c:pt idx="366">
                        <c:v>-12.416706901395841</c:v>
                      </c:pt>
                      <c:pt idx="367">
                        <c:v>-12.021341047570161</c:v>
                      </c:pt>
                      <c:pt idx="368">
                        <c:v>-11.636881343387785</c:v>
                      </c:pt>
                      <c:pt idx="369">
                        <c:v>-11.263129731804611</c:v>
                      </c:pt>
                      <c:pt idx="370">
                        <c:v>-10.899885224936469</c:v>
                      </c:pt>
                      <c:pt idx="371">
                        <c:v>-10.54694442753609</c:v>
                      </c:pt>
                      <c:pt idx="372">
                        <c:v>-10.204102032949379</c:v>
                      </c:pt>
                      <c:pt idx="373">
                        <c:v>-9.8711512918796274</c:v>
                      </c:pt>
                      <c:pt idx="374">
                        <c:v>-9.547884454374568</c:v>
                      </c:pt>
                      <c:pt idx="375">
                        <c:v>-9.2340931855370059</c:v>
                      </c:pt>
                      <c:pt idx="376">
                        <c:v>-8.9295689555287368</c:v>
                      </c:pt>
                      <c:pt idx="377">
                        <c:v>-8.6341034044982194</c:v>
                      </c:pt>
                      <c:pt idx="378">
                        <c:v>-8.3474886831179589</c:v>
                      </c:pt>
                      <c:pt idx="379">
                        <c:v>-8.0695177694587699</c:v>
                      </c:pt>
                      <c:pt idx="380">
                        <c:v>-7.7999847629659627</c:v>
                      </c:pt>
                      <c:pt idx="381">
                        <c:v>-7.5386851563325905</c:v>
                      </c:pt>
                      <c:pt idx="382">
                        <c:v>-7.2854160860840693</c:v>
                      </c:pt>
                      <c:pt idx="383">
                        <c:v>-7.0399765627080768</c:v>
                      </c:pt>
                      <c:pt idx="384">
                        <c:v>-6.8021676811722784</c:v>
                      </c:pt>
                      <c:pt idx="385">
                        <c:v>-6.5717928126784528</c:v>
                      </c:pt>
                      <c:pt idx="386">
                        <c:v>-6.3486577785023499</c:v>
                      </c:pt>
                      <c:pt idx="387">
                        <c:v>-6.1325710067644437</c:v>
                      </c:pt>
                      <c:pt idx="388">
                        <c:v>-5.9233436729712992</c:v>
                      </c:pt>
                      <c:pt idx="389">
                        <c:v>-5.7207898251551157</c:v>
                      </c:pt>
                      <c:pt idx="390">
                        <c:v>-5.5247264944268153</c:v>
                      </c:pt>
                      <c:pt idx="391">
                        <c:v>-5.3349737917421791</c:v>
                      </c:pt>
                      <c:pt idx="392">
                        <c:v>-5.1513549916610586</c:v>
                      </c:pt>
                      <c:pt idx="393">
                        <c:v>-4.9736966038632673</c:v>
                      </c:pt>
                      <c:pt idx="394">
                        <c:v>-4.8018284331585193</c:v>
                      </c:pt>
                      <c:pt idx="395">
                        <c:v>-4.6355836287100232</c:v>
                      </c:pt>
                      <c:pt idx="396">
                        <c:v>-4.4747987231645325</c:v>
                      </c:pt>
                      <c:pt idx="397">
                        <c:v>-4.3193136623576009</c:v>
                      </c:pt>
                      <c:pt idx="398">
                        <c:v>-4.1689718262401811</c:v>
                      </c:pt>
                      <c:pt idx="399">
                        <c:v>-4.0236200416428858</c:v>
                      </c:pt>
                      <c:pt idx="400">
                        <c:v>-3.8831085874736928</c:v>
                      </c:pt>
                      <c:pt idx="401">
                        <c:v>-3.7472911929152986</c:v>
                      </c:pt>
                      <c:pt idx="402">
                        <c:v>-3.6160250291642839</c:v>
                      </c:pt>
                      <c:pt idx="403">
                        <c:v>-3.4891706952299728</c:v>
                      </c:pt>
                      <c:pt idx="404">
                        <c:v>-3.3665921982827811</c:v>
                      </c:pt>
                      <c:pt idx="405">
                        <c:v>-3.2481569290207233</c:v>
                      </c:pt>
                      <c:pt idx="406">
                        <c:v>-3.1337356324960908</c:v>
                      </c:pt>
                      <c:pt idx="407">
                        <c:v>-3.0232023748210963</c:v>
                      </c:pt>
                      <c:pt idx="408">
                        <c:v>-2.916434506149848</c:v>
                      </c:pt>
                      <c:pt idx="409">
                        <c:v>-2.8133126203088423</c:v>
                      </c:pt>
                      <c:pt idx="410">
                        <c:v>-2.7137205114288783</c:v>
                      </c:pt>
                      <c:pt idx="411">
                        <c:v>-2.6175451279094837</c:v>
                      </c:pt>
                      <c:pt idx="412">
                        <c:v>-2.5246765240259705</c:v>
                      </c:pt>
                      <c:pt idx="413">
                        <c:v>-2.4350078094710312</c:v>
                      </c:pt>
                      <c:pt idx="414">
                        <c:v>-2.3484350971027972</c:v>
                      </c:pt>
                      <c:pt idx="415">
                        <c:v>-2.2648574491543982</c:v>
                      </c:pt>
                      <c:pt idx="416">
                        <c:v>-2.1841768221422093</c:v>
                      </c:pt>
                      <c:pt idx="417">
                        <c:v>-2.1062980106935072</c:v>
                      </c:pt>
                      <c:pt idx="418">
                        <c:v>-2.0311285904991223</c:v>
                      </c:pt>
                      <c:pt idx="419">
                        <c:v>-1.9585788605810741</c:v>
                      </c:pt>
                      <c:pt idx="420">
                        <c:v>-1.8885617850517953</c:v>
                      </c:pt>
                      <c:pt idx="421">
                        <c:v>-1.8209929345270162</c:v>
                      </c:pt>
                      <c:pt idx="422">
                        <c:v>-1.75579042734255</c:v>
                      </c:pt>
                      <c:pt idx="423">
                        <c:v>-1.6928748707129948</c:v>
                      </c:pt>
                      <c:pt idx="424">
                        <c:v>-1.6321693019581147</c:v>
                      </c:pt>
                      <c:pt idx="425">
                        <c:v>-1.5735991299132017</c:v>
                      </c:pt>
                      <c:pt idx="426">
                        <c:v>-1.5170920766283693</c:v>
                      </c:pt>
                      <c:pt idx="427">
                        <c:v>-1.4625781194527505</c:v>
                      </c:pt>
                      <c:pt idx="428">
                        <c:v>-1.4099894335907948</c:v>
                      </c:pt>
                      <c:pt idx="429">
                        <c:v>-1.3592603352084929</c:v>
                      </c:pt>
                      <c:pt idx="430">
                        <c:v>-1.3103272251609752</c:v>
                      </c:pt>
                      <c:pt idx="431">
                        <c:v>-1.263128533403556</c:v>
                      </c:pt>
                      <c:pt idx="432">
                        <c:v>-1.2176046641432166</c:v>
                      </c:pt>
                      <c:pt idx="433">
                        <c:v>-1.1736979417800839</c:v>
                      </c:pt>
                      <c:pt idx="434">
                        <c:v>-1.1313525576822805</c:v>
                      </c:pt>
                      <c:pt idx="435">
                        <c:v>-1.0905145178329239</c:v>
                      </c:pt>
                      <c:pt idx="436">
                        <c:v>-1.0511315913814911</c:v>
                      </c:pt>
                      <c:pt idx="437">
                        <c:v>-1.0131532601280462</c:v>
                      </c:pt>
                      <c:pt idx="438">
                        <c:v>-0.97653066896384111</c:v>
                      </c:pt>
                      <c:pt idx="439">
                        <c:v>-0.94121657728753938</c:v>
                      </c:pt>
                      <c:pt idx="440">
                        <c:v>-0.90716531141316636</c:v>
                      </c:pt>
                      <c:pt idx="441">
                        <c:v>-0.87433271798115619</c:v>
                      </c:pt>
                      <c:pt idx="442">
                        <c:v>-0.84267611838192558</c:v>
                      </c:pt>
                      <c:pt idx="443">
                        <c:v>-0.81215426419776549</c:v>
                      </c:pt>
                      <c:pt idx="444">
                        <c:v>-0.78272729366575788</c:v>
                      </c:pt>
                      <c:pt idx="445">
                        <c:v>-0.75435668916300358</c:v>
                      </c:pt>
                      <c:pt idx="446">
                        <c:v>-0.72700523571194076</c:v>
                      </c:pt>
                      <c:pt idx="447">
                        <c:v>-0.70063698050235068</c:v>
                      </c:pt>
                      <c:pt idx="448">
                        <c:v>-0.67521719342454922</c:v>
                      </c:pt>
                      <c:pt idx="449">
                        <c:v>-0.6507123286060601</c:v>
                      </c:pt>
                      <c:pt idx="450">
                        <c:v>-0.62708998694359153</c:v>
                      </c:pt>
                      <c:pt idx="451">
                        <c:v>-0.60431887961950004</c:v>
                      </c:pt>
                      <c:pt idx="452">
                        <c:v>-0.58236879259172802</c:v>
                      </c:pt>
                      <c:pt idx="453">
                        <c:v>-0.56121055204470061</c:v>
                      </c:pt>
                      <c:pt idx="454">
                        <c:v>-0.54081599078749676</c:v>
                      </c:pt>
                      <c:pt idx="455">
                        <c:v>-0.52115791558525437</c:v>
                      </c:pt>
                      <c:pt idx="456">
                        <c:v>-0.50221007540859297</c:v>
                      </c:pt>
                      <c:pt idx="457">
                        <c:v>-0.48394713058542038</c:v>
                      </c:pt>
                      <c:pt idx="458">
                        <c:v>-0.46634462283904377</c:v>
                      </c:pt>
                      <c:pt idx="459">
                        <c:v>-0.44937894619561014</c:v>
                      </c:pt>
                      <c:pt idx="460">
                        <c:v>-0.43302731874420886</c:v>
                      </c:pt>
                      <c:pt idx="461">
                        <c:v>-0.41726775523194171</c:v>
                      </c:pt>
                      <c:pt idx="462">
                        <c:v>-0.40207904047650089</c:v>
                      </c:pt>
                      <c:pt idx="463">
                        <c:v>-0.38744070357863336</c:v>
                      </c:pt>
                      <c:pt idx="464">
                        <c:v>-0.3733329929162359</c:v>
                      </c:pt>
                      <c:pt idx="465">
                        <c:v>-0.35973685190254745</c:v>
                      </c:pt>
                      <c:pt idx="466">
                        <c:v>-0.34663389549012624</c:v>
                      </c:pt>
                      <c:pt idx="467">
                        <c:v>-0.33400638740276012</c:v>
                      </c:pt>
                      <c:pt idx="468">
                        <c:v>-0.32183721807753063</c:v>
                      </c:pt>
                      <c:pt idx="469">
                        <c:v>-0.31010988329892619</c:v>
                      </c:pt>
                      <c:pt idx="470">
                        <c:v>-0.29880846350772483</c:v>
                      </c:pt>
                      <c:pt idx="471">
                        <c:v>-0.28791760376667952</c:v>
                      </c:pt>
                      <c:pt idx="472">
                        <c:v>-0.27742249436595401</c:v>
                      </c:pt>
                      <c:pt idx="473">
                        <c:v>-0.26730885205110155</c:v>
                      </c:pt>
                      <c:pt idx="474">
                        <c:v>-0.25756290185647579</c:v>
                      </c:pt>
                      <c:pt idx="475">
                        <c:v>-0.24817135952772418</c:v>
                      </c:pt>
                      <c:pt idx="476">
                        <c:v>-0.23912141451649571</c:v>
                      </c:pt>
                      <c:pt idx="477">
                        <c:v>-0.23040071353156311</c:v>
                      </c:pt>
                      <c:pt idx="478">
                        <c:v>-0.22199734463024789</c:v>
                      </c:pt>
                      <c:pt idx="479">
                        <c:v>-0.21389982183459821</c:v>
                      </c:pt>
                      <c:pt idx="480">
                        <c:v>-0.20609707025707724</c:v>
                      </c:pt>
                      <c:pt idx="481">
                        <c:v>-0.19857841172059398</c:v>
                      </c:pt>
                      <c:pt idx="482">
                        <c:v>-0.19133355085835246</c:v>
                      </c:pt>
                      <c:pt idx="483">
                        <c:v>-0.18435256167904424</c:v>
                      </c:pt>
                      <c:pt idx="484">
                        <c:v>-0.1776258745832564</c:v>
                      </c:pt>
                      <c:pt idx="485">
                        <c:v>-0.17114426381754999</c:v>
                      </c:pt>
                      <c:pt idx="486">
                        <c:v>-0.16489883535249472</c:v>
                      </c:pt>
                      <c:pt idx="487">
                        <c:v>-0.15888101517175501</c:v>
                      </c:pt>
                      <c:pt idx="488">
                        <c:v>-0.15308253795939963</c:v>
                      </c:pt>
                      <c:pt idx="489">
                        <c:v>-0.14749543617282157</c:v>
                      </c:pt>
                      <c:pt idx="490">
                        <c:v>-0.14211202948934076</c:v>
                      </c:pt>
                      <c:pt idx="491">
                        <c:v>-0.13692491461439671</c:v>
                      </c:pt>
                      <c:pt idx="492">
                        <c:v>-0.13192695543994892</c:v>
                      </c:pt>
                      <c:pt idx="493">
                        <c:v>-0.12711127354184848</c:v>
                      </c:pt>
                      <c:pt idx="494">
                        <c:v>-0.12247123900514412</c:v>
                      </c:pt>
                      <c:pt idx="495">
                        <c:v>-0.11800046156684463</c:v>
                      </c:pt>
                      <c:pt idx="496">
                        <c:v>-0.113692782065689</c:v>
                      </c:pt>
                      <c:pt idx="497">
                        <c:v>-0.10954226418892077</c:v>
                      </c:pt>
                      <c:pt idx="498">
                        <c:v>-0.1055431865063805</c:v>
                      </c:pt>
                      <c:pt idx="499">
                        <c:v>-0.10169003478228067</c:v>
                      </c:pt>
                      <c:pt idx="500">
                        <c:v>-9.7977494555682831E-2</c:v>
                      </c:pt>
                      <c:pt idx="501">
                        <c:v>-9.4400443980529491E-2</c:v>
                      </c:pt>
                      <c:pt idx="502">
                        <c:v>-9.0953946916719985E-2</c:v>
                      </c:pt>
                      <c:pt idx="503">
                        <c:v>-8.7633246263792763E-2</c:v>
                      </c:pt>
                      <c:pt idx="504">
                        <c:v>-8.4433757528986186E-2</c:v>
                      </c:pt>
                      <c:pt idx="505">
                        <c:v>-8.135106262191627E-2</c:v>
                      </c:pt>
                      <c:pt idx="506">
                        <c:v>-7.8380903868064955E-2</c:v>
                      </c:pt>
                      <c:pt idx="507">
                        <c:v>-7.5519178233762307E-2</c:v>
                      </c:pt>
                      <c:pt idx="508">
                        <c:v>-7.2761931755428666E-2</c:v>
                      </c:pt>
                      <c:pt idx="509">
                        <c:v>-7.0105354166089207E-2</c:v>
                      </c:pt>
                      <c:pt idx="510">
                        <c:v>-6.7545773712485824E-2</c:v>
                      </c:pt>
                      <c:pt idx="511">
                        <c:v>-6.507965215614786E-2</c:v>
                      </c:pt>
                      <c:pt idx="512">
                        <c:v>-6.2703579952187338E-2</c:v>
                      </c:pt>
                      <c:pt idx="513">
                        <c:v>-6.041427159967272E-2</c:v>
                      </c:pt>
                      <c:pt idx="514">
                        <c:v>-5.8208561157601535E-2</c:v>
                      </c:pt>
                      <c:pt idx="515">
                        <c:v>-5.6083397920840827E-2</c:v>
                      </c:pt>
                      <c:pt idx="516">
                        <c:v>-5.4035842250373722E-2</c:v>
                      </c:pt>
                      <c:pt idx="517">
                        <c:v>-5.2063061552594325E-2</c:v>
                      </c:pt>
                      <c:pt idx="518">
                        <c:v>-5.0162326402381163E-2</c:v>
                      </c:pt>
                      <c:pt idx="519">
                        <c:v>-4.8331006804963605E-2</c:v>
                      </c:pt>
                      <c:pt idx="520">
                        <c:v>-4.6566568591760449E-2</c:v>
                      </c:pt>
                      <c:pt idx="521">
                        <c:v>-4.4866569945426038E-2</c:v>
                      </c:pt>
                      <c:pt idx="522">
                        <c:v>-4.3228658049638158E-2</c:v>
                      </c:pt>
                      <c:pt idx="523">
                        <c:v>-4.1650565859226552E-2</c:v>
                      </c:pt>
                      <c:pt idx="524">
                        <c:v>-4.0130108986369706E-2</c:v>
                      </c:pt>
                      <c:pt idx="525">
                        <c:v>-3.8665182698851774E-2</c:v>
                      </c:pt>
                      <c:pt idx="526">
                        <c:v>-3.7253759026321331E-2</c:v>
                      </c:pt>
                      <c:pt idx="527">
                        <c:v>-3.5893883970818607E-2</c:v>
                      </c:pt>
                      <c:pt idx="528">
                        <c:v>-3.4583674817850296E-2</c:v>
                      </c:pt>
                      <c:pt idx="529">
                        <c:v>-3.3321317544422802E-2</c:v>
                      </c:pt>
                      <c:pt idx="530">
                        <c:v>-3.2105064320655408E-2</c:v>
                      </c:pt>
                      <c:pt idx="531">
                        <c:v>-3.0933231101577419E-2</c:v>
                      </c:pt>
                      <c:pt idx="532">
                        <c:v>-2.9804195305954573E-2</c:v>
                      </c:pt>
                      <c:pt idx="533">
                        <c:v>-2.871639357902811E-2</c:v>
                      </c:pt>
                      <c:pt idx="534">
                        <c:v>-2.7668319636162675E-2</c:v>
                      </c:pt>
                      <c:pt idx="535">
                        <c:v>-2.6658522184538014E-2</c:v>
                      </c:pt>
                      <c:pt idx="536">
                        <c:v>-2.5685602920084261E-2</c:v>
                      </c:pt>
                      <c:pt idx="537">
                        <c:v>-2.4748214596963525E-2</c:v>
                      </c:pt>
                      <c:pt idx="538">
                        <c:v>-2.3845059167023508E-2</c:v>
                      </c:pt>
                      <c:pt idx="539">
                        <c:v>-2.2974885986688287E-2</c:v>
                      </c:pt>
                      <c:pt idx="540">
                        <c:v>-2.2136490088896399E-2</c:v>
                      </c:pt>
                      <c:pt idx="541">
                        <c:v>-2.1328710517732774E-2</c:v>
                      </c:pt>
                      <c:pt idx="542">
                        <c:v>-2.0550428723503322E-2</c:v>
                      </c:pt>
                      <c:pt idx="543">
                        <c:v>-1.9800567016094561E-2</c:v>
                      </c:pt>
                      <c:pt idx="544">
                        <c:v>-1.9078087074510419E-2</c:v>
                      </c:pt>
                      <c:pt idx="545">
                        <c:v>-1.8381988510559055E-2</c:v>
                      </c:pt>
                      <c:pt idx="546">
                        <c:v>-1.7711307484759908E-2</c:v>
                      </c:pt>
                      <c:pt idx="547">
                        <c:v>-1.7065115372557949E-2</c:v>
                      </c:pt>
                      <c:pt idx="548">
                        <c:v>-1.6442517479067331E-2</c:v>
                      </c:pt>
                      <c:pt idx="549">
                        <c:v>-1.5842651800554997E-2</c:v>
                      </c:pt>
                      <c:pt idx="550">
                        <c:v>-1.5264687831009649E-2</c:v>
                      </c:pt>
                      <c:pt idx="551">
                        <c:v>-1.4707825412146491E-2</c:v>
                      </c:pt>
                      <c:pt idx="552">
                        <c:v>-1.4171293625276415E-2</c:v>
                      </c:pt>
                      <c:pt idx="553">
                        <c:v>-1.3654349723550896E-2</c:v>
                      </c:pt>
                      <c:pt idx="554">
                        <c:v>-1.3156278103079511E-2</c:v>
                      </c:pt>
                      <c:pt idx="555">
                        <c:v>-1.2676389311552572E-2</c:v>
                      </c:pt>
                      <c:pt idx="556">
                        <c:v>-1.2214019092989081E-2</c:v>
                      </c:pt>
                      <c:pt idx="557">
                        <c:v>-1.1768527467297452E-2</c:v>
                      </c:pt>
                      <c:pt idx="558">
                        <c:v>-1.1339297843405927E-2</c:v>
                      </c:pt>
                      <c:pt idx="559">
                        <c:v>-1.092573616472492E-2</c:v>
                      </c:pt>
                      <c:pt idx="560">
                        <c:v>-1.0527270085774476E-2</c:v>
                      </c:pt>
                      <c:pt idx="561">
                        <c:v>-1.0143348178860312E-2</c:v>
                      </c:pt>
                      <c:pt idx="562">
                        <c:v>-9.7734391696710499E-3</c:v>
                      </c:pt>
                      <c:pt idx="563">
                        <c:v>-9.417031200795678E-3</c:v>
                      </c:pt>
                      <c:pt idx="564">
                        <c:v>-9.0736311220974142E-3</c:v>
                      </c:pt>
                      <c:pt idx="565">
                        <c:v>-8.7427638069981217E-3</c:v>
                      </c:pt>
                      <c:pt idx="566">
                        <c:v>-8.4239714937291432E-3</c:v>
                      </c:pt>
                      <c:pt idx="567">
                        <c:v>-8.1168131506171859E-3</c:v>
                      </c:pt>
                      <c:pt idx="568">
                        <c:v>-7.820863864565708E-3</c:v>
                      </c:pt>
                      <c:pt idx="569">
                        <c:v>-7.535714251854897E-3</c:v>
                      </c:pt>
                      <c:pt idx="570">
                        <c:v>-7.2609698904663178E-3</c:v>
                      </c:pt>
                      <c:pt idx="571">
                        <c:v>-6.9962507731475276E-3</c:v>
                      </c:pt>
                      <c:pt idx="572">
                        <c:v>-6.7411907804460491E-3</c:v>
                      </c:pt>
                      <c:pt idx="573">
                        <c:v>-6.4954371730105431E-3</c:v>
                      </c:pt>
                      <c:pt idx="574">
                        <c:v>-6.2586501024307351E-3</c:v>
                      </c:pt>
                      <c:pt idx="575">
                        <c:v>-6.0305021399544301E-3</c:v>
                      </c:pt>
                      <c:pt idx="576">
                        <c:v>-5.8106778224343014E-3</c:v>
                      </c:pt>
                      <c:pt idx="577">
                        <c:v>-5.5988732148564146E-3</c:v>
                      </c:pt>
                      <c:pt idx="578">
                        <c:v>-5.3947954888718952E-3</c:v>
                      </c:pt>
                      <c:pt idx="579">
                        <c:v>-5.1981625167241419E-3</c:v>
                      </c:pt>
                      <c:pt idx="580">
                        <c:v>-5.0087024800226088E-3</c:v>
                      </c:pt>
                      <c:pt idx="581">
                        <c:v>-4.8261534928227545E-3</c:v>
                      </c:pt>
                      <c:pt idx="582">
                        <c:v>-4.650263238477198E-3</c:v>
                      </c:pt>
                      <c:pt idx="583">
                        <c:v>-4.4807886197737457E-3</c:v>
                      </c:pt>
                      <c:pt idx="584">
                        <c:v>-4.3174954218575812E-3</c:v>
                      </c:pt>
                      <c:pt idx="585">
                        <c:v>-4.1601579874801509E-3</c:v>
                      </c:pt>
                      <c:pt idx="586">
                        <c:v>-4.0085589041265746E-3</c:v>
                      </c:pt>
                      <c:pt idx="587">
                        <c:v>-3.8624887025770771E-3</c:v>
                      </c:pt>
                      <c:pt idx="588">
                        <c:v>-3.721745566498541E-3</c:v>
                      </c:pt>
                      <c:pt idx="589">
                        <c:v>-3.5861350526512625E-3</c:v>
                      </c:pt>
                      <c:pt idx="590">
                        <c:v>-3.4554698213279389E-3</c:v>
                      </c:pt>
                      <c:pt idx="591">
                        <c:v>-3.3295693766556833E-3</c:v>
                      </c:pt>
                      <c:pt idx="592">
                        <c:v>-3.2082598163870601E-3</c:v>
                      </c:pt>
                      <c:pt idx="593">
                        <c:v>-3.0913735908529305E-3</c:v>
                      </c:pt>
                      <c:pt idx="594">
                        <c:v>-2.9787492707212537E-3</c:v>
                      </c:pt>
                      <c:pt idx="595">
                        <c:v>-2.8702313232542576E-3</c:v>
                      </c:pt>
                      <c:pt idx="596">
                        <c:v>-2.7656698967525595E-3</c:v>
                      </c:pt>
                      <c:pt idx="597">
                        <c:v>-2.6649206128723096E-3</c:v>
                      </c:pt>
                      <c:pt idx="598">
                        <c:v>-2.5678443665530792E-3</c:v>
                      </c:pt>
                      <c:pt idx="599">
                        <c:v>-2.4743071332501976E-3</c:v>
                      </c:pt>
                      <c:pt idx="600">
                        <c:v>-2.3841797832244438E-3</c:v>
                      </c:pt>
                      <c:pt idx="601">
                        <c:v>-2.2973379026260815E-3</c:v>
                      </c:pt>
                      <c:pt idx="602">
                        <c:v>-2.2136616211131943E-3</c:v>
                      </c:pt>
                      <c:pt idx="603">
                        <c:v>-2.1330354457890499E-3</c:v>
                      </c:pt>
                      <c:pt idx="604">
                        <c:v>-2.0553481012001162E-3</c:v>
                      </c:pt>
                      <c:pt idx="605">
                        <c:v>-1.9804923751934739E-3</c:v>
                      </c:pt>
                      <c:pt idx="606">
                        <c:v>-1.9083649704124267E-3</c:v>
                      </c:pt>
                      <c:pt idx="607">
                        <c:v>-1.8388663612163986E-3</c:v>
                      </c:pt>
                      <c:pt idx="608">
                        <c:v>-1.7719006558454264E-3</c:v>
                      </c:pt>
                      <c:pt idx="609">
                        <c:v>-1.7073754636134364E-3</c:v>
                      </c:pt>
                      <c:pt idx="610">
                        <c:v>-1.6452017669684599E-3</c:v>
                      </c:pt>
                      <c:pt idx="611">
                        <c:v>-1.5852937982270832E-3</c:v>
                      </c:pt>
                      <c:pt idx="612">
                        <c:v>-1.5275689208162774E-3</c:v>
                      </c:pt>
                      <c:pt idx="613">
                        <c:v>-1.4719475148639305E-3</c:v>
                      </c:pt>
                      <c:pt idx="614">
                        <c:v>-1.4183528669660522E-3</c:v>
                      </c:pt>
                      <c:pt idx="615">
                        <c:v>-1.3667110639908608E-3</c:v>
                      </c:pt>
                      <c:pt idx="616">
                        <c:v>-1.3169508907650146E-3</c:v>
                      </c:pt>
                      <c:pt idx="617">
                        <c:v>-1.2690037314977698E-3</c:v>
                      </c:pt>
                      <c:pt idx="618">
                        <c:v>-1.2228034748175409E-3</c:v>
                      </c:pt>
                      <c:pt idx="619">
                        <c:v>-1.1782864222717182E-3</c:v>
                      </c:pt>
                      <c:pt idx="620">
                        <c:v>-1.1353912001802191E-3</c:v>
                      </c:pt>
                      <c:pt idx="621">
                        <c:v>-1.0940586747076458E-3</c:v>
                      </c:pt>
                      <c:pt idx="622">
                        <c:v>-1.0542318700409864E-3</c:v>
                      </c:pt>
                      <c:pt idx="623">
                        <c:v>-1.0158558895631137E-3</c:v>
                      </c:pt>
                      <c:pt idx="624">
                        <c:v>-9.788778399013251E-4</c:v>
                      </c:pt>
                      <c:pt idx="625">
                        <c:v>-9.4324675776041172E-4</c:v>
                      </c:pt>
                      <c:pt idx="626">
                        <c:v>-9.0891353942474523E-4</c:v>
                      </c:pt>
                      <c:pt idx="627">
                        <c:v>-8.7583087284065497E-4</c:v>
                      </c:pt>
                      <c:pt idx="628">
                        <c:v>-8.4395317218247112E-4</c:v>
                      </c:pt>
                      <c:pt idx="629">
                        <c:v>-8.1323651480683795E-4</c:v>
                      </c:pt>
                      <c:pt idx="630">
                        <c:v>-7.8363858051671426E-4</c:v>
                      </c:pt>
                      <c:pt idx="631">
                        <c:v>-7.5511859304195489E-4</c:v>
                      </c:pt>
                      <c:pt idx="632">
                        <c:v>-7.276372636591602E-4</c:v>
                      </c:pt>
                      <c:pt idx="633">
                        <c:v>-7.0115673687608238E-4</c:v>
                      </c:pt>
                      <c:pt idx="634">
                        <c:v>-6.7564053809478913E-4</c:v>
                      </c:pt>
                      <c:pt idx="635">
                        <c:v>-6.5105352319554111E-4</c:v>
                      </c:pt>
                      <c:pt idx="636">
                        <c:v>-6.2736182995515311E-4</c:v>
                      </c:pt>
                      <c:pt idx="637">
                        <c:v>-6.0453283124946994E-4</c:v>
                      </c:pt>
                      <c:pt idx="638">
                        <c:v>-5.8253508995629449E-4</c:v>
                      </c:pt>
                      <c:pt idx="639">
                        <c:v>-5.6133831551852947E-4</c:v>
                      </c:pt>
                      <c:pt idx="640">
                        <c:v>-5.4091332207882592E-4</c:v>
                      </c:pt>
                      <c:pt idx="641">
                        <c:v>-5.2123198816516475E-4</c:v>
                      </c:pt>
                      <c:pt idx="642">
                        <c:v>-5.0226721782152192E-4</c:v>
                      </c:pt>
                      <c:pt idx="643">
                        <c:v>-4.8399290319575336E-4</c:v>
                      </c:pt>
                      <c:pt idx="644">
                        <c:v>-4.6638388844599116E-4</c:v>
                      </c:pt>
                      <c:pt idx="645">
                        <c:v>-4.4941593502899682E-4</c:v>
                      </c:pt>
                      <c:pt idx="646">
                        <c:v>-4.330656881745519E-4</c:v>
                      </c:pt>
                      <c:pt idx="647">
                        <c:v>-4.1731064469205728E-4</c:v>
                      </c:pt>
                      <c:pt idx="648">
                        <c:v>-4.0212912181068761E-4</c:v>
                      </c:pt>
                      <c:pt idx="649">
                        <c:v>-3.8750022735084891E-4</c:v>
                      </c:pt>
                      <c:pt idx="650">
                        <c:v>-3.734038307191441E-4</c:v>
                      </c:pt>
                      <c:pt idx="651">
                        <c:v>-3.5982053533518618E-4</c:v>
                      </c:pt>
                      <c:pt idx="652">
                        <c:v>-3.4673165153865579E-4</c:v>
                      </c:pt>
                      <c:pt idx="653">
                        <c:v>-3.3411917123939497E-4</c:v>
                      </c:pt>
                      <c:pt idx="654">
                        <c:v>-3.2196574240436759E-4</c:v>
                      </c:pt>
                      <c:pt idx="655">
                        <c:v>-3.1025464606831629E-4</c:v>
                      </c:pt>
                      <c:pt idx="656">
                        <c:v>-2.9896977182976639E-4</c:v>
                      </c:pt>
                      <c:pt idx="657">
                        <c:v>-2.88095597765093E-4</c:v>
                      </c:pt>
                      <c:pt idx="658">
                        <c:v>-2.7761716574082121E-4</c:v>
                      </c:pt>
                      <c:pt idx="659">
                        <c:v>-2.6752006580237422E-4</c:v>
                      </c:pt>
                      <c:pt idx="660">
                        <c:v>-2.5779040845954476E-4</c:v>
                      </c:pt>
                      <c:pt idx="661">
                        <c:v>-2.4841481786085431E-4</c:v>
                      </c:pt>
                      <c:pt idx="662">
                        <c:v>-2.3938039367990896E-4</c:v>
                      </c:pt>
                      <c:pt idx="663">
                        <c:v>-2.3067472500874417E-4</c:v>
                      </c:pt>
                      <c:pt idx="664">
                        <c:v>-2.222858215757649E-4</c:v>
                      </c:pt>
                      <c:pt idx="665">
                        <c:v>-2.1420218239151523E-4</c:v>
                      </c:pt>
                      <c:pt idx="666">
                        <c:v>-2.0641263783601968E-4</c:v>
                      </c:pt>
                      <c:pt idx="667">
                        <c:v>-1.9890657381145538E-4</c:v>
                      </c:pt>
                      <c:pt idx="668">
                        <c:v>-1.9167350856437969E-4</c:v>
                      </c:pt>
                      <c:pt idx="669">
                        <c:v>-1.8470378276717186E-4</c:v>
                      </c:pt>
                      <c:pt idx="670">
                        <c:v>-1.779873176593668E-4</c:v>
                      </c:pt>
                      <c:pt idx="671">
                        <c:v>-1.7151576723862909E-4</c:v>
                      </c:pt>
                      <c:pt idx="672">
                        <c:v>-1.6527864537616531E-4</c:v>
                      </c:pt>
                      <c:pt idx="673">
                        <c:v>-1.5927027072556478E-4</c:v>
                      </c:pt>
                      <c:pt idx="674">
                        <c:v>-1.5347707833160765E-4</c:v>
                      </c:pt>
                      <c:pt idx="675">
                        <c:v>-1.4790095863741713E-4</c:v>
                      </c:pt>
                      <c:pt idx="676">
                        <c:v>-1.4251576639704756E-4</c:v>
                      </c:pt>
                      <c:pt idx="677">
                        <c:v>-1.3734915158709893E-4</c:v>
                      </c:pt>
                      <c:pt idx="678">
                        <c:v>-1.323268363810047E-4</c:v>
                      </c:pt>
                      <c:pt idx="679">
                        <c:v>-1.2757205644061895E-4</c:v>
                      </c:pt>
                      <c:pt idx="680">
                        <c:v>-1.2282350122325668E-4</c:v>
                      </c:pt>
                      <c:pt idx="681">
                        <c:v>-1.1857873837086037E-4</c:v>
                      </c:pt>
                      <c:pt idx="682">
                        <c:v>-1.1382402499527169E-4</c:v>
                      </c:pt>
                      <c:pt idx="683">
                        <c:v>-1.1058933587751625E-4</c:v>
                      </c:pt>
                      <c:pt idx="684">
                        <c:v>-1.0471224268431868E-4</c:v>
                      </c:pt>
                      <c:pt idx="685">
                        <c:v>-1.0476291412442156E-4</c:v>
                      </c:pt>
                      <c:pt idx="686">
                        <c:v>-9.2859418578899663E-5</c:v>
                      </c:pt>
                      <c:pt idx="687">
                        <c:v>-1.0664895048465191E-4</c:v>
                      </c:pt>
                      <c:pt idx="688">
                        <c:v>-6.6001422386958303E-5</c:v>
                      </c:pt>
                      <c:pt idx="689">
                        <c:v>-1.4317970731974206E-4</c:v>
                      </c:pt>
                      <c:pt idx="690">
                        <c:v>3.6000765282556517E-5</c:v>
                      </c:pt>
                      <c:pt idx="691">
                        <c:v>-3.4953531017363742E-4</c:v>
                      </c:pt>
                      <c:pt idx="692">
                        <c:v>5.2035074756627553E-4</c:v>
                      </c:pt>
                      <c:pt idx="693">
                        <c:v>-1.4302121476054272E-3</c:v>
                      </c:pt>
                      <c:pt idx="694">
                        <c:v>3.0186235465349599E-3</c:v>
                      </c:pt>
                      <c:pt idx="695">
                        <c:v>-7.1998968002676932E-3</c:v>
                      </c:pt>
                      <c:pt idx="696">
                        <c:v>1.6535886109689247E-2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7E-4E0B-AFBA-1F252EE64ADE}"/>
                  </c:ext>
                </c:extLst>
              </c15:ser>
            </c15:filteredLineSeries>
          </c:ext>
        </c:extLst>
      </c:lineChart>
      <c:catAx>
        <c:axId val="1904517584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418080"/>
        <c:crosses val="autoZero"/>
        <c:auto val="1"/>
        <c:lblAlgn val="ctr"/>
        <c:lblOffset val="100"/>
        <c:noMultiLvlLbl val="0"/>
      </c:catAx>
      <c:valAx>
        <c:axId val="19534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517584"/>
        <c:crosses val="autoZero"/>
        <c:crossBetween val="between"/>
      </c:valAx>
      <c:valAx>
        <c:axId val="1295777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545184"/>
        <c:crosses val="max"/>
        <c:crossBetween val="between"/>
      </c:valAx>
      <c:catAx>
        <c:axId val="190454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9577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拓展分析!$F$2:$F$302</c:f>
              <c:numCache>
                <c:formatCode>0.00_ </c:formatCode>
                <c:ptCount val="301"/>
                <c:pt idx="0">
                  <c:v>11996.914621768012</c:v>
                </c:pt>
                <c:pt idx="1">
                  <c:v>11968.07989698536</c:v>
                </c:pt>
                <c:pt idx="2">
                  <c:v>11941.587279633008</c:v>
                </c:pt>
                <c:pt idx="3">
                  <c:v>11917.246531473675</c:v>
                </c:pt>
                <c:pt idx="4">
                  <c:v>11894.882866416494</c:v>
                </c:pt>
                <c:pt idx="5">
                  <c:v>11874.335695412712</c:v>
                </c:pt>
                <c:pt idx="6">
                  <c:v>11855.457473297547</c:v>
                </c:pt>
                <c:pt idx="7">
                  <c:v>11838.11263929758</c:v>
                </c:pt>
                <c:pt idx="8">
                  <c:v>11822.176643595702</c:v>
                </c:pt>
                <c:pt idx="9">
                  <c:v>11807.53505296354</c:v>
                </c:pt>
                <c:pt idx="10">
                  <c:v>11794.082729039123</c:v>
                </c:pt>
                <c:pt idx="11">
                  <c:v>11781.723073349121</c:v>
                </c:pt>
                <c:pt idx="12">
                  <c:v>11770.367333654354</c:v>
                </c:pt>
                <c:pt idx="13">
                  <c:v>11759.933966637534</c:v>
                </c:pt>
                <c:pt idx="14">
                  <c:v>11750.348052356863</c:v>
                </c:pt>
                <c:pt idx="15">
                  <c:v>11741.540756260765</c:v>
                </c:pt>
                <c:pt idx="16">
                  <c:v>11733.448834900615</c:v>
                </c:pt>
                <c:pt idx="17">
                  <c:v>11726.014181792056</c:v>
                </c:pt>
                <c:pt idx="18">
                  <c:v>11719.183410163847</c:v>
                </c:pt>
                <c:pt idx="19">
                  <c:v>11712.907469598036</c:v>
                </c:pt>
                <c:pt idx="20">
                  <c:v>11707.141293808621</c:v>
                </c:pt>
                <c:pt idx="21">
                  <c:v>11701.843477029484</c:v>
                </c:pt>
                <c:pt idx="22">
                  <c:v>11696.975976687778</c:v>
                </c:pt>
                <c:pt idx="23">
                  <c:v>11692.503840227753</c:v>
                </c:pt>
                <c:pt idx="24">
                  <c:v>11688.394954123376</c:v>
                </c:pt>
                <c:pt idx="25">
                  <c:v>11684.619813277463</c:v>
                </c:pt>
                <c:pt idx="26">
                  <c:v>11681.151309151417</c:v>
                </c:pt>
                <c:pt idx="27">
                  <c:v>11677.964535104187</c:v>
                </c:pt>
                <c:pt idx="28">
                  <c:v>11675.036607542608</c:v>
                </c:pt>
                <c:pt idx="29">
                  <c:v>11672.346501598853</c:v>
                </c:pt>
                <c:pt idx="30">
                  <c:v>11669.874900155026</c:v>
                </c:pt>
                <c:pt idx="31">
                  <c:v>11667.604055130756</c:v>
                </c:pt>
                <c:pt idx="32">
                  <c:v>11665.517660037758</c:v>
                </c:pt>
                <c:pt idx="33">
                  <c:v>11663.600732886163</c:v>
                </c:pt>
                <c:pt idx="34">
                  <c:v>11661.839508601821</c:v>
                </c:pt>
                <c:pt idx="35">
                  <c:v>11660.221340182026</c:v>
                </c:pt>
                <c:pt idx="36">
                  <c:v>11658.7346078799</c:v>
                </c:pt>
                <c:pt idx="37">
                  <c:v>11657.36863576529</c:v>
                </c:pt>
                <c:pt idx="38">
                  <c:v>11656.113615063023</c:v>
                </c:pt>
                <c:pt idx="39">
                  <c:v>11654.960533718046</c:v>
                </c:pt>
                <c:pt idx="40">
                  <c:v>11653.901111681633</c:v>
                </c:pt>
                <c:pt idx="41">
                  <c:v>11652.927741454005</c:v>
                </c:pt>
                <c:pt idx="42">
                  <c:v>11652.033433456369</c:v>
                </c:pt>
                <c:pt idx="43">
                  <c:v>11651.211765840149</c:v>
                </c:pt>
                <c:pt idx="44">
                  <c:v>11650.456838372958</c:v>
                </c:pt>
                <c:pt idx="45">
                  <c:v>11649.763230070197</c:v>
                </c:pt>
                <c:pt idx="46">
                  <c:v>11649.12596026804</c:v>
                </c:pt>
                <c:pt idx="47">
                  <c:v>11648.540452858277</c:v>
                </c:pt>
                <c:pt idx="48">
                  <c:v>11648.002503428179</c:v>
                </c:pt>
                <c:pt idx="49">
                  <c:v>11647.508249069453</c:v>
                </c:pt>
                <c:pt idx="50">
                  <c:v>11647.054140639455</c:v>
                </c:pt>
                <c:pt idx="51">
                  <c:v>11646.636917275506</c:v>
                </c:pt>
                <c:pt idx="52">
                  <c:v>11646.253582979274</c:v>
                </c:pt>
                <c:pt idx="53">
                  <c:v>11645.901385103114</c:v>
                </c:pt>
                <c:pt idx="54">
                  <c:v>11645.577794583845</c:v>
                </c:pt>
                <c:pt idx="55">
                  <c:v>11645.280487782047</c:v>
                </c:pt>
                <c:pt idx="56">
                  <c:v>11645.00732979647</c:v>
                </c:pt>
                <c:pt idx="57">
                  <c:v>11644.756359133731</c:v>
                </c:pt>
                <c:pt idx="58">
                  <c:v>11644.525773623214</c:v>
                </c:pt>
                <c:pt idx="59">
                  <c:v>11644.313917476045</c:v>
                </c:pt>
                <c:pt idx="60">
                  <c:v>11644.119269395198</c:v>
                </c:pt>
                <c:pt idx="61">
                  <c:v>11643.940431651363</c:v>
                </c:pt>
                <c:pt idx="62">
                  <c:v>11643.776120046126</c:v>
                </c:pt>
                <c:pt idx="63">
                  <c:v>11643.6251546904</c:v>
                </c:pt>
                <c:pt idx="64">
                  <c:v>11643.48645153187</c:v>
                </c:pt>
                <c:pt idx="65">
                  <c:v>11643.359014570629</c:v>
                </c:pt>
                <c:pt idx="66">
                  <c:v>11643.241928707104</c:v>
                </c:pt>
                <c:pt idx="67">
                  <c:v>11643.134353170901</c:v>
                </c:pt>
                <c:pt idx="68">
                  <c:v>11643.035515483405</c:v>
                </c:pt>
                <c:pt idx="69">
                  <c:v>11642.944705910761</c:v>
                </c:pt>
                <c:pt idx="70">
                  <c:v>11642.861272367416</c:v>
                </c:pt>
                <c:pt idx="71">
                  <c:v>11642.784615733623</c:v>
                </c:pt>
                <c:pt idx="72">
                  <c:v>11642.714185553279</c:v>
                </c:pt>
                <c:pt idx="73">
                  <c:v>11642.649476081211</c:v>
                </c:pt>
                <c:pt idx="74">
                  <c:v>11642.590022651519</c:v>
                </c:pt>
                <c:pt idx="75">
                  <c:v>11642.5353983409</c:v>
                </c:pt>
                <c:pt idx="76">
                  <c:v>11642.485210903002</c:v>
                </c:pt>
                <c:pt idx="77">
                  <c:v>11642.439099951773</c:v>
                </c:pt>
                <c:pt idx="78">
                  <c:v>11642.396734373608</c:v>
                </c:pt>
                <c:pt idx="79">
                  <c:v>11642.357809949681</c:v>
                </c:pt>
                <c:pt idx="80">
                  <c:v>11642.322047171416</c:v>
                </c:pt>
                <c:pt idx="81">
                  <c:v>11642.289189233385</c:v>
                </c:pt>
                <c:pt idx="82">
                  <c:v>11642.259000189244</c:v>
                </c:pt>
                <c:pt idx="83">
                  <c:v>11642.231263257449</c:v>
                </c:pt>
                <c:pt idx="84">
                  <c:v>11642.205779264585</c:v>
                </c:pt>
                <c:pt idx="85">
                  <c:v>11642.182365215149</c:v>
                </c:pt>
                <c:pt idx="86">
                  <c:v>11642.160852977489</c:v>
                </c:pt>
                <c:pt idx="87">
                  <c:v>11642.141088076489</c:v>
                </c:pt>
                <c:pt idx="88">
                  <c:v>11642.122928584307</c:v>
                </c:pt>
                <c:pt idx="89">
                  <c:v>11642.106244101231</c:v>
                </c:pt>
                <c:pt idx="90">
                  <c:v>11642.090914819291</c:v>
                </c:pt>
                <c:pt idx="91">
                  <c:v>11642.07683066195</c:v>
                </c:pt>
                <c:pt idx="92">
                  <c:v>11642.063890493664</c:v>
                </c:pt>
                <c:pt idx="93">
                  <c:v>11642.052001393648</c:v>
                </c:pt>
                <c:pt idx="94">
                  <c:v>11642.04107798863</c:v>
                </c:pt>
                <c:pt idx="95">
                  <c:v>11642.031041839802</c:v>
                </c:pt>
                <c:pt idx="96">
                  <c:v>11642.021820879567</c:v>
                </c:pt>
                <c:pt idx="97">
                  <c:v>11642.013348894037</c:v>
                </c:pt>
                <c:pt idx="98">
                  <c:v>11642.005565047562</c:v>
                </c:pt>
                <c:pt idx="99">
                  <c:v>11641.998413445883</c:v>
                </c:pt>
                <c:pt idx="100">
                  <c:v>11641.991842734762</c:v>
                </c:pt>
                <c:pt idx="101">
                  <c:v>11641.985805731227</c:v>
                </c:pt>
                <c:pt idx="102">
                  <c:v>11641.98025908475</c:v>
                </c:pt>
                <c:pt idx="103">
                  <c:v>11641.975162965964</c:v>
                </c:pt>
                <c:pt idx="104">
                  <c:v>11641.970480780647</c:v>
                </c:pt>
                <c:pt idx="105">
                  <c:v>11641.966178906954</c:v>
                </c:pt>
                <c:pt idx="106">
                  <c:v>11641.962226453983</c:v>
                </c:pt>
                <c:pt idx="107">
                  <c:v>11641.958595039952</c:v>
                </c:pt>
                <c:pt idx="108">
                  <c:v>11641.955258588396</c:v>
                </c:pt>
                <c:pt idx="109">
                  <c:v>11641.952193140916</c:v>
                </c:pt>
                <c:pt idx="110">
                  <c:v>11641.949376685143</c:v>
                </c:pt>
                <c:pt idx="111">
                  <c:v>11641.946788996665</c:v>
                </c:pt>
                <c:pt idx="112">
                  <c:v>11641.944411493805</c:v>
                </c:pt>
                <c:pt idx="113">
                  <c:v>11641.942227104184</c:v>
                </c:pt>
                <c:pt idx="114">
                  <c:v>11641.940220142133</c:v>
                </c:pt>
                <c:pt idx="115">
                  <c:v>11641.938376196054</c:v>
                </c:pt>
                <c:pt idx="116">
                  <c:v>11641.93668202494</c:v>
                </c:pt>
                <c:pt idx="117">
                  <c:v>11641.935125463278</c:v>
                </c:pt>
                <c:pt idx="118">
                  <c:v>11641.933695333712</c:v>
                </c:pt>
                <c:pt idx="119">
                  <c:v>11641.932381366762</c:v>
                </c:pt>
                <c:pt idx="120">
                  <c:v>11641.931174127092</c:v>
                </c:pt>
                <c:pt idx="121">
                  <c:v>11641.930064945755</c:v>
                </c:pt>
                <c:pt idx="122">
                  <c:v>11641.929045857936</c:v>
                </c:pt>
                <c:pt idx="123">
                  <c:v>11641.92810954577</c:v>
                </c:pt>
                <c:pt idx="124">
                  <c:v>11641.927249285784</c:v>
                </c:pt>
                <c:pt idx="125">
                  <c:v>11641.926458900622</c:v>
                </c:pt>
                <c:pt idx="126">
                  <c:v>11641.925732714684</c:v>
                </c:pt>
                <c:pt idx="127">
                  <c:v>11641.925065513373</c:v>
                </c:pt>
                <c:pt idx="128">
                  <c:v>11641.924452505647</c:v>
                </c:pt>
                <c:pt idx="129">
                  <c:v>11641.923889289621</c:v>
                </c:pt>
                <c:pt idx="130">
                  <c:v>11641.923371820953</c:v>
                </c:pt>
                <c:pt idx="131">
                  <c:v>11641.9228963838</c:v>
                </c:pt>
                <c:pt idx="132">
                  <c:v>11641.922459564144</c:v>
                </c:pt>
                <c:pt idx="133">
                  <c:v>11641.922058225269</c:v>
                </c:pt>
                <c:pt idx="134">
                  <c:v>11641.921689485242</c:v>
                </c:pt>
                <c:pt idx="135">
                  <c:v>11641.921350696211</c:v>
                </c:pt>
                <c:pt idx="136">
                  <c:v>11641.921039425401</c:v>
                </c:pt>
                <c:pt idx="137">
                  <c:v>11641.920753437636</c:v>
                </c:pt>
                <c:pt idx="138">
                  <c:v>11641.920490679297</c:v>
                </c:pt>
                <c:pt idx="139">
                  <c:v>11641.920249263565</c:v>
                </c:pt>
                <c:pt idx="140">
                  <c:v>11641.920027456885</c:v>
                </c:pt>
                <c:pt idx="141">
                  <c:v>11641.919823666505</c:v>
                </c:pt>
                <c:pt idx="142">
                  <c:v>11641.919636429047</c:v>
                </c:pt>
                <c:pt idx="143">
                  <c:v>11641.919464399998</c:v>
                </c:pt>
                <c:pt idx="144">
                  <c:v>11641.919306344049</c:v>
                </c:pt>
                <c:pt idx="145">
                  <c:v>11641.919161126232</c:v>
                </c:pt>
                <c:pt idx="146">
                  <c:v>11641.919027703767</c:v>
                </c:pt>
                <c:pt idx="147">
                  <c:v>11641.918905118575</c:v>
                </c:pt>
                <c:pt idx="148">
                  <c:v>11641.918792490394</c:v>
                </c:pt>
                <c:pt idx="149">
                  <c:v>11641.918689010465</c:v>
                </c:pt>
                <c:pt idx="150">
                  <c:v>11641.918593935716</c:v>
                </c:pt>
                <c:pt idx="151">
                  <c:v>11641.918506583437</c:v>
                </c:pt>
                <c:pt idx="152">
                  <c:v>11641.918426326369</c:v>
                </c:pt>
                <c:pt idx="153">
                  <c:v>11641.9183525882</c:v>
                </c:pt>
                <c:pt idx="154">
                  <c:v>11641.91828483943</c:v>
                </c:pt>
                <c:pt idx="155">
                  <c:v>11641.918222593571</c:v>
                </c:pt>
                <c:pt idx="156">
                  <c:v>11641.918165403647</c:v>
                </c:pt>
                <c:pt idx="157">
                  <c:v>11641.918112858988</c:v>
                </c:pt>
                <c:pt idx="158">
                  <c:v>11641.918064582282</c:v>
                </c:pt>
                <c:pt idx="159">
                  <c:v>11641.918020226862</c:v>
                </c:pt>
                <c:pt idx="160">
                  <c:v>11641.917979474221</c:v>
                </c:pt>
                <c:pt idx="161">
                  <c:v>11641.917942031725</c:v>
                </c:pt>
                <c:pt idx="162">
                  <c:v>11641.917907630504</c:v>
                </c:pt>
                <c:pt idx="163">
                  <c:v>11641.91787602353</c:v>
                </c:pt>
                <c:pt idx="164">
                  <c:v>11641.917846983841</c:v>
                </c:pt>
                <c:pt idx="165">
                  <c:v>11641.917820302908</c:v>
                </c:pt>
                <c:pt idx="166">
                  <c:v>11641.917795789139</c:v>
                </c:pt>
                <c:pt idx="167">
                  <c:v>11641.917773266507</c:v>
                </c:pt>
                <c:pt idx="168">
                  <c:v>11641.917752573281</c:v>
                </c:pt>
                <c:pt idx="169">
                  <c:v>11641.917733560867</c:v>
                </c:pt>
                <c:pt idx="170">
                  <c:v>11641.917716092741</c:v>
                </c:pt>
                <c:pt idx="171">
                  <c:v>11641.917700043468</c:v>
                </c:pt>
                <c:pt idx="172">
                  <c:v>11641.917685297802</c:v>
                </c:pt>
                <c:pt idx="173">
                  <c:v>11641.917671749856</c:v>
                </c:pt>
                <c:pt idx="174">
                  <c:v>11641.917659302344</c:v>
                </c:pt>
                <c:pt idx="175">
                  <c:v>11641.917647865885</c:v>
                </c:pt>
                <c:pt idx="176">
                  <c:v>11641.917637358354</c:v>
                </c:pt>
                <c:pt idx="177">
                  <c:v>11641.917627704301</c:v>
                </c:pt>
                <c:pt idx="178">
                  <c:v>11641.917618834401</c:v>
                </c:pt>
                <c:pt idx="179">
                  <c:v>11641.917610684959</c:v>
                </c:pt>
                <c:pt idx="180">
                  <c:v>11641.917603197458</c:v>
                </c:pt>
                <c:pt idx="181">
                  <c:v>11641.917596318131</c:v>
                </c:pt>
                <c:pt idx="182">
                  <c:v>11641.91758999758</c:v>
                </c:pt>
                <c:pt idx="183">
                  <c:v>11641.917584190416</c:v>
                </c:pt>
                <c:pt idx="184">
                  <c:v>11641.917578854942</c:v>
                </c:pt>
                <c:pt idx="185">
                  <c:v>11641.917573952842</c:v>
                </c:pt>
                <c:pt idx="186">
                  <c:v>11641.917569448917</c:v>
                </c:pt>
                <c:pt idx="187">
                  <c:v>11641.917565310823</c:v>
                </c:pt>
                <c:pt idx="188">
                  <c:v>11641.917561508848</c:v>
                </c:pt>
                <c:pt idx="189">
                  <c:v>11641.917558015688</c:v>
                </c:pt>
                <c:pt idx="190">
                  <c:v>11641.917554806261</c:v>
                </c:pt>
                <c:pt idx="191">
                  <c:v>11641.917551857521</c:v>
                </c:pt>
                <c:pt idx="192">
                  <c:v>11641.917549148293</c:v>
                </c:pt>
                <c:pt idx="193">
                  <c:v>11641.917546659122</c:v>
                </c:pt>
                <c:pt idx="194">
                  <c:v>11641.917544372136</c:v>
                </c:pt>
                <c:pt idx="195">
                  <c:v>11641.91754227091</c:v>
                </c:pt>
                <c:pt idx="196">
                  <c:v>11641.917540340357</c:v>
                </c:pt>
                <c:pt idx="197">
                  <c:v>11641.917538566613</c:v>
                </c:pt>
                <c:pt idx="198">
                  <c:v>11641.917536936942</c:v>
                </c:pt>
                <c:pt idx="199">
                  <c:v>11641.917535439643</c:v>
                </c:pt>
                <c:pt idx="200">
                  <c:v>11641.917534063961</c:v>
                </c:pt>
                <c:pt idx="201">
                  <c:v>11641.91753280002</c:v>
                </c:pt>
                <c:pt idx="202">
                  <c:v>11641.917531638743</c:v>
                </c:pt>
                <c:pt idx="203">
                  <c:v>11641.917530571791</c:v>
                </c:pt>
                <c:pt idx="204">
                  <c:v>11641.917529591501</c:v>
                </c:pt>
                <c:pt idx="205">
                  <c:v>11641.917528690836</c:v>
                </c:pt>
                <c:pt idx="206">
                  <c:v>11641.917527863328</c:v>
                </c:pt>
                <c:pt idx="207">
                  <c:v>11641.917527103034</c:v>
                </c:pt>
                <c:pt idx="208">
                  <c:v>11641.917526404495</c:v>
                </c:pt>
                <c:pt idx="209">
                  <c:v>11641.917525762696</c:v>
                </c:pt>
                <c:pt idx="210">
                  <c:v>11641.917525173027</c:v>
                </c:pt>
                <c:pt idx="211">
                  <c:v>11641.917524631253</c:v>
                </c:pt>
                <c:pt idx="212">
                  <c:v>11641.917524133485</c:v>
                </c:pt>
                <c:pt idx="213">
                  <c:v>11641.917523676149</c:v>
                </c:pt>
                <c:pt idx="214">
                  <c:v>11641.917523255961</c:v>
                </c:pt>
                <c:pt idx="215">
                  <c:v>11641.917522869902</c:v>
                </c:pt>
                <c:pt idx="216">
                  <c:v>11641.917522515201</c:v>
                </c:pt>
                <c:pt idx="217">
                  <c:v>11641.917522189311</c:v>
                </c:pt>
                <c:pt idx="218">
                  <c:v>11641.917521889891</c:v>
                </c:pt>
                <c:pt idx="219">
                  <c:v>11641.917521614791</c:v>
                </c:pt>
                <c:pt idx="220">
                  <c:v>11641.917521362036</c:v>
                </c:pt>
                <c:pt idx="221">
                  <c:v>11641.917521129812</c:v>
                </c:pt>
                <c:pt idx="222">
                  <c:v>11641.91752091645</c:v>
                </c:pt>
                <c:pt idx="223">
                  <c:v>11641.917520720417</c:v>
                </c:pt>
                <c:pt idx="224">
                  <c:v>11641.917520540308</c:v>
                </c:pt>
                <c:pt idx="225">
                  <c:v>11641.917520374829</c:v>
                </c:pt>
                <c:pt idx="226">
                  <c:v>11641.917520222791</c:v>
                </c:pt>
                <c:pt idx="227">
                  <c:v>11641.917520083101</c:v>
                </c:pt>
                <c:pt idx="228">
                  <c:v>11641.917519954759</c:v>
                </c:pt>
                <c:pt idx="229">
                  <c:v>11641.917519836841</c:v>
                </c:pt>
                <c:pt idx="230">
                  <c:v>11641.9175197285</c:v>
                </c:pt>
                <c:pt idx="231">
                  <c:v>11641.91751962896</c:v>
                </c:pt>
                <c:pt idx="232">
                  <c:v>11641.917519537505</c:v>
                </c:pt>
                <c:pt idx="233">
                  <c:v>11641.917519453478</c:v>
                </c:pt>
                <c:pt idx="234">
                  <c:v>11641.917519376277</c:v>
                </c:pt>
                <c:pt idx="235">
                  <c:v>11641.917519305345</c:v>
                </c:pt>
                <c:pt idx="236">
                  <c:v>11641.917519240176</c:v>
                </c:pt>
                <c:pt idx="237">
                  <c:v>11641.917519180301</c:v>
                </c:pt>
                <c:pt idx="238">
                  <c:v>11641.917519125287</c:v>
                </c:pt>
                <c:pt idx="239">
                  <c:v>11641.917519074743</c:v>
                </c:pt>
                <c:pt idx="240">
                  <c:v>11641.917519028304</c:v>
                </c:pt>
                <c:pt idx="241">
                  <c:v>11641.917518985638</c:v>
                </c:pt>
                <c:pt idx="242">
                  <c:v>11641.917518946437</c:v>
                </c:pt>
                <c:pt idx="243">
                  <c:v>11641.917518910419</c:v>
                </c:pt>
                <c:pt idx="244">
                  <c:v>11641.917518877328</c:v>
                </c:pt>
                <c:pt idx="245">
                  <c:v>11641.917518846923</c:v>
                </c:pt>
                <c:pt idx="246">
                  <c:v>11641.917518818989</c:v>
                </c:pt>
                <c:pt idx="247">
                  <c:v>11641.917518793325</c:v>
                </c:pt>
                <c:pt idx="248">
                  <c:v>11641.917518769744</c:v>
                </c:pt>
                <c:pt idx="249">
                  <c:v>11641.917518748078</c:v>
                </c:pt>
                <c:pt idx="250">
                  <c:v>11641.917518728173</c:v>
                </c:pt>
                <c:pt idx="251">
                  <c:v>11641.917518709884</c:v>
                </c:pt>
                <c:pt idx="252">
                  <c:v>11641.917518693081</c:v>
                </c:pt>
                <c:pt idx="253">
                  <c:v>11641.917518677643</c:v>
                </c:pt>
                <c:pt idx="254">
                  <c:v>11641.917518663458</c:v>
                </c:pt>
                <c:pt idx="255">
                  <c:v>11641.917518650427</c:v>
                </c:pt>
                <c:pt idx="256">
                  <c:v>11641.917518638453</c:v>
                </c:pt>
                <c:pt idx="257">
                  <c:v>11641.917518627451</c:v>
                </c:pt>
                <c:pt idx="258">
                  <c:v>11641.917518617343</c:v>
                </c:pt>
                <c:pt idx="259">
                  <c:v>11641.917518608057</c:v>
                </c:pt>
                <c:pt idx="260">
                  <c:v>11641.917518599525</c:v>
                </c:pt>
                <c:pt idx="261">
                  <c:v>11641.917518591685</c:v>
                </c:pt>
                <c:pt idx="262">
                  <c:v>11641.917518584483</c:v>
                </c:pt>
                <c:pt idx="263">
                  <c:v>11641.917518577866</c:v>
                </c:pt>
                <c:pt idx="264">
                  <c:v>11641.917518571787</c:v>
                </c:pt>
                <c:pt idx="265">
                  <c:v>11641.917518566201</c:v>
                </c:pt>
                <c:pt idx="266">
                  <c:v>11641.917518561069</c:v>
                </c:pt>
                <c:pt idx="267">
                  <c:v>11641.917518556354</c:v>
                </c:pt>
                <c:pt idx="268">
                  <c:v>11641.917518552022</c:v>
                </c:pt>
                <c:pt idx="269">
                  <c:v>11641.917518548042</c:v>
                </c:pt>
                <c:pt idx="270">
                  <c:v>11641.917518544384</c:v>
                </c:pt>
                <c:pt idx="271">
                  <c:v>11641.917518541024</c:v>
                </c:pt>
                <c:pt idx="272">
                  <c:v>11641.917518537937</c:v>
                </c:pt>
                <c:pt idx="273">
                  <c:v>11641.917518535101</c:v>
                </c:pt>
                <c:pt idx="274">
                  <c:v>11641.917518532495</c:v>
                </c:pt>
                <c:pt idx="275">
                  <c:v>11641.917518530101</c:v>
                </c:pt>
                <c:pt idx="276">
                  <c:v>11641.917518527902</c:v>
                </c:pt>
                <c:pt idx="277">
                  <c:v>11641.917518525881</c:v>
                </c:pt>
                <c:pt idx="278">
                  <c:v>11641.917518524024</c:v>
                </c:pt>
                <c:pt idx="279">
                  <c:v>11641.917518522318</c:v>
                </c:pt>
                <c:pt idx="280">
                  <c:v>11641.91751852075</c:v>
                </c:pt>
                <c:pt idx="281">
                  <c:v>11641.917518519309</c:v>
                </c:pt>
                <c:pt idx="282">
                  <c:v>11641.917518517985</c:v>
                </c:pt>
                <c:pt idx="283">
                  <c:v>11641.91751851677</c:v>
                </c:pt>
                <c:pt idx="284">
                  <c:v>11641.917518515653</c:v>
                </c:pt>
                <c:pt idx="285">
                  <c:v>11641.917518514627</c:v>
                </c:pt>
                <c:pt idx="286">
                  <c:v>11641.917518513685</c:v>
                </c:pt>
                <c:pt idx="287">
                  <c:v>11641.917518512819</c:v>
                </c:pt>
                <c:pt idx="288">
                  <c:v>11641.917518512022</c:v>
                </c:pt>
                <c:pt idx="289">
                  <c:v>11641.917518511291</c:v>
                </c:pt>
                <c:pt idx="290">
                  <c:v>11641.917518510618</c:v>
                </c:pt>
                <c:pt idx="291">
                  <c:v>11641.917518509999</c:v>
                </c:pt>
                <c:pt idx="292">
                  <c:v>11641.917518509432</c:v>
                </c:pt>
                <c:pt idx="293">
                  <c:v>11641.91751850891</c:v>
                </c:pt>
                <c:pt idx="294">
                  <c:v>11641.917518508431</c:v>
                </c:pt>
                <c:pt idx="295">
                  <c:v>11641.917518507991</c:v>
                </c:pt>
                <c:pt idx="296">
                  <c:v>11641.917518507587</c:v>
                </c:pt>
                <c:pt idx="297">
                  <c:v>11641.917518507216</c:v>
                </c:pt>
                <c:pt idx="298">
                  <c:v>11641.917518506874</c:v>
                </c:pt>
                <c:pt idx="299">
                  <c:v>11641.917518506561</c:v>
                </c:pt>
                <c:pt idx="300">
                  <c:v>11641.917518506274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25E-BA71-7601F378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92144"/>
        <c:axId val="1640561280"/>
      </c:lineChart>
      <c:catAx>
        <c:axId val="18503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561280"/>
        <c:crosses val="autoZero"/>
        <c:auto val="1"/>
        <c:lblAlgn val="ctr"/>
        <c:lblOffset val="100"/>
        <c:noMultiLvlLbl val="0"/>
      </c:catAx>
      <c:valAx>
        <c:axId val="1640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3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拓展分析2!$F$1</c:f>
              <c:strCache>
                <c:ptCount val="1"/>
                <c:pt idx="0">
                  <c:v>C(碳库大小)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拓展分析2!$F$2:$F$302</c:f>
              <c:numCache>
                <c:formatCode>General</c:formatCode>
                <c:ptCount val="301"/>
                <c:pt idx="0">
                  <c:v>12538.019873203673</c:v>
                </c:pt>
                <c:pt idx="1">
                  <c:v>12537.935064313229</c:v>
                </c:pt>
                <c:pt idx="2">
                  <c:v>12537.59833705207</c:v>
                </c:pt>
                <c:pt idx="3">
                  <c:v>12536.849174035175</c:v>
                </c:pt>
                <c:pt idx="4">
                  <c:v>12535.533753038677</c:v>
                </c:pt>
                <c:pt idx="5">
                  <c:v>12533.505033635458</c:v>
                </c:pt>
                <c:pt idx="6">
                  <c:v>12530.622827210625</c:v>
                </c:pt>
                <c:pt idx="7">
                  <c:v>12526.753850233821</c:v>
                </c:pt>
                <c:pt idx="8">
                  <c:v>12521.771760732969</c:v>
                </c:pt>
                <c:pt idx="9">
                  <c:v>12515.557177981947</c:v>
                </c:pt>
                <c:pt idx="10">
                  <c:v>12507.997685482667</c:v>
                </c:pt>
                <c:pt idx="11">
                  <c:v>12498.98781738941</c:v>
                </c:pt>
                <c:pt idx="12">
                  <c:v>12488.429028589911</c:v>
                </c:pt>
                <c:pt idx="13">
                  <c:v>12476.229648722961</c:v>
                </c:pt>
                <c:pt idx="14">
                  <c:v>12462.304820475983</c:v>
                </c:pt>
                <c:pt idx="15">
                  <c:v>12446.57642256767</c:v>
                </c:pt>
                <c:pt idx="16">
                  <c:v>12428.972977880043</c:v>
                </c:pt>
                <c:pt idx="17">
                  <c:v>12409.429547260899</c:v>
                </c:pt>
                <c:pt idx="18">
                  <c:v>12387.887609571149</c:v>
                </c:pt>
                <c:pt idx="19">
                  <c:v>12364.294928601877</c:v>
                </c:pt>
                <c:pt idx="20">
                  <c:v>12338.605407532705</c:v>
                </c:pt>
                <c:pt idx="21">
                  <c:v>12310.778931646051</c:v>
                </c:pt>
                <c:pt idx="22">
                  <c:v>12280.781200050964</c:v>
                </c:pt>
                <c:pt idx="23">
                  <c:v>12248.583547205149</c:v>
                </c:pt>
                <c:pt idx="24">
                  <c:v>12214.162755054595</c:v>
                </c:pt>
                <c:pt idx="25">
                  <c:v>12177.500856636558</c:v>
                </c:pt>
                <c:pt idx="26">
                  <c:v>12138.584932013804</c:v>
                </c:pt>
                <c:pt idx="27">
                  <c:v>12097.406897425528</c:v>
                </c:pt>
                <c:pt idx="28">
                  <c:v>12053.963288553696</c:v>
                </c:pt>
                <c:pt idx="29">
                  <c:v>12008.255038812336</c:v>
                </c:pt>
                <c:pt idx="30">
                  <c:v>11960.287253571913</c:v>
                </c:pt>
                <c:pt idx="31">
                  <c:v>11910.068981231203</c:v>
                </c:pt>
                <c:pt idx="32">
                  <c:v>11857.612982045397</c:v>
                </c:pt>
                <c:pt idx="33">
                  <c:v>11802.935495611371</c:v>
                </c:pt>
                <c:pt idx="34">
                  <c:v>11746.056007899671</c:v>
                </c:pt>
                <c:pt idx="35">
                  <c:v>11686.997018707607</c:v>
                </c:pt>
                <c:pt idx="36">
                  <c:v>11625.783810389439</c:v>
                </c:pt>
                <c:pt idx="37">
                  <c:v>11562.444218698001</c:v>
                </c:pt>
                <c:pt idx="38">
                  <c:v>11497.008406547551</c:v>
                </c:pt>
                <c:pt idx="39">
                  <c:v>11429.508641480423</c:v>
                </c:pt>
                <c:pt idx="40">
                  <c:v>11359.979077590391</c:v>
                </c:pt>
                <c:pt idx="41">
                  <c:v>11288.455542623837</c:v>
                </c:pt>
                <c:pt idx="42">
                  <c:v>11214.975330946041</c:v>
                </c:pt>
                <c:pt idx="43">
                  <c:v>11139.577003024575</c:v>
                </c:pt>
                <c:pt idx="44">
                  <c:v>11062.300192044933</c:v>
                </c:pt>
                <c:pt idx="45">
                  <c:v>10983.185418235596</c:v>
                </c:pt>
                <c:pt idx="46">
                  <c:v>10902.273911440836</c:v>
                </c:pt>
                <c:pt idx="47">
                  <c:v>10819.607442439989</c:v>
                </c:pt>
                <c:pt idx="48">
                  <c:v>10735.228163471827</c:v>
                </c:pt>
                <c:pt idx="49">
                  <c:v>10649.178458382261</c:v>
                </c:pt>
                <c:pt idx="50">
                  <c:v>10561.500802773009</c:v>
                </c:pt>
                <c:pt idx="51">
                  <c:v>10472.237634488365</c:v>
                </c:pt>
                <c:pt idx="52">
                  <c:v>10381.431234736645</c:v>
                </c:pt>
                <c:pt idx="53">
                  <c:v>10289.123620102653</c:v>
                </c:pt>
                <c:pt idx="54">
                  <c:v>10195.356445667447</c:v>
                </c:pt>
                <c:pt idx="55">
                  <c:v>10100.170919411903</c:v>
                </c:pt>
                <c:pt idx="56">
                  <c:v>10003.607728041097</c:v>
                </c:pt>
                <c:pt idx="57">
                  <c:v>9905.706974327195</c:v>
                </c:pt>
                <c:pt idx="58">
                  <c:v>9806.5081260295101</c:v>
                </c:pt>
                <c:pt idx="59">
                  <c:v>9706.0499764112828</c:v>
                </c:pt>
                <c:pt idx="60">
                  <c:v>9604.3706163336828</c:v>
                </c:pt>
                <c:pt idx="61">
                  <c:v>9501.5074178682353</c:v>
                </c:pt>
                <c:pt idx="62">
                  <c:v>9397.4970293291899</c:v>
                </c:pt>
                <c:pt idx="63">
                  <c:v>9292.3753815870969</c:v>
                </c:pt>
                <c:pt idx="64">
                  <c:v>9186.1777054838258</c:v>
                </c:pt>
                <c:pt idx="65">
                  <c:v>9078.9385601271879</c:v>
                </c:pt>
                <c:pt idx="66">
                  <c:v>8970.6918718000343</c:v>
                </c:pt>
                <c:pt idx="67">
                  <c:v>8861.470983173931</c:v>
                </c:pt>
                <c:pt idx="68">
                  <c:v>8751.3087124710673</c:v>
                </c:pt>
                <c:pt idx="69">
                  <c:v>8640.2374221696973</c:v>
                </c:pt>
                <c:pt idx="70">
                  <c:v>8528.2890967980529</c:v>
                </c:pt>
                <c:pt idx="71">
                  <c:v>8415.4954293090705</c:v>
                </c:pt>
                <c:pt idx="72">
                  <c:v>8301.8879154734695</c:v>
                </c:pt>
                <c:pt idx="73">
                  <c:v>8187.497955671598</c:v>
                </c:pt>
                <c:pt idx="74">
                  <c:v>8072.3569634051528</c:v>
                </c:pt>
                <c:pt idx="75">
                  <c:v>7956.4964797884877</c:v>
                </c:pt>
                <c:pt idx="76">
                  <c:v>7839.9482932160226</c:v>
                </c:pt>
                <c:pt idx="77">
                  <c:v>7722.7445633375919</c:v>
                </c:pt>
                <c:pt idx="78">
                  <c:v>7604.9179484079295</c:v>
                </c:pt>
                <c:pt idx="79">
                  <c:v>7486.5017350104763</c:v>
                </c:pt>
                <c:pt idx="80">
                  <c:v>7367.5299690900783</c:v>
                </c:pt>
                <c:pt idx="81">
                  <c:v>7248.037587164823</c:v>
                </c:pt>
                <c:pt idx="82">
                  <c:v>7128.0605465252656</c:v>
                </c:pt>
                <c:pt idx="83">
                  <c:v>7007.6359531708586</c:v>
                </c:pt>
                <c:pt idx="84">
                  <c:v>6886.8021861798061</c:v>
                </c:pt>
                <c:pt idx="85">
                  <c:v>6765.5990171613021</c:v>
                </c:pt>
                <c:pt idx="86">
                  <c:v>6644.0677233997721</c:v>
                </c:pt>
                <c:pt idx="87">
                  <c:v>6522.2511932709294</c:v>
                </c:pt>
                <c:pt idx="88">
                  <c:v>6400.1940224909767</c:v>
                </c:pt>
                <c:pt idx="89">
                  <c:v>6277.9425997548387</c:v>
                </c:pt>
                <c:pt idx="90">
                  <c:v>6155.545180328646</c:v>
                </c:pt>
                <c:pt idx="91">
                  <c:v>6033.0519461875128</c:v>
                </c:pt>
                <c:pt idx="92">
                  <c:v>5910.5150513335138</c:v>
                </c:pt>
                <c:pt idx="93">
                  <c:v>5787.9886509920661</c:v>
                </c:pt>
                <c:pt idx="94">
                  <c:v>5665.5289134688537</c:v>
                </c:pt>
                <c:pt idx="95">
                  <c:v>5543.1940135548884</c:v>
                </c:pt>
                <c:pt idx="96">
                  <c:v>5421.04410649481</c:v>
                </c:pt>
                <c:pt idx="97">
                  <c:v>5299.1412816832208</c:v>
                </c:pt>
                <c:pt idx="98">
                  <c:v>5177.5494954254946</c:v>
                </c:pt>
                <c:pt idx="99">
                  <c:v>5056.3344822921117</c:v>
                </c:pt>
                <c:pt idx="100">
                  <c:v>4935.5636448079949</c:v>
                </c:pt>
                <c:pt idx="101">
                  <c:v>4815.3059214484747</c:v>
                </c:pt>
                <c:pt idx="102">
                  <c:v>4695.631633158986</c:v>
                </c:pt>
                <c:pt idx="103">
                  <c:v>4576.6123088733639</c:v>
                </c:pt>
                <c:pt idx="104">
                  <c:v>4458.3204907720137</c:v>
                </c:pt>
                <c:pt idx="105">
                  <c:v>4340.8295202922636</c:v>
                </c:pt>
                <c:pt idx="106">
                  <c:v>4224.2133061743916</c:v>
                </c:pt>
                <c:pt idx="107">
                  <c:v>4108.5460760932501</c:v>
                </c:pt>
                <c:pt idx="108">
                  <c:v>3993.9021136821175</c:v>
                </c:pt>
                <c:pt idx="109">
                  <c:v>3880.355482997164</c:v>
                </c:pt>
                <c:pt idx="110">
                  <c:v>3767.9797426925597</c:v>
                </c:pt>
                <c:pt idx="111">
                  <c:v>3656.8476523728168</c:v>
                </c:pt>
                <c:pt idx="112">
                  <c:v>3547.0308737556807</c:v>
                </c:pt>
                <c:pt idx="113">
                  <c:v>3438.5996694115624</c:v>
                </c:pt>
                <c:pt idx="114">
                  <c:v>3331.6226019404126</c:v>
                </c:pt>
                <c:pt idx="115">
                  <c:v>3226.1662365011061</c:v>
                </c:pt>
                <c:pt idx="116">
                  <c:v>3122.2948496197114</c:v>
                </c:pt>
                <c:pt idx="117">
                  <c:v>3020.0701471701332</c:v>
                </c:pt>
                <c:pt idx="118">
                  <c:v>2919.5509943433153</c:v>
                </c:pt>
                <c:pt idx="119">
                  <c:v>2820.7931603001407</c:v>
                </c:pt>
                <c:pt idx="120">
                  <c:v>2723.8490800400637</c:v>
                </c:pt>
                <c:pt idx="121">
                  <c:v>2628.7676358150775</c:v>
                </c:pt>
                <c:pt idx="122">
                  <c:v>2535.5939601803798</c:v>
                </c:pt>
                <c:pt idx="123">
                  <c:v>2444.3692625035487</c:v>
                </c:pt>
                <c:pt idx="124">
                  <c:v>2355.1306804581936</c:v>
                </c:pt>
                <c:pt idx="125">
                  <c:v>2267.9111577116946</c:v>
                </c:pt>
                <c:pt idx="126">
                  <c:v>2182.7393486858073</c:v>
                </c:pt>
                <c:pt idx="127">
                  <c:v>2099.6395509299723</c:v>
                </c:pt>
                <c:pt idx="128">
                  <c:v>2018.6316653065619</c:v>
                </c:pt>
                <c:pt idx="129">
                  <c:v>1939.7311838512906</c:v>
                </c:pt>
                <c:pt idx="130">
                  <c:v>1862.9492048467619</c:v>
                </c:pt>
                <c:pt idx="131">
                  <c:v>1788.29247433818</c:v>
                </c:pt>
                <c:pt idx="132">
                  <c:v>1715.7634530327909</c:v>
                </c:pt>
                <c:pt idx="133">
                  <c:v>1645.360407263053</c:v>
                </c:pt>
                <c:pt idx="134">
                  <c:v>1577.0775224615768</c:v>
                </c:pt>
                <c:pt idx="135">
                  <c:v>1510.9050373963901</c:v>
                </c:pt>
                <c:pt idx="136">
                  <c:v>1446.8293972501594</c:v>
                </c:pt>
                <c:pt idx="137">
                  <c:v>1384.8334234977833</c:v>
                </c:pt>
                <c:pt idx="138">
                  <c:v>1324.8964984436739</c:v>
                </c:pt>
                <c:pt idx="139">
                  <c:v>1266.9947622226005</c:v>
                </c:pt>
                <c:pt idx="140">
                  <c:v>1211.1013200450511</c:v>
                </c:pt>
                <c:pt idx="141">
                  <c:v>1157.1864574778574</c:v>
                </c:pt>
                <c:pt idx="142">
                  <c:v>1105.2178615909816</c:v>
                </c:pt>
                <c:pt idx="143">
                  <c:v>1055.1608458690318</c:v>
                </c:pt>
                <c:pt idx="144">
                  <c:v>1006.9785768781283</c:v>
                </c:pt>
                <c:pt idx="145">
                  <c:v>960.63230079172695</c:v>
                </c:pt>
                <c:pt idx="146">
                  <c:v>916.0815680093956</c:v>
                </c:pt>
                <c:pt idx="147">
                  <c:v>873.28445424670622</c:v>
                </c:pt>
                <c:pt idx="148">
                  <c:v>832.19777662881597</c:v>
                </c:pt>
                <c:pt idx="149">
                  <c:v>792.77730348151249</c:v>
                </c:pt>
                <c:pt idx="150">
                  <c:v>754.97795667826472</c:v>
                </c:pt>
                <c:pt idx="151">
                  <c:v>718.75400556716522</c:v>
                </c:pt>
                <c:pt idx="152">
                  <c:v>684.0592516648486</c:v>
                </c:pt>
                <c:pt idx="153">
                  <c:v>650.84720346318193</c:v>
                </c:pt>
                <c:pt idx="154">
                  <c:v>619.07124084666702</c:v>
                </c:pt>
                <c:pt idx="155">
                  <c:v>588.68476876240732</c:v>
                </c:pt>
                <c:pt idx="156">
                  <c:v>559.64135991880494</c:v>
                </c:pt>
                <c:pt idx="157">
                  <c:v>531.89488641285379</c:v>
                </c:pt>
                <c:pt idx="158">
                  <c:v>505.39964029827593</c:v>
                </c:pt>
                <c:pt idx="159">
                  <c:v>480.11044320739416</c:v>
                </c:pt>
                <c:pt idx="160">
                  <c:v>455.98274522838324</c:v>
                </c:pt>
                <c:pt idx="161">
                  <c:v>432.97271331648938</c:v>
                </c:pt>
                <c:pt idx="162">
                  <c:v>411.03730958319767</c:v>
                </c:pt>
                <c:pt idx="163">
                  <c:v>390.13435986163586</c:v>
                </c:pt>
                <c:pt idx="164">
                  <c:v>370.22261299027622</c:v>
                </c:pt>
                <c:pt idx="165">
                  <c:v>351.26179129093191</c:v>
                </c:pt>
                <c:pt idx="166">
                  <c:v>333.21263274189181</c:v>
                </c:pt>
                <c:pt idx="167">
                  <c:v>316.0369253635958</c:v>
                </c:pt>
                <c:pt idx="168">
                  <c:v>299.69753434336496</c:v>
                </c:pt>
                <c:pt idx="169">
                  <c:v>284.15842242819224</c:v>
                </c:pt>
                <c:pt idx="170">
                  <c:v>269.38466411130639</c:v>
                </c:pt>
                <c:pt idx="171">
                  <c:v>255.34245412994096</c:v>
                </c:pt>
                <c:pt idx="172">
                  <c:v>241.99911077923818</c:v>
                </c:pt>
                <c:pt idx="173">
                  <c:v>229.32307453121695</c:v>
                </c:pt>
                <c:pt idx="174">
                  <c:v>217.28390242890279</c:v>
                </c:pt>
                <c:pt idx="175">
                  <c:v>205.85225870466624</c:v>
                </c:pt>
                <c:pt idx="176">
                  <c:v>194.99990204911057</c:v>
                </c:pt>
                <c:pt idx="177">
                  <c:v>184.69966993297288</c:v>
                </c:pt>
                <c:pt idx="178">
                  <c:v>174.92546035991182</c:v>
                </c:pt>
                <c:pt idx="179">
                  <c:v>165.65221140311871</c:v>
                </c:pt>
                <c:pt idx="180">
                  <c:v>156.8558788537479</c:v>
                </c:pt>
                <c:pt idx="181">
                  <c:v>148.51341228449368</c:v>
                </c:pt>
                <c:pt idx="182">
                  <c:v>140.60272980747746</c:v>
                </c:pt>
                <c:pt idx="183">
                  <c:v>133.10269178214378</c:v>
                </c:pt>
                <c:pt idx="184">
                  <c:v>125.99307370624916</c:v>
                </c:pt>
                <c:pt idx="185">
                  <c:v>119.25453850137876</c:v>
                </c:pt>
                <c:pt idx="186">
                  <c:v>112.86860838383426</c:v>
                </c:pt>
                <c:pt idx="187">
                  <c:v>106.81763649225829</c:v>
                </c:pt>
                <c:pt idx="188">
                  <c:v>101.08477842503537</c:v>
                </c:pt>
                <c:pt idx="189">
                  <c:v>95.653963823352612</c:v>
                </c:pt>
                <c:pt idx="190">
                  <c:v>90.509868119817426</c:v>
                </c:pt>
                <c:pt idx="191">
                  <c:v>85.637884557697532</c:v>
                </c:pt>
                <c:pt idx="192">
                  <c:v>81.02409657214946</c:v>
                </c:pt>
                <c:pt idx="193">
                  <c:v>76.655250612198415</c:v>
                </c:pt>
                <c:pt idx="194">
                  <c:v>72.518729470684491</c:v>
                </c:pt>
                <c:pt idx="195">
                  <c:v>68.602526178852315</c:v>
                </c:pt>
                <c:pt idx="196">
                  <c:v>64.895218512681481</c:v>
                </c:pt>
                <c:pt idx="197">
                  <c:v>61.385944149381771</c:v>
                </c:pt>
                <c:pt idx="198">
                  <c:v>58.064376504655215</c:v>
                </c:pt>
                <c:pt idx="199">
                  <c:v>54.920701274303177</c:v>
                </c:pt>
                <c:pt idx="200">
                  <c:v>51.945593697474344</c:v>
                </c:pt>
                <c:pt idx="201">
                  <c:v>49.130196553257306</c:v>
                </c:pt>
                <c:pt idx="202">
                  <c:v>46.466098897366848</c:v>
                </c:pt>
                <c:pt idx="203">
                  <c:v>43.94531554130424</c:v>
                </c:pt>
                <c:pt idx="204">
                  <c:v>41.560267272543086</c:v>
                </c:pt>
                <c:pt idx="205">
                  <c:v>39.303761810956026</c:v>
                </c:pt>
                <c:pt idx="206">
                  <c:v>37.168975493810166</c:v>
                </c:pt>
                <c:pt idx="207">
                  <c:v>35.149435679181366</c:v>
                </c:pt>
                <c:pt idx="208">
                  <c:v>33.239003855528409</c:v>
                </c:pt>
                <c:pt idx="209">
                  <c:v>31.431859443394391</c:v>
                </c:pt>
                <c:pt idx="210">
                  <c:v>29.722484273728497</c:v>
                </c:pt>
                <c:pt idx="211">
                  <c:v>28.105647726117553</c:v>
                </c:pt>
                <c:pt idx="212">
                  <c:v>26.576392509254518</c:v>
                </c:pt>
                <c:pt idx="213">
                  <c:v>25.130021065222074</c:v>
                </c:pt>
                <c:pt idx="214">
                  <c:v>23.762082578613139</c:v>
                </c:pt>
                <c:pt idx="215">
                  <c:v>22.468360571120328</c:v>
                </c:pt>
                <c:pt idx="216">
                  <c:v>21.244861061986015</c:v>
                </c:pt>
                <c:pt idx="217">
                  <c:v>20.087801274593865</c:v>
                </c:pt>
                <c:pt idx="218">
                  <c:v>18.993598869484625</c:v>
                </c:pt>
                <c:pt idx="219">
                  <c:v>17.958861684179418</c:v>
                </c:pt>
                <c:pt idx="220">
                  <c:v>16.980377960378313</c:v>
                </c:pt>
                <c:pt idx="221">
                  <c:v>16.055107039358433</c:v>
                </c:pt>
                <c:pt idx="222">
                  <c:v>15.180170506713809</c:v>
                </c:pt>
                <c:pt idx="223">
                  <c:v>14.352843767947547</c:v>
                </c:pt>
                <c:pt idx="224">
                  <c:v>13.570548036838218</c:v>
                </c:pt>
                <c:pt idx="225">
                  <c:v>12.830842718947451</c:v>
                </c:pt>
                <c:pt idx="226">
                  <c:v>12.131418173108685</c:v>
                </c:pt>
                <c:pt idx="227">
                  <c:v>11.470088834231071</c:v>
                </c:pt>
                <c:pt idx="228">
                  <c:v>10.844786681262061</c:v>
                </c:pt>
                <c:pt idx="229">
                  <c:v>10.253555034673163</c:v>
                </c:pt>
                <c:pt idx="230">
                  <c:v>9.6945426683606932</c:v>
                </c:pt>
                <c:pt idx="231">
                  <c:v>9.1659982213840259</c:v>
                </c:pt>
                <c:pt idx="232">
                  <c:v>8.6662648954944466</c:v>
                </c:pt>
                <c:pt idx="233">
                  <c:v>8.1937754249354438</c:v>
                </c:pt>
                <c:pt idx="234">
                  <c:v>7.7470473055180022</c:v>
                </c:pt>
                <c:pt idx="235">
                  <c:v>7.3246782704901392</c:v>
                </c:pt>
                <c:pt idx="236">
                  <c:v>6.9253420012265607</c:v>
                </c:pt>
                <c:pt idx="237">
                  <c:v>6.5477840612613578</c:v>
                </c:pt>
                <c:pt idx="238">
                  <c:v>6.1908180426717099</c:v>
                </c:pt>
                <c:pt idx="239">
                  <c:v>5.8533219142940602</c:v>
                </c:pt>
                <c:pt idx="240">
                  <c:v>5.5342345617143165</c:v>
                </c:pt>
                <c:pt idx="241">
                  <c:v>5.232552509420378</c:v>
                </c:pt>
                <c:pt idx="242">
                  <c:v>4.9473268159383608</c:v>
                </c:pt>
                <c:pt idx="243">
                  <c:v>4.6776601331922425</c:v>
                </c:pt>
                <c:pt idx="244">
                  <c:v>4.4227039217312427</c:v>
                </c:pt>
                <c:pt idx="245">
                  <c:v>4.1816558138590132</c:v>
                </c:pt>
                <c:pt idx="246">
                  <c:v>3.9537571170742374</c:v>
                </c:pt>
                <c:pt idx="247">
                  <c:v>3.7382904505935612</c:v>
                </c:pt>
                <c:pt idx="248">
                  <c:v>3.5345775080747002</c:v>
                </c:pt>
                <c:pt idx="249">
                  <c:v>3.3419769399908343</c:v>
                </c:pt>
                <c:pt idx="250">
                  <c:v>3.159882349426764</c:v>
                </c:pt>
                <c:pt idx="251">
                  <c:v>2.987720395373386</c:v>
                </c:pt>
                <c:pt idx="252">
                  <c:v>2.8249489978901168</c:v>
                </c:pt>
                <c:pt idx="253">
                  <c:v>2.6710556397849405</c:v>
                </c:pt>
                <c:pt idx="254">
                  <c:v>2.5255557597298415</c:v>
                </c:pt>
                <c:pt idx="255">
                  <c:v>2.3879912319850827</c:v>
                </c:pt>
                <c:pt idx="256">
                  <c:v>2.2579289281500956</c:v>
                </c:pt>
                <c:pt idx="257">
                  <c:v>2.1349593565918052</c:v>
                </c:pt>
                <c:pt idx="258">
                  <c:v>2.0186953754232864</c:v>
                </c:pt>
                <c:pt idx="259">
                  <c:v>1.9087709751174624</c:v>
                </c:pt>
                <c:pt idx="260">
                  <c:v>1.8048401270422094</c:v>
                </c:pt>
                <c:pt idx="261">
                  <c:v>1.7065756943952197</c:v>
                </c:pt>
                <c:pt idx="262">
                  <c:v>1.6136684021997867</c:v>
                </c:pt>
                <c:pt idx="263">
                  <c:v>1.525825863196439</c:v>
                </c:pt>
                <c:pt idx="264">
                  <c:v>1.442771656630718</c:v>
                </c:pt>
                <c:pt idx="265">
                  <c:v>1.3642444570945069</c:v>
                </c:pt>
                <c:pt idx="266">
                  <c:v>1.2899972107276487</c:v>
                </c:pt>
                <c:pt idx="267">
                  <c:v>1.2197963562285004</c:v>
                </c:pt>
                <c:pt idx="268">
                  <c:v>1.153421088256694</c:v>
                </c:pt>
                <c:pt idx="269">
                  <c:v>1.0906626609394003</c:v>
                </c:pt>
                <c:pt idx="270">
                  <c:v>1.0313237293136974</c:v>
                </c:pt>
                <c:pt idx="271">
                  <c:v>0.97521772665290762</c:v>
                </c:pt>
                <c:pt idx="272">
                  <c:v>0.92216827573406202</c:v>
                </c:pt>
                <c:pt idx="273">
                  <c:v>0.87200863220728042</c:v>
                </c:pt>
                <c:pt idx="274">
                  <c:v>0.82458115832620449</c:v>
                </c:pt>
                <c:pt idx="275">
                  <c:v>0.77973682539179934</c:v>
                </c:pt>
                <c:pt idx="276">
                  <c:v>0.73733474335019888</c:v>
                </c:pt>
                <c:pt idx="277">
                  <c:v>0.69724171606900542</c:v>
                </c:pt>
                <c:pt idx="278">
                  <c:v>0.65933182089579601</c:v>
                </c:pt>
                <c:pt idx="279">
                  <c:v>0.62348601117778535</c:v>
                </c:pt>
                <c:pt idx="280">
                  <c:v>0.58959174049277252</c:v>
                </c:pt>
                <c:pt idx="281">
                  <c:v>0.55754260740899708</c:v>
                </c:pt>
                <c:pt idx="282">
                  <c:v>0.52723801965538486</c:v>
                </c:pt>
                <c:pt idx="283">
                  <c:v>0.49858287664415801</c:v>
                </c:pt>
                <c:pt idx="284">
                  <c:v>0.47148726934507657</c:v>
                </c:pt>
                <c:pt idx="285">
                  <c:v>0.44586619656477489</c:v>
                </c:pt>
                <c:pt idx="286">
                  <c:v>0.42163929673601097</c:v>
                </c:pt>
                <c:pt idx="287">
                  <c:v>0.39873059437020458</c:v>
                </c:pt>
                <c:pt idx="288">
                  <c:v>0.37706826037264085</c:v>
                </c:pt>
                <c:pt idx="289">
                  <c:v>0.35658438546321913</c:v>
                </c:pt>
                <c:pt idx="290">
                  <c:v>0.33721476598679245</c:v>
                </c:pt>
                <c:pt idx="291">
                  <c:v>0.31889870143612525</c:v>
                </c:pt>
                <c:pt idx="292">
                  <c:v>0.30157880304733281</c:v>
                </c:pt>
                <c:pt idx="293">
                  <c:v>0.28520081286254945</c:v>
                </c:pt>
                <c:pt idx="294">
                  <c:v>0.26971343268755876</c:v>
                </c:pt>
                <c:pt idx="295">
                  <c:v>0.25506816240332941</c:v>
                </c:pt>
                <c:pt idx="296">
                  <c:v>0.24121914711988829</c:v>
                </c:pt>
                <c:pt idx="297">
                  <c:v>0.22812303268892742</c:v>
                </c:pt>
                <c:pt idx="298">
                  <c:v>0.21573882911789177</c:v>
                </c:pt>
                <c:pt idx="299">
                  <c:v>0.20402778145329953</c:v>
                </c:pt>
                <c:pt idx="300">
                  <c:v>0.19295324772465405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C-4BF0-B9AE-2EAFD51F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860415"/>
        <c:axId val="1688168879"/>
      </c:barChart>
      <c:lineChart>
        <c:grouping val="standard"/>
        <c:varyColors val="0"/>
        <c:ser>
          <c:idx val="0"/>
          <c:order val="0"/>
          <c:tx>
            <c:strRef>
              <c:f>拓展分析2!$C$1</c:f>
              <c:strCache>
                <c:ptCount val="1"/>
                <c:pt idx="0">
                  <c:v>GPP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拓展分析2!$C$2:$C$302</c:f>
              <c:numCache>
                <c:formatCode>0.00_);[Red]\(0.00\)</c:formatCode>
                <c:ptCount val="301"/>
                <c:pt idx="0">
                  <c:v>770.35136119296806</c:v>
                </c:pt>
                <c:pt idx="1">
                  <c:v>778.31783833003783</c:v>
                </c:pt>
                <c:pt idx="2">
                  <c:v>786.19603332017266</c:v>
                </c:pt>
                <c:pt idx="3">
                  <c:v>793.98265819337973</c:v>
                </c:pt>
                <c:pt idx="4">
                  <c:v>801.67451313973243</c:v>
                </c:pt>
                <c:pt idx="5">
                  <c:v>809.26848727846027</c:v>
                </c:pt>
                <c:pt idx="6">
                  <c:v>816.7615590310262</c:v>
                </c:pt>
                <c:pt idx="7">
                  <c:v>824.15079610159285</c:v>
                </c:pt>
                <c:pt idx="8">
                  <c:v>831.43335506989104</c:v>
                </c:pt>
                <c:pt idx="9">
                  <c:v>838.60648060303788</c:v>
                </c:pt>
                <c:pt idx="10">
                  <c:v>845.66750429430056</c:v>
                </c:pt>
                <c:pt idx="11">
                  <c:v>852.61384313816257</c:v>
                </c:pt>
                <c:pt idx="12">
                  <c:v>859.44299765230915</c:v>
                </c:pt>
                <c:pt idx="13">
                  <c:v>866.15254965832833</c:v>
                </c:pt>
                <c:pt idx="14">
                  <c:v>872.74015973399264</c:v>
                </c:pt>
                <c:pt idx="15">
                  <c:v>879.20356435096892</c:v>
                </c:pt>
                <c:pt idx="16">
                  <c:v>885.54057271269062</c:v>
                </c:pt>
                <c:pt idx="17">
                  <c:v>891.74906330792669</c:v>
                </c:pt>
                <c:pt idx="18">
                  <c:v>897.82698019628276</c:v>
                </c:pt>
                <c:pt idx="19">
                  <c:v>903.77232904251059</c:v>
                </c:pt>
                <c:pt idx="20">
                  <c:v>909.58317291704759</c:v>
                </c:pt>
                <c:pt idx="21">
                  <c:v>915.25762788069244</c:v>
                </c:pt>
                <c:pt idx="22">
                  <c:v>920.79385837174948</c:v>
                </c:pt>
                <c:pt idx="23">
                  <c:v>926.19007241434474</c:v>
                </c:pt>
                <c:pt idx="24">
                  <c:v>931.4445166669334</c:v>
                </c:pt>
                <c:pt idx="25">
                  <c:v>936.55547133031303</c:v>
                </c:pt>
                <c:pt idx="26">
                  <c:v>941.52124493471638</c:v>
                </c:pt>
                <c:pt idx="27">
                  <c:v>946.34016902580129</c:v>
                </c:pt>
                <c:pt idx="28">
                  <c:v>951.01059276958142</c:v>
                </c:pt>
                <c:pt idx="29">
                  <c:v>955.53087749659221</c:v>
                </c:pt>
                <c:pt idx="30">
                  <c:v>959.89939120581732</c:v>
                </c:pt>
                <c:pt idx="31">
                  <c:v>964.11450304917639</c:v>
                </c:pt>
                <c:pt idx="32">
                  <c:v>968.17457781765802</c:v>
                </c:pt>
                <c:pt idx="33">
                  <c:v>972.07797045052405</c:v>
                </c:pt>
                <c:pt idx="34">
                  <c:v>975.82302058937387</c:v>
                </c:pt>
                <c:pt idx="35">
                  <c:v>979.40804719928485</c:v>
                </c:pt>
                <c:pt idx="36">
                  <c:v>982.83134327973482</c:v>
                </c:pt>
                <c:pt idx="37">
                  <c:v>986.09117068854971</c:v>
                </c:pt>
                <c:pt idx="38">
                  <c:v>989.1857551027407</c:v>
                </c:pt>
                <c:pt idx="39">
                  <c:v>992.11328114077673</c:v>
                </c:pt>
                <c:pt idx="40">
                  <c:v>994.87188767160444</c:v>
                </c:pt>
                <c:pt idx="41">
                  <c:v>997.45966333655713</c:v>
                </c:pt>
                <c:pt idx="42">
                  <c:v>999.87464231120941</c:v>
                </c:pt>
                <c:pt idx="43">
                  <c:v>1002.1148003352117</c:v>
                </c:pt>
                <c:pt idx="44">
                  <c:v>1004.1780510391998</c:v>
                </c:pt>
                <c:pt idx="45">
                  <c:v>1006.0622425989748</c:v>
                </c:pt>
                <c:pt idx="46">
                  <c:v>1007.765154748332</c:v>
                </c:pt>
                <c:pt idx="47">
                  <c:v>1009.2844961831202</c:v>
                </c:pt>
                <c:pt idx="48">
                  <c:v>1010.6179023903622</c:v>
                </c:pt>
                <c:pt idx="49">
                  <c:v>1011.7629339375254</c:v>
                </c:pt>
                <c:pt idx="50">
                  <c:v>1012.7170752582886</c:v>
                </c:pt>
                <c:pt idx="51">
                  <c:v>1013.4777339723845</c:v>
                </c:pt>
                <c:pt idx="52">
                  <c:v>1014.0422407782767</c:v>
                </c:pt>
                <c:pt idx="53">
                  <c:v>1014.4078499585351</c:v>
                </c:pt>
                <c:pt idx="54">
                  <c:v>1014.5717405387713</c:v>
                </c:pt>
                <c:pt idx="55">
                  <c:v>1014.5310181418274</c:v>
                </c:pt>
                <c:pt idx="56">
                  <c:v>1014.2827175795925</c:v>
                </c:pt>
                <c:pt idx="57">
                  <c:v>1013.8238062252286</c:v>
                </c:pt>
                <c:pt idx="58">
                  <c:v>1013.1511882087606</c:v>
                </c:pt>
                <c:pt idx="59">
                  <c:v>1012.2617094787868</c:v>
                </c:pt>
                <c:pt idx="60">
                  <c:v>1011.152163772527</c:v>
                </c:pt>
                <c:pt idx="61">
                  <c:v>1009.8192995354084</c:v>
                </c:pt>
                <c:pt idx="62">
                  <c:v>1008.259827829893</c:v>
                </c:pt>
                <c:pt idx="63">
                  <c:v>1006.4704312711771</c:v>
                </c:pt>
                <c:pt idx="64">
                  <c:v>1004.4477740247053</c:v>
                </c:pt>
                <c:pt idx="65">
                  <c:v>1002.1885128970378</c:v>
                </c:pt>
                <c:pt idx="66">
                  <c:v>999.68930954746781</c:v>
                </c:pt>
                <c:pt idx="67">
                  <c:v>996.94684384281936</c:v>
                </c:pt>
                <c:pt idx="68">
                  <c:v>993.95782837199306</c:v>
                </c:pt>
                <c:pt idx="69">
                  <c:v>990.71902413006364</c:v>
                </c:pt>
                <c:pt idx="70">
                  <c:v>987.22725737395137</c:v>
                </c:pt>
                <c:pt idx="71">
                  <c:v>983.4794376429204</c:v>
                </c:pt>
                <c:pt idx="72">
                  <c:v>979.47257692732433</c:v>
                </c:pt>
                <c:pt idx="73">
                  <c:v>975.20380995813741</c:v>
                </c:pt>
                <c:pt idx="74">
                  <c:v>970.67041557787059</c:v>
                </c:pt>
                <c:pt idx="75">
                  <c:v>965.86983914050381</c:v>
                </c:pt>
                <c:pt idx="76">
                  <c:v>960.79971587411319</c:v>
                </c:pt>
                <c:pt idx="77">
                  <c:v>955.45789512499618</c:v>
                </c:pt>
                <c:pt idx="78">
                  <c:v>949.84246538641366</c:v>
                </c:pt>
                <c:pt idx="79">
                  <c:v>943.95177999867281</c:v>
                </c:pt>
                <c:pt idx="80">
                  <c:v>937.78448339035674</c:v>
                </c:pt>
                <c:pt idx="81">
                  <c:v>931.33953771322547</c:v>
                </c:pt>
                <c:pt idx="82">
                  <c:v>924.6162497059114</c:v>
                </c:pt>
                <c:pt idx="83">
                  <c:v>917.6142976042421</c:v>
                </c:pt>
                <c:pt idx="84">
                  <c:v>910.3337578991684</c:v>
                </c:pt>
                <c:pt idx="85">
                  <c:v>902.77513172711303</c:v>
                </c:pt>
                <c:pt idx="86">
                  <c:v>894.93937066249271</c:v>
                </c:pt>
                <c:pt idx="87">
                  <c:v>886.82790166851589</c:v>
                </c:pt>
                <c:pt idx="88">
                  <c:v>878.44265095053777</c:v>
                </c:pt>
                <c:pt idx="89">
                  <c:v>869.78606644661863</c:v>
                </c:pt>
                <c:pt idx="90">
                  <c:v>860.86113868292568</c:v>
                </c:pt>
                <c:pt idx="91">
                  <c:v>851.67141971755166</c:v>
                </c:pt>
                <c:pt idx="92">
                  <c:v>842.22103989564823</c:v>
                </c:pt>
                <c:pt idx="93">
                  <c:v>832.51472214174487</c:v>
                </c:pt>
                <c:pt idx="94">
                  <c:v>822.55779352209152</c:v>
                </c:pt>
                <c:pt idx="95">
                  <c:v>812.35619382103573</c:v>
                </c:pt>
                <c:pt idx="96">
                  <c:v>801.91648089102182</c:v>
                </c:pt>
                <c:pt idx="97">
                  <c:v>791.24583255583434</c:v>
                </c:pt>
                <c:pt idx="98">
                  <c:v>780.35204487126884</c:v>
                </c:pt>
                <c:pt idx="99">
                  <c:v>769.24352657634586</c:v>
                </c:pt>
                <c:pt idx="100">
                  <c:v>757.92928960135282</c:v>
                </c:pt>
                <c:pt idx="101">
                  <c:v>746.4189355360686</c:v>
                </c:pt>
                <c:pt idx="102">
                  <c:v>734.72263800210669</c:v>
                </c:pt>
                <c:pt idx="103">
                  <c:v>722.85112091688507</c:v>
                </c:pt>
                <c:pt idx="104">
                  <c:v>710.81563268268496</c:v>
                </c:pt>
                <c:pt idx="105">
                  <c:v>698.62791638188355</c:v>
                </c:pt>
                <c:pt idx="106">
                  <c:v>686.3001761079687</c:v>
                </c:pt>
                <c:pt idx="107">
                  <c:v>673.84503961049859</c:v>
                </c:pt>
                <c:pt idx="108">
                  <c:v>661.27551747989298</c:v>
                </c:pt>
                <c:pt idx="109">
                  <c:v>648.60495914391004</c:v>
                </c:pt>
                <c:pt idx="110">
                  <c:v>635.84700599096311</c:v>
                </c:pt>
                <c:pt idx="111">
                  <c:v>623.01554197520807</c:v>
                </c:pt>
                <c:pt idx="112">
                  <c:v>610.12464209372479</c:v>
                </c:pt>
                <c:pt idx="113">
                  <c:v>597.1885191564005</c:v>
                </c:pt>
                <c:pt idx="114">
                  <c:v>584.22146929363691</c:v>
                </c:pt>
                <c:pt idx="115">
                  <c:v>571.23781666519483</c:v>
                </c:pt>
                <c:pt idx="116">
                  <c:v>558.2518578449982</c:v>
                </c:pt>
                <c:pt idx="117">
                  <c:v>545.27780636124317</c:v>
                </c:pt>
                <c:pt idx="118">
                  <c:v>532.32973786864397</c:v>
                </c:pt>
                <c:pt idx="119">
                  <c:v>519.42153642012522</c:v>
                </c:pt>
                <c:pt idx="120">
                  <c:v>506.56684228897421</c:v>
                </c:pt>
                <c:pt idx="121">
                  <c:v>493.7790017697514</c:v>
                </c:pt>
                <c:pt idx="122">
                  <c:v>481.07101935764302</c:v>
                </c:pt>
                <c:pt idx="123">
                  <c:v>468.45551267203115</c:v>
                </c:pt>
                <c:pt idx="124">
                  <c:v>455.94467045160184</c:v>
                </c:pt>
                <c:pt idx="125">
                  <c:v>443.55021390610841</c:v>
                </c:pt>
                <c:pt idx="126">
                  <c:v>431.28336166482887</c:v>
                </c:pt>
                <c:pt idx="127">
                  <c:v>419.15479851469746</c:v>
                </c:pt>
                <c:pt idx="128">
                  <c:v>407.17464807296562</c:v>
                </c:pt>
                <c:pt idx="129">
                  <c:v>395.35244949093135</c:v>
                </c:pt>
                <c:pt idx="130">
                  <c:v>383.69713823765318</c:v>
                </c:pt>
                <c:pt idx="131">
                  <c:v>372.21703096638799</c:v>
                </c:pt>
                <c:pt idx="132">
                  <c:v>360.91981442252364</c:v>
                </c:pt>
                <c:pt idx="133">
                  <c:v>349.8125383106177</c:v>
                </c:pt>
                <c:pt idx="134">
                  <c:v>338.90161200036408</c:v>
                </c:pt>
                <c:pt idx="135">
                  <c:v>328.19280491729376</c:v>
                </c:pt>
                <c:pt idx="136">
                  <c:v>317.69125043412214</c:v>
                </c:pt>
                <c:pt idx="137">
                  <c:v>307.40145305308096</c:v>
                </c:pt>
                <c:pt idx="138">
                  <c:v>297.3272986484381</c:v>
                </c:pt>
                <c:pt idx="139">
                  <c:v>287.47206752173503</c:v>
                </c:pt>
                <c:pt idx="140">
                  <c:v>277.83845000996348</c:v>
                </c:pt>
                <c:pt idx="141">
                  <c:v>268.42856437883779</c:v>
                </c:pt>
                <c:pt idx="142">
                  <c:v>259.24397672924999</c:v>
                </c:pt>
                <c:pt idx="143">
                  <c:v>250.28572264465262</c:v>
                </c:pt>
                <c:pt idx="144">
                  <c:v>241.55433031018552</c:v>
                </c:pt>
                <c:pt idx="145">
                  <c:v>233.04984484047594</c:v>
                </c:pt>
                <c:pt idx="146">
                  <c:v>224.77185356183605</c:v>
                </c:pt>
                <c:pt idx="147">
                  <c:v>216.71951200566238</c:v>
                </c:pt>
                <c:pt idx="148">
                  <c:v>208.89157038282607</c:v>
                </c:pt>
                <c:pt idx="149">
                  <c:v>201.28640032334883</c:v>
                </c:pt>
                <c:pt idx="150">
                  <c:v>193.90202168132109</c:v>
                </c:pt>
                <c:pt idx="151">
                  <c:v>186.73612922149897</c:v>
                </c:pt>
                <c:pt idx="152">
                  <c:v>179.78611902098277</c:v>
                </c:pt>
                <c:pt idx="153">
                  <c:v>173.04911443655863</c:v>
                </c:pt>
                <c:pt idx="154">
                  <c:v>166.52199150539971</c:v>
                </c:pt>
                <c:pt idx="155">
                  <c:v>160.20140366366189</c:v>
                </c:pt>
                <c:pt idx="156">
                  <c:v>154.08380568386298</c:v>
                </c:pt>
                <c:pt idx="157">
                  <c:v>148.16547674765215</c:v>
                </c:pt>
                <c:pt idx="158">
                  <c:v>142.44254258551652</c:v>
                </c:pt>
                <c:pt idx="159">
                  <c:v>136.91099662903562</c:v>
                </c:pt>
                <c:pt idx="160">
                  <c:v>131.56672013440496</c:v>
                </c:pt>
                <c:pt idx="161">
                  <c:v>126.40550124805451</c:v>
                </c:pt>
                <c:pt idx="162">
                  <c:v>121.42305299625464</c:v>
                </c:pt>
                <c:pt idx="163">
                  <c:v>116.61503019062771</c:v>
                </c:pt>
                <c:pt idx="164">
                  <c:v>111.97704525046596</c:v>
                </c:pt>
                <c:pt idx="165">
                  <c:v>107.50468295072133</c:v>
                </c:pt>
                <c:pt idx="166">
                  <c:v>103.19351411151501</c:v>
                </c:pt>
                <c:pt idx="167">
                  <c:v>99.039108251049527</c:v>
                </c:pt>
                <c:pt idx="168">
                  <c:v>95.037045228951527</c:v>
                </c:pt>
                <c:pt idx="169">
                  <c:v>91.182925911377865</c:v>
                </c:pt>
                <c:pt idx="170">
                  <c:v>87.472381892744167</c:v>
                </c:pt>
                <c:pt idx="171">
                  <c:v>83.90108431174356</c:v>
                </c:pt>
                <c:pt idx="172">
                  <c:v>80.464751801474335</c:v>
                </c:pt>
                <c:pt idx="173">
                  <c:v>77.159157615055648</c:v>
                </c:pt>
                <c:pt idx="174">
                  <c:v>73.980135969132988</c:v>
                </c:pt>
                <c:pt idx="175">
                  <c:v>70.92358764822788</c:v>
                </c:pt>
                <c:pt idx="176">
                  <c:v>67.985484913018524</c:v>
                </c:pt>
                <c:pt idx="177">
                  <c:v>65.161875755406129</c:v>
                </c:pt>
                <c:pt idx="178">
                  <c:v>62.448887542678023</c:v>
                </c:pt>
                <c:pt idx="179">
                  <c:v>59.842730092264446</c:v>
                </c:pt>
                <c:pt idx="180">
                  <c:v>57.339698217550804</c:v>
                </c:pt>
                <c:pt idx="181">
                  <c:v>54.936173783985332</c:v>
                </c:pt>
                <c:pt idx="182">
                  <c:v>52.628627313353384</c:v>
                </c:pt>
                <c:pt idx="183">
                  <c:v>50.413619172604236</c:v>
                </c:pt>
                <c:pt idx="184">
                  <c:v>48.287800382043663</c:v>
                </c:pt>
                <c:pt idx="185">
                  <c:v>46.247913076072209</c:v>
                </c:pt>
                <c:pt idx="186">
                  <c:v>44.290790647977218</c:v>
                </c:pt>
                <c:pt idx="187">
                  <c:v>42.413357608595</c:v>
                </c:pt>
                <c:pt idx="188">
                  <c:v>40.612629186968192</c:v>
                </c:pt>
                <c:pt idx="189">
                  <c:v>38.885710699442491</c:v>
                </c:pt>
                <c:pt idx="190">
                  <c:v>37.229796711993522</c:v>
                </c:pt>
                <c:pt idx="191">
                  <c:v>35.642170018955817</c:v>
                </c:pt>
                <c:pt idx="192">
                  <c:v>34.120200459750784</c:v>
                </c:pt>
                <c:pt idx="193">
                  <c:v>32.661343593687839</c:v>
                </c:pt>
                <c:pt idx="194">
                  <c:v>31.263139251444514</c:v>
                </c:pt>
                <c:pt idx="195">
                  <c:v>29.923209980424705</c:v>
                </c:pt>
                <c:pt idx="196">
                  <c:v>28.639259399849692</c:v>
                </c:pt>
                <c:pt idx="197">
                  <c:v>27.409070480157613</c:v>
                </c:pt>
                <c:pt idx="198">
                  <c:v>26.230503760073187</c:v>
                </c:pt>
                <c:pt idx="199">
                  <c:v>25.10149551356313</c:v>
                </c:pt>
                <c:pt idx="200">
                  <c:v>24.020055877810446</c:v>
                </c:pt>
                <c:pt idx="201">
                  <c:v>22.984266952324997</c:v>
                </c:pt>
                <c:pt idx="202">
                  <c:v>21.992280878354496</c:v>
                </c:pt>
                <c:pt idx="203">
                  <c:v>21.04231790686919</c:v>
                </c:pt>
                <c:pt idx="204">
                  <c:v>20.13266446256257</c:v>
                </c:pt>
                <c:pt idx="205">
                  <c:v>19.261671210537017</c:v>
                </c:pt>
                <c:pt idx="206">
                  <c:v>18.42775113162547</c:v>
                </c:pt>
                <c:pt idx="207">
                  <c:v>17.629377611635565</c:v>
                </c:pt>
                <c:pt idx="208">
                  <c:v>16.865082549187658</c:v>
                </c:pt>
                <c:pt idx="209">
                  <c:v>16.133454486252504</c:v>
                </c:pt>
                <c:pt idx="210">
                  <c:v>15.433136764972009</c:v>
                </c:pt>
                <c:pt idx="211">
                  <c:v>14.762825713868741</c:v>
                </c:pt>
                <c:pt idx="212">
                  <c:v>14.121268866111322</c:v>
                </c:pt>
                <c:pt idx="213">
                  <c:v>13.507263212101826</c:v>
                </c:pt>
                <c:pt idx="214">
                  <c:v>12.919653488286762</c:v>
                </c:pt>
                <c:pt idx="215">
                  <c:v>12.357330503760252</c:v>
                </c:pt>
                <c:pt idx="216">
                  <c:v>11.819229505926964</c:v>
                </c:pt>
                <c:pt idx="217">
                  <c:v>11.304328586219507</c:v>
                </c:pt>
                <c:pt idx="218">
                  <c:v>10.81164712661824</c:v>
                </c:pt>
                <c:pt idx="219">
                  <c:v>10.340244287500596</c:v>
                </c:pt>
                <c:pt idx="220">
                  <c:v>9.8892175371472995</c:v>
                </c:pt>
                <c:pt idx="221">
                  <c:v>9.4577012230555848</c:v>
                </c:pt>
                <c:pt idx="222">
                  <c:v>9.0448651850509147</c:v>
                </c:pt>
                <c:pt idx="223">
                  <c:v>8.6499134100478123</c:v>
                </c:pt>
                <c:pt idx="224">
                  <c:v>8.2720827281865699</c:v>
                </c:pt>
                <c:pt idx="225">
                  <c:v>7.9106415499628211</c:v>
                </c:pt>
                <c:pt idx="226">
                  <c:v>7.5648886438718135</c:v>
                </c:pt>
                <c:pt idx="227">
                  <c:v>7.2341519540059842</c:v>
                </c:pt>
                <c:pt idx="228">
                  <c:v>6.9177874569728077</c:v>
                </c:pt>
                <c:pt idx="229">
                  <c:v>6.6151780574387988</c:v>
                </c:pt>
                <c:pt idx="230">
                  <c:v>6.3257325215536557</c:v>
                </c:pt>
                <c:pt idx="231">
                  <c:v>6.0488844474653272</c:v>
                </c:pt>
                <c:pt idx="232">
                  <c:v>5.7840912721013824</c:v>
                </c:pt>
                <c:pt idx="233">
                  <c:v>5.5308333133633045</c:v>
                </c:pt>
                <c:pt idx="234">
                  <c:v>5.2886128468583822</c:v>
                </c:pt>
                <c:pt idx="235">
                  <c:v>5.0569532162769883</c:v>
                </c:pt>
                <c:pt idx="236">
                  <c:v>4.8353979765115938</c:v>
                </c:pt>
                <c:pt idx="237">
                  <c:v>4.6235100686068558</c:v>
                </c:pt>
                <c:pt idx="238">
                  <c:v>4.420871025626858</c:v>
                </c:pt>
                <c:pt idx="239">
                  <c:v>4.2270802085263126</c:v>
                </c:pt>
                <c:pt idx="240">
                  <c:v>4.0417540711159781</c:v>
                </c:pt>
                <c:pt idx="241">
                  <c:v>3.864525453218993</c:v>
                </c:pt>
                <c:pt idx="242">
                  <c:v>3.6950429011237302</c:v>
                </c:pt>
                <c:pt idx="243">
                  <c:v>3.5329700144494374</c:v>
                </c:pt>
                <c:pt idx="244">
                  <c:v>3.377984818553939</c:v>
                </c:pt>
                <c:pt idx="245">
                  <c:v>3.2297791616266691</c:v>
                </c:pt>
                <c:pt idx="246">
                  <c:v>3.0880581356260839</c:v>
                </c:pt>
                <c:pt idx="247">
                  <c:v>2.9525395202371474</c:v>
                </c:pt>
                <c:pt idx="248">
                  <c:v>2.8229532490421314</c:v>
                </c:pt>
                <c:pt idx="249">
                  <c:v>2.6990408971164817</c:v>
                </c:pt>
                <c:pt idx="250">
                  <c:v>2.5805551892803162</c:v>
                </c:pt>
                <c:pt idx="251">
                  <c:v>2.4672595282556262</c:v>
                </c:pt>
                <c:pt idx="252">
                  <c:v>2.3589275419990083</c:v>
                </c:pt>
                <c:pt idx="253">
                  <c:v>2.2553426494996294</c:v>
                </c:pt>
                <c:pt idx="254">
                  <c:v>2.1562976443523469</c:v>
                </c:pt>
                <c:pt idx="255">
                  <c:v>2.0615942954359388</c:v>
                </c:pt>
                <c:pt idx="256">
                  <c:v>1.9710429640465232</c:v>
                </c:pt>
                <c:pt idx="257">
                  <c:v>1.8844622368562876</c:v>
                </c:pt>
                <c:pt idx="258">
                  <c:v>1.80167857408735</c:v>
                </c:pt>
                <c:pt idx="259">
                  <c:v>1.7225259723103163</c:v>
                </c:pt>
                <c:pt idx="260">
                  <c:v>1.6468456412963348</c:v>
                </c:pt>
                <c:pt idx="261">
                  <c:v>1.5744856943705543</c:v>
                </c:pt>
                <c:pt idx="262">
                  <c:v>1.5053008517336113</c:v>
                </c:pt>
                <c:pt idx="263">
                  <c:v>1.4391521562360825</c:v>
                </c:pt>
                <c:pt idx="264">
                  <c:v>1.375906701108885</c:v>
                </c:pt>
                <c:pt idx="265">
                  <c:v>1.315437369170122</c:v>
                </c:pt>
                <c:pt idx="266">
                  <c:v>1.2576225830460814</c:v>
                </c:pt>
                <c:pt idx="267">
                  <c:v>1.202346065960828</c:v>
                </c:pt>
                <c:pt idx="268">
                  <c:v>1.1494966126651012</c:v>
                </c:pt>
                <c:pt idx="269">
                  <c:v>1.0989678700911547</c:v>
                </c:pt>
                <c:pt idx="270">
                  <c:v>1.0506581273355398</c:v>
                </c:pt>
                <c:pt idx="271">
                  <c:v>1.0044701145868373</c:v>
                </c:pt>
                <c:pt idx="272">
                  <c:v>0.96031081062988999</c:v>
                </c:pt>
                <c:pt idx="273">
                  <c:v>0.91809125857211971</c:v>
                </c:pt>
                <c:pt idx="274">
                  <c:v>0.87772638945122816</c:v>
                </c:pt>
                <c:pt idx="275">
                  <c:v>0.839134853396728</c:v>
                </c:pt>
                <c:pt idx="276">
                  <c:v>0.80223885803057959</c:v>
                </c:pt>
                <c:pt idx="277">
                  <c:v>0.76696401380452439</c:v>
                </c:pt>
                <c:pt idx="278">
                  <c:v>0.73323918598366944</c:v>
                </c:pt>
                <c:pt idx="279">
                  <c:v>0.70099635299739982</c:v>
                </c:pt>
                <c:pt idx="280">
                  <c:v>0.67017047088980475</c:v>
                </c:pt>
                <c:pt idx="281">
                  <c:v>0.64069934361256786</c:v>
                </c:pt>
                <c:pt idx="282">
                  <c:v>0.61252349891359403</c:v>
                </c:pt>
                <c:pt idx="283">
                  <c:v>0.58558606958463377</c:v>
                </c:pt>
                <c:pt idx="284">
                  <c:v>0.55983267984078866</c:v>
                </c:pt>
                <c:pt idx="285">
                  <c:v>0.53521133661400888</c:v>
                </c:pt>
                <c:pt idx="286">
                  <c:v>0.51167232555164488</c:v>
                </c:pt>
                <c:pt idx="287">
                  <c:v>0.48916811151965517</c:v>
                </c:pt>
                <c:pt idx="288">
                  <c:v>0.46765324341834963</c:v>
                </c:pt>
                <c:pt idx="289">
                  <c:v>0.44708426312648075</c:v>
                </c:pt>
                <c:pt idx="290">
                  <c:v>0.42741961839710979</c:v>
                </c:pt>
                <c:pt idx="291">
                  <c:v>0.40861957953604006</c:v>
                </c:pt>
                <c:pt idx="292">
                  <c:v>0.39064615970062933</c:v>
                </c:pt>
                <c:pt idx="293">
                  <c:v>0.37346303866358999</c:v>
                </c:pt>
                <c:pt idx="294">
                  <c:v>0.35703548989287542</c:v>
                </c:pt>
                <c:pt idx="295">
                  <c:v>0.34133031080501774</c:v>
                </c:pt>
                <c:pt idx="296">
                  <c:v>0.32631575605525315</c:v>
                </c:pt>
                <c:pt idx="297">
                  <c:v>0.31196147373355992</c:v>
                </c:pt>
                <c:pt idx="298">
                  <c:v>0.2982384443412408</c:v>
                </c:pt>
                <c:pt idx="299">
                  <c:v>0.2851189224279887</c:v>
                </c:pt>
                <c:pt idx="300">
                  <c:v>0.27257638077447449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C-4BF0-B9AE-2EAFD51FAAAA}"/>
            </c:ext>
          </c:extLst>
        </c:ser>
        <c:ser>
          <c:idx val="1"/>
          <c:order val="1"/>
          <c:tx>
            <c:strRef>
              <c:f>拓展分析2!$D$1</c:f>
              <c:strCache>
                <c:ptCount val="1"/>
                <c:pt idx="0">
                  <c:v>Ra+Rh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拓展分析2!$D$2:$D$302</c:f>
              <c:numCache>
                <c:formatCode>0.00_);[Red]\(0.00\)</c:formatCode>
                <c:ptCount val="301"/>
                <c:pt idx="0">
                  <c:v>770.35136119296806</c:v>
                </c:pt>
                <c:pt idx="1">
                  <c:v>778.40264722048209</c:v>
                </c:pt>
                <c:pt idx="2">
                  <c:v>786.53276058133179</c:v>
                </c:pt>
                <c:pt idx="3">
                  <c:v>794.73182121027401</c:v>
                </c:pt>
                <c:pt idx="4">
                  <c:v>802.98993413623066</c:v>
                </c:pt>
                <c:pt idx="5">
                  <c:v>811.29720668167874</c:v>
                </c:pt>
                <c:pt idx="6">
                  <c:v>819.64376545585947</c:v>
                </c:pt>
                <c:pt idx="7">
                  <c:v>828.01977307839638</c:v>
                </c:pt>
                <c:pt idx="8">
                  <c:v>836.4154445707436</c:v>
                </c:pt>
                <c:pt idx="9">
                  <c:v>844.82106335405865</c:v>
                </c:pt>
                <c:pt idx="10">
                  <c:v>853.22699679357981</c:v>
                </c:pt>
                <c:pt idx="11">
                  <c:v>861.62371123141884</c:v>
                </c:pt>
                <c:pt idx="12">
                  <c:v>870.00178645180813</c:v>
                </c:pt>
                <c:pt idx="13">
                  <c:v>878.35192952527848</c:v>
                </c:pt>
                <c:pt idx="14">
                  <c:v>886.66498798097018</c:v>
                </c:pt>
                <c:pt idx="15">
                  <c:v>894.93196225928239</c:v>
                </c:pt>
                <c:pt idx="16">
                  <c:v>903.14401740031758</c:v>
                </c:pt>
                <c:pt idx="17">
                  <c:v>911.29249392707061</c:v>
                </c:pt>
                <c:pt idx="18">
                  <c:v>919.36891788603282</c:v>
                </c:pt>
                <c:pt idx="19">
                  <c:v>927.36501001178272</c:v>
                </c:pt>
                <c:pt idx="20">
                  <c:v>935.27269398622082</c:v>
                </c:pt>
                <c:pt idx="21">
                  <c:v>943.08410376734639</c:v>
                </c:pt>
                <c:pt idx="22">
                  <c:v>950.79158996683748</c:v>
                </c:pt>
                <c:pt idx="23">
                  <c:v>958.38772526015862</c:v>
                </c:pt>
                <c:pt idx="24">
                  <c:v>965.86530881748877</c:v>
                </c:pt>
                <c:pt idx="25">
                  <c:v>973.21736974834926</c:v>
                </c:pt>
                <c:pt idx="26">
                  <c:v>980.43716955747072</c:v>
                </c:pt>
                <c:pt idx="27">
                  <c:v>987.51820361407658</c:v>
                </c:pt>
                <c:pt idx="28">
                  <c:v>994.45420164141308</c:v>
                </c:pt>
                <c:pt idx="29">
                  <c:v>1001.239127237951</c:v>
                </c:pt>
                <c:pt idx="30">
                  <c:v>1007.8671764462414</c:v>
                </c:pt>
                <c:pt idx="31">
                  <c:v>1014.3327753898851</c:v>
                </c:pt>
                <c:pt idx="32">
                  <c:v>1020.6305770034642</c:v>
                </c:pt>
                <c:pt idx="33">
                  <c:v>1026.7554568845499</c:v>
                </c:pt>
                <c:pt idx="34">
                  <c:v>1032.702508301074</c:v>
                </c:pt>
                <c:pt idx="35">
                  <c:v>1038.4670363913497</c:v>
                </c:pt>
                <c:pt idx="36">
                  <c:v>1044.0445515979027</c:v>
                </c:pt>
                <c:pt idx="37">
                  <c:v>1049.430762379988</c:v>
                </c:pt>
                <c:pt idx="38">
                  <c:v>1054.6215672531916</c:v>
                </c:pt>
                <c:pt idx="39">
                  <c:v>1059.6130462079059</c:v>
                </c:pt>
                <c:pt idx="40">
                  <c:v>1064.4014515616352</c:v>
                </c:pt>
                <c:pt idx="41">
                  <c:v>1068.9831983031111</c:v>
                </c:pt>
                <c:pt idx="42">
                  <c:v>1073.3548539890055</c:v>
                </c:pt>
                <c:pt idx="43">
                  <c:v>1077.5131282566779</c:v>
                </c:pt>
                <c:pt idx="44">
                  <c:v>1081.4548620188411</c:v>
                </c:pt>
                <c:pt idx="45">
                  <c:v>1085.1770164083116</c:v>
                </c:pt>
                <c:pt idx="46">
                  <c:v>1088.6766615430929</c:v>
                </c:pt>
                <c:pt idx="47">
                  <c:v>1091.9509651839683</c:v>
                </c:pt>
                <c:pt idx="48">
                  <c:v>1094.9971813585228</c:v>
                </c:pt>
                <c:pt idx="49">
                  <c:v>1097.8126390270913</c:v>
                </c:pt>
                <c:pt idx="50">
                  <c:v>1100.3947308675399</c:v>
                </c:pt>
                <c:pt idx="51">
                  <c:v>1102.7409022570278</c:v>
                </c:pt>
                <c:pt idx="52">
                  <c:v>1104.8486405299964</c:v>
                </c:pt>
                <c:pt idx="53">
                  <c:v>1106.7154645925268</c:v>
                </c:pt>
                <c:pt idx="54">
                  <c:v>1108.3389149739774</c:v>
                </c:pt>
                <c:pt idx="55">
                  <c:v>1109.7165443973702</c:v>
                </c:pt>
                <c:pt idx="56">
                  <c:v>1110.8459089503981</c:v>
                </c:pt>
                <c:pt idx="57">
                  <c:v>1111.7245599391306</c:v>
                </c:pt>
                <c:pt idx="58">
                  <c:v>1112.3500365064447</c:v>
                </c:pt>
                <c:pt idx="59">
                  <c:v>1112.7198590970133</c:v>
                </c:pt>
                <c:pt idx="60">
                  <c:v>1112.8315238501264</c:v>
                </c:pt>
                <c:pt idx="61">
                  <c:v>1112.6824980008553</c:v>
                </c:pt>
                <c:pt idx="62">
                  <c:v>1112.2702163689382</c:v>
                </c:pt>
                <c:pt idx="63">
                  <c:v>1111.5920790132702</c:v>
                </c:pt>
                <c:pt idx="64">
                  <c:v>1110.6454501279759</c:v>
                </c:pt>
                <c:pt idx="65">
                  <c:v>1109.4276582536752</c:v>
                </c:pt>
                <c:pt idx="66">
                  <c:v>1107.9359978746218</c:v>
                </c:pt>
                <c:pt idx="67">
                  <c:v>1106.1677324689224</c:v>
                </c:pt>
                <c:pt idx="68">
                  <c:v>1104.1200990748562</c:v>
                </c:pt>
                <c:pt idx="69">
                  <c:v>1101.790314431433</c:v>
                </c:pt>
                <c:pt idx="70">
                  <c:v>1099.1755827455956</c:v>
                </c:pt>
                <c:pt idx="71">
                  <c:v>1096.2731051319026</c:v>
                </c:pt>
                <c:pt idx="72">
                  <c:v>1093.0800907629259</c:v>
                </c:pt>
                <c:pt idx="73">
                  <c:v>1089.5937697600093</c:v>
                </c:pt>
                <c:pt idx="74">
                  <c:v>1085.8114078443157</c:v>
                </c:pt>
                <c:pt idx="75">
                  <c:v>1081.730322757169</c:v>
                </c:pt>
                <c:pt idx="76">
                  <c:v>1077.3479024465778</c:v>
                </c:pt>
                <c:pt idx="77">
                  <c:v>1072.6616250034272</c:v>
                </c:pt>
                <c:pt idx="78">
                  <c:v>1067.6690803160764</c:v>
                </c:pt>
                <c:pt idx="79">
                  <c:v>1062.3679933961264</c:v>
                </c:pt>
                <c:pt idx="80">
                  <c:v>1056.7562493107546</c:v>
                </c:pt>
                <c:pt idx="81">
                  <c:v>1050.8319196384805</c:v>
                </c:pt>
                <c:pt idx="82">
                  <c:v>1044.5932903454684</c:v>
                </c:pt>
                <c:pt idx="83">
                  <c:v>1038.0388909586488</c:v>
                </c:pt>
                <c:pt idx="84">
                  <c:v>1031.1675248902211</c:v>
                </c:pt>
                <c:pt idx="85">
                  <c:v>1023.9783007456172</c:v>
                </c:pt>
                <c:pt idx="86">
                  <c:v>1016.4706644240225</c:v>
                </c:pt>
                <c:pt idx="87">
                  <c:v>1008.6444317973589</c:v>
                </c:pt>
                <c:pt idx="88">
                  <c:v>1000.4998217304903</c:v>
                </c:pt>
                <c:pt idx="89">
                  <c:v>992.03748918275653</c:v>
                </c:pt>
                <c:pt idx="90">
                  <c:v>983.25855810911833</c:v>
                </c:pt>
                <c:pt idx="91">
                  <c:v>974.16465385868446</c:v>
                </c:pt>
                <c:pt idx="92">
                  <c:v>964.75793474964678</c:v>
                </c:pt>
                <c:pt idx="93">
                  <c:v>955.04112248319257</c:v>
                </c:pt>
                <c:pt idx="94">
                  <c:v>945.01753104530394</c:v>
                </c:pt>
                <c:pt idx="95">
                  <c:v>934.69109373500055</c:v>
                </c:pt>
                <c:pt idx="96">
                  <c:v>924.0663879511003</c:v>
                </c:pt>
                <c:pt idx="97">
                  <c:v>913.1486573674232</c:v>
                </c:pt>
                <c:pt idx="98">
                  <c:v>901.94383112899482</c:v>
                </c:pt>
                <c:pt idx="99">
                  <c:v>890.45853970972883</c:v>
                </c:pt>
                <c:pt idx="100">
                  <c:v>878.70012708546915</c:v>
                </c:pt>
                <c:pt idx="101">
                  <c:v>866.67665889558884</c:v>
                </c:pt>
                <c:pt idx="102">
                  <c:v>854.39692629159572</c:v>
                </c:pt>
                <c:pt idx="103">
                  <c:v>841.87044520250709</c:v>
                </c:pt>
                <c:pt idx="104">
                  <c:v>829.10745078403545</c:v>
                </c:pt>
                <c:pt idx="105">
                  <c:v>816.11888686163377</c:v>
                </c:pt>
                <c:pt idx="106">
                  <c:v>802.91639022584025</c:v>
                </c:pt>
                <c:pt idx="107">
                  <c:v>789.51226969164009</c:v>
                </c:pt>
                <c:pt idx="108">
                  <c:v>775.91947989102539</c:v>
                </c:pt>
                <c:pt idx="109">
                  <c:v>762.15158982886362</c:v>
                </c:pt>
                <c:pt idx="110">
                  <c:v>748.22274629556716</c:v>
                </c:pt>
                <c:pt idx="111">
                  <c:v>734.14763229495099</c:v>
                </c:pt>
                <c:pt idx="112">
                  <c:v>719.94142071086094</c:v>
                </c:pt>
                <c:pt idx="113">
                  <c:v>705.6197235005186</c:v>
                </c:pt>
                <c:pt idx="114">
                  <c:v>691.1985367647867</c:v>
                </c:pt>
                <c:pt idx="115">
                  <c:v>676.69418210450124</c:v>
                </c:pt>
                <c:pt idx="116">
                  <c:v>662.12324472639284</c:v>
                </c:pt>
                <c:pt idx="117">
                  <c:v>647.50250881082161</c:v>
                </c:pt>
                <c:pt idx="118">
                  <c:v>632.84889069546193</c:v>
                </c:pt>
                <c:pt idx="119">
                  <c:v>618.17937046329996</c:v>
                </c:pt>
                <c:pt idx="120">
                  <c:v>603.51092254905109</c:v>
                </c:pt>
                <c:pt idx="121">
                  <c:v>588.8604459947378</c:v>
                </c:pt>
                <c:pt idx="122">
                  <c:v>574.2446949923409</c:v>
                </c:pt>
                <c:pt idx="123">
                  <c:v>559.68021034886226</c:v>
                </c:pt>
                <c:pt idx="124">
                  <c:v>545.18325249695704</c:v>
                </c:pt>
                <c:pt idx="125">
                  <c:v>530.76973665260743</c:v>
                </c:pt>
                <c:pt idx="126">
                  <c:v>516.45517069071639</c:v>
                </c:pt>
                <c:pt idx="127">
                  <c:v>502.25459627053226</c:v>
                </c:pt>
                <c:pt idx="128">
                  <c:v>488.18253369637603</c:v>
                </c:pt>
                <c:pt idx="129">
                  <c:v>474.25293094620281</c:v>
                </c:pt>
                <c:pt idx="130">
                  <c:v>460.47911724218176</c:v>
                </c:pt>
                <c:pt idx="131">
                  <c:v>446.87376147496985</c:v>
                </c:pt>
                <c:pt idx="132">
                  <c:v>433.44883572791275</c:v>
                </c:pt>
                <c:pt idx="133">
                  <c:v>420.21558408035565</c:v>
                </c:pt>
                <c:pt idx="134">
                  <c:v>407.18449680184023</c:v>
                </c:pt>
                <c:pt idx="135">
                  <c:v>394.36528998248036</c:v>
                </c:pt>
                <c:pt idx="136">
                  <c:v>381.76689058035282</c:v>
                </c:pt>
                <c:pt idx="137">
                  <c:v>369.39742680545709</c:v>
                </c:pt>
                <c:pt idx="138">
                  <c:v>357.2642237025475</c:v>
                </c:pt>
                <c:pt idx="139">
                  <c:v>345.37380374280832</c:v>
                </c:pt>
                <c:pt idx="140">
                  <c:v>333.73189218751287</c:v>
                </c:pt>
                <c:pt idx="141">
                  <c:v>322.3434269460314</c:v>
                </c:pt>
                <c:pt idx="142">
                  <c:v>311.21257261612573</c:v>
                </c:pt>
                <c:pt idx="143">
                  <c:v>300.34273836660236</c:v>
                </c:pt>
                <c:pt idx="144">
                  <c:v>289.73659930108914</c:v>
                </c:pt>
                <c:pt idx="145">
                  <c:v>279.39612092687724</c:v>
                </c:pt>
                <c:pt idx="146">
                  <c:v>269.32258634416741</c:v>
                </c:pt>
                <c:pt idx="147">
                  <c:v>259.51662576835173</c:v>
                </c:pt>
                <c:pt idx="148">
                  <c:v>249.97824800071629</c:v>
                </c:pt>
                <c:pt idx="149">
                  <c:v>240.70687347065234</c:v>
                </c:pt>
                <c:pt idx="150">
                  <c:v>231.70136848456883</c:v>
                </c:pt>
                <c:pt idx="151">
                  <c:v>222.96008033259847</c:v>
                </c:pt>
                <c:pt idx="152">
                  <c:v>214.48087292329942</c:v>
                </c:pt>
                <c:pt idx="153">
                  <c:v>206.2611626382253</c:v>
                </c:pt>
                <c:pt idx="154">
                  <c:v>198.29795412191464</c:v>
                </c:pt>
                <c:pt idx="155">
                  <c:v>190.5878757479216</c:v>
                </c:pt>
                <c:pt idx="156">
                  <c:v>183.12721452746538</c:v>
                </c:pt>
                <c:pt idx="157">
                  <c:v>175.91195025360335</c:v>
                </c:pt>
                <c:pt idx="158">
                  <c:v>168.93778870009436</c:v>
                </c:pt>
                <c:pt idx="159">
                  <c:v>162.20019371991742</c:v>
                </c:pt>
                <c:pt idx="160">
                  <c:v>155.69441811341585</c:v>
                </c:pt>
                <c:pt idx="161">
                  <c:v>149.41553315994838</c:v>
                </c:pt>
                <c:pt idx="162">
                  <c:v>143.35845672954633</c:v>
                </c:pt>
                <c:pt idx="163">
                  <c:v>137.5179799121895</c:v>
                </c:pt>
                <c:pt idx="164">
                  <c:v>131.88879212182562</c:v>
                </c:pt>
                <c:pt idx="165">
                  <c:v>126.46550465006565</c:v>
                </c:pt>
                <c:pt idx="166">
                  <c:v>121.2426726605551</c:v>
                </c:pt>
                <c:pt idx="167">
                  <c:v>116.21481562934552</c:v>
                </c:pt>
                <c:pt idx="168">
                  <c:v>111.37643624918236</c:v>
                </c:pt>
                <c:pt idx="169">
                  <c:v>106.72203782655059</c:v>
                </c:pt>
                <c:pt idx="170">
                  <c:v>102.24614020963003</c:v>
                </c:pt>
                <c:pt idx="171">
                  <c:v>97.943294293108977</c:v>
                </c:pt>
                <c:pt idx="172">
                  <c:v>93.808095152177117</c:v>
                </c:pt>
                <c:pt idx="173">
                  <c:v>89.835193863076881</c:v>
                </c:pt>
                <c:pt idx="174">
                  <c:v>86.019308071447142</c:v>
                </c:pt>
                <c:pt idx="175">
                  <c:v>82.355231372464431</c:v>
                </c:pt>
                <c:pt idx="176">
                  <c:v>78.837841568574206</c:v>
                </c:pt>
                <c:pt idx="177">
                  <c:v>75.462107871543836</c:v>
                </c:pt>
                <c:pt idx="178">
                  <c:v>72.223097115739066</c:v>
                </c:pt>
                <c:pt idx="179">
                  <c:v>69.115979049057557</c:v>
                </c:pt>
                <c:pt idx="180">
                  <c:v>66.136030766921621</c:v>
                </c:pt>
                <c:pt idx="181">
                  <c:v>63.278640353239538</c:v>
                </c:pt>
                <c:pt idx="182">
                  <c:v>60.539309790369614</c:v>
                </c:pt>
                <c:pt idx="183">
                  <c:v>57.913657197937916</c:v>
                </c:pt>
                <c:pt idx="184">
                  <c:v>55.397418457938272</c:v>
                </c:pt>
                <c:pt idx="185">
                  <c:v>52.986448280942604</c:v>
                </c:pt>
                <c:pt idx="186">
                  <c:v>50.676720765521722</c:v>
                </c:pt>
                <c:pt idx="187">
                  <c:v>48.464329500170969</c:v>
                </c:pt>
                <c:pt idx="188">
                  <c:v>46.345487254191113</c:v>
                </c:pt>
                <c:pt idx="189">
                  <c:v>44.316525301125246</c:v>
                </c:pt>
                <c:pt idx="190">
                  <c:v>42.373892415528708</c:v>
                </c:pt>
                <c:pt idx="191">
                  <c:v>40.514153581075711</c:v>
                </c:pt>
                <c:pt idx="192">
                  <c:v>38.733988445298863</c:v>
                </c:pt>
                <c:pt idx="193">
                  <c:v>37.030189553638877</c:v>
                </c:pt>
                <c:pt idx="194">
                  <c:v>35.399660392958445</c:v>
                </c:pt>
                <c:pt idx="195">
                  <c:v>33.839413272256877</c:v>
                </c:pt>
                <c:pt idx="196">
                  <c:v>32.346567066020519</c:v>
                </c:pt>
                <c:pt idx="197">
                  <c:v>30.918344843457319</c:v>
                </c:pt>
                <c:pt idx="198">
                  <c:v>29.552071404799744</c:v>
                </c:pt>
                <c:pt idx="199">
                  <c:v>28.245170743915168</c:v>
                </c:pt>
                <c:pt idx="200">
                  <c:v>26.995163454639279</c:v>
                </c:pt>
                <c:pt idx="201">
                  <c:v>25.799664096542038</c:v>
                </c:pt>
                <c:pt idx="202">
                  <c:v>24.656378534244958</c:v>
                </c:pt>
                <c:pt idx="203">
                  <c:v>23.563101262931802</c:v>
                </c:pt>
                <c:pt idx="204">
                  <c:v>22.517712731323726</c:v>
                </c:pt>
                <c:pt idx="205">
                  <c:v>21.518176672124078</c:v>
                </c:pt>
                <c:pt idx="206">
                  <c:v>20.562537448771327</c:v>
                </c:pt>
                <c:pt idx="207">
                  <c:v>19.648917426264365</c:v>
                </c:pt>
                <c:pt idx="208">
                  <c:v>18.775514372840618</c:v>
                </c:pt>
                <c:pt idx="209">
                  <c:v>17.940598898386522</c:v>
                </c:pt>
                <c:pt idx="210">
                  <c:v>17.142511934637902</c:v>
                </c:pt>
                <c:pt idx="211">
                  <c:v>16.379662261479684</c:v>
                </c:pt>
                <c:pt idx="212">
                  <c:v>15.650524082974359</c:v>
                </c:pt>
                <c:pt idx="213">
                  <c:v>14.953634656134271</c:v>
                </c:pt>
                <c:pt idx="214">
                  <c:v>14.287591974895696</c:v>
                </c:pt>
                <c:pt idx="215">
                  <c:v>13.651052511253061</c:v>
                </c:pt>
                <c:pt idx="216">
                  <c:v>13.042729015061278</c:v>
                </c:pt>
                <c:pt idx="217">
                  <c:v>12.461388373611655</c:v>
                </c:pt>
                <c:pt idx="218">
                  <c:v>11.90584953172748</c:v>
                </c:pt>
                <c:pt idx="219">
                  <c:v>11.374981472805805</c:v>
                </c:pt>
                <c:pt idx="220">
                  <c:v>10.867701260948406</c:v>
                </c:pt>
                <c:pt idx="221">
                  <c:v>10.382972144075467</c:v>
                </c:pt>
                <c:pt idx="222">
                  <c:v>9.9198017176955382</c:v>
                </c:pt>
                <c:pt idx="223">
                  <c:v>9.4772401488140741</c:v>
                </c:pt>
                <c:pt idx="224">
                  <c:v>9.0543784592958989</c:v>
                </c:pt>
                <c:pt idx="225">
                  <c:v>8.6503468678535889</c:v>
                </c:pt>
                <c:pt idx="226">
                  <c:v>8.264313189710581</c:v>
                </c:pt>
                <c:pt idx="227">
                  <c:v>7.8954812928835976</c:v>
                </c:pt>
                <c:pt idx="228">
                  <c:v>7.5430896099418172</c:v>
                </c:pt>
                <c:pt idx="229">
                  <c:v>7.2064097040276982</c:v>
                </c:pt>
                <c:pt idx="230">
                  <c:v>6.8847448878661242</c:v>
                </c:pt>
                <c:pt idx="231">
                  <c:v>6.5774288944419945</c:v>
                </c:pt>
                <c:pt idx="232">
                  <c:v>6.2838245979909608</c:v>
                </c:pt>
                <c:pt idx="233">
                  <c:v>6.0033227839223073</c:v>
                </c:pt>
                <c:pt idx="234">
                  <c:v>5.7353409662758237</c:v>
                </c:pt>
                <c:pt idx="235">
                  <c:v>5.4793222513048514</c:v>
                </c:pt>
                <c:pt idx="236">
                  <c:v>5.2347342457751722</c:v>
                </c:pt>
                <c:pt idx="237">
                  <c:v>5.0010680085720587</c:v>
                </c:pt>
                <c:pt idx="238">
                  <c:v>4.7778370442165059</c:v>
                </c:pt>
                <c:pt idx="239">
                  <c:v>4.5645763369039623</c:v>
                </c:pt>
                <c:pt idx="240">
                  <c:v>4.3608414236957218</c:v>
                </c:pt>
                <c:pt idx="241">
                  <c:v>4.166207505512932</c:v>
                </c:pt>
                <c:pt idx="242">
                  <c:v>3.9802685946057474</c:v>
                </c:pt>
                <c:pt idx="243">
                  <c:v>3.8026366971955556</c:v>
                </c:pt>
                <c:pt idx="244">
                  <c:v>3.6329410300149383</c:v>
                </c:pt>
                <c:pt idx="245">
                  <c:v>3.4708272694988982</c:v>
                </c:pt>
                <c:pt idx="246">
                  <c:v>3.3159568324108597</c:v>
                </c:pt>
                <c:pt idx="247">
                  <c:v>3.1680061867178235</c:v>
                </c:pt>
                <c:pt idx="248">
                  <c:v>3.0266661915609925</c:v>
                </c:pt>
                <c:pt idx="249">
                  <c:v>2.8916414652003475</c:v>
                </c:pt>
                <c:pt idx="250">
                  <c:v>2.7626497798443865</c:v>
                </c:pt>
                <c:pt idx="251">
                  <c:v>2.6394214823090043</c:v>
                </c:pt>
                <c:pt idx="252">
                  <c:v>2.5216989394822775</c:v>
                </c:pt>
                <c:pt idx="253">
                  <c:v>2.4092360076048056</c:v>
                </c:pt>
                <c:pt idx="254">
                  <c:v>2.301797524407446</c:v>
                </c:pt>
                <c:pt idx="255">
                  <c:v>2.1991588231806976</c:v>
                </c:pt>
                <c:pt idx="256">
                  <c:v>2.1011052678815103</c:v>
                </c:pt>
                <c:pt idx="257">
                  <c:v>2.0074318084145779</c:v>
                </c:pt>
                <c:pt idx="258">
                  <c:v>1.9179425552558689</c:v>
                </c:pt>
                <c:pt idx="259">
                  <c:v>1.8324503726161403</c:v>
                </c:pt>
                <c:pt idx="260">
                  <c:v>1.7507764893715878</c:v>
                </c:pt>
                <c:pt idx="261">
                  <c:v>1.672750127017544</c:v>
                </c:pt>
                <c:pt idx="262">
                  <c:v>1.5982081439290443</c:v>
                </c:pt>
                <c:pt idx="263">
                  <c:v>1.5269946952394302</c:v>
                </c:pt>
                <c:pt idx="264">
                  <c:v>1.458960907674606</c:v>
                </c:pt>
                <c:pt idx="265">
                  <c:v>1.3939645687063331</c:v>
                </c:pt>
                <c:pt idx="266">
                  <c:v>1.3318698294129396</c:v>
                </c:pt>
                <c:pt idx="267">
                  <c:v>1.2725469204599764</c:v>
                </c:pt>
                <c:pt idx="268">
                  <c:v>1.2158718806369075</c:v>
                </c:pt>
                <c:pt idx="269">
                  <c:v>1.1617262974084483</c:v>
                </c:pt>
                <c:pt idx="270">
                  <c:v>1.1099970589612427</c:v>
                </c:pt>
                <c:pt idx="271">
                  <c:v>1.0605761172476271</c:v>
                </c:pt>
                <c:pt idx="272">
                  <c:v>1.0133602615487356</c:v>
                </c:pt>
                <c:pt idx="273">
                  <c:v>0.9682509020989013</c:v>
                </c:pt>
                <c:pt idx="274">
                  <c:v>0.92515386333230409</c:v>
                </c:pt>
                <c:pt idx="275">
                  <c:v>0.88397918633113315</c:v>
                </c:pt>
                <c:pt idx="276">
                  <c:v>0.84464094007218005</c:v>
                </c:pt>
                <c:pt idx="277">
                  <c:v>0.80705704108571785</c:v>
                </c:pt>
                <c:pt idx="278">
                  <c:v>0.77114908115687886</c:v>
                </c:pt>
                <c:pt idx="279">
                  <c:v>0.73684216271541048</c:v>
                </c:pt>
                <c:pt idx="280">
                  <c:v>0.70406474157481758</c:v>
                </c:pt>
                <c:pt idx="281">
                  <c:v>0.6727484766963433</c:v>
                </c:pt>
                <c:pt idx="282">
                  <c:v>0.64282808666720626</c:v>
                </c:pt>
                <c:pt idx="283">
                  <c:v>0.61424121259586062</c:v>
                </c:pt>
                <c:pt idx="284">
                  <c:v>0.58692828713987011</c:v>
                </c:pt>
                <c:pt idx="285">
                  <c:v>0.56083240939431056</c:v>
                </c:pt>
                <c:pt idx="286">
                  <c:v>0.53589922538040879</c:v>
                </c:pt>
                <c:pt idx="287">
                  <c:v>0.51207681388546156</c:v>
                </c:pt>
                <c:pt idx="288">
                  <c:v>0.48931557741591336</c:v>
                </c:pt>
                <c:pt idx="289">
                  <c:v>0.46756813803590247</c:v>
                </c:pt>
                <c:pt idx="290">
                  <c:v>0.44678923787353647</c:v>
                </c:pt>
                <c:pt idx="291">
                  <c:v>0.42693564408670726</c:v>
                </c:pt>
                <c:pt idx="292">
                  <c:v>0.40796605808942177</c:v>
                </c:pt>
                <c:pt idx="293">
                  <c:v>0.38984102884837335</c:v>
                </c:pt>
                <c:pt idx="294">
                  <c:v>0.37252287006786611</c:v>
                </c:pt>
                <c:pt idx="295">
                  <c:v>0.3559755810892471</c:v>
                </c:pt>
                <c:pt idx="296">
                  <c:v>0.34016477133869427</c:v>
                </c:pt>
                <c:pt idx="297">
                  <c:v>0.32505758816452079</c:v>
                </c:pt>
                <c:pt idx="298">
                  <c:v>0.31062264791227645</c:v>
                </c:pt>
                <c:pt idx="299">
                  <c:v>0.29682997009258094</c:v>
                </c:pt>
                <c:pt idx="300">
                  <c:v>0.28365091450311997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C-4BF0-B9AE-2EAFD51F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4143"/>
        <c:axId val="1859882783"/>
      </c:lineChart>
      <c:catAx>
        <c:axId val="4568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882783"/>
        <c:crosses val="autoZero"/>
        <c:auto val="1"/>
        <c:lblAlgn val="ctr"/>
        <c:lblOffset val="100"/>
        <c:noMultiLvlLbl val="0"/>
      </c:catAx>
      <c:valAx>
        <c:axId val="18598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804143"/>
        <c:crosses val="autoZero"/>
        <c:crossBetween val="between"/>
      </c:valAx>
      <c:valAx>
        <c:axId val="1688168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860415"/>
        <c:crosses val="max"/>
        <c:crossBetween val="between"/>
      </c:valAx>
      <c:catAx>
        <c:axId val="1684860415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168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95250</xdr:rowOff>
    </xdr:from>
    <xdr:to>
      <xdr:col>14</xdr:col>
      <xdr:colOff>518160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78FD1-C99A-46F9-ABDD-1CEBCBFA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</xdr:row>
      <xdr:rowOff>57150</xdr:rowOff>
    </xdr:from>
    <xdr:to>
      <xdr:col>20</xdr:col>
      <xdr:colOff>312420</xdr:colOff>
      <xdr:row>29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7B0E9-0699-41A3-AFD6-A9494A9B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110490</xdr:rowOff>
    </xdr:from>
    <xdr:to>
      <xdr:col>20</xdr:col>
      <xdr:colOff>182880</xdr:colOff>
      <xdr:row>27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3E8713-E27B-4426-9E7E-E96203B5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11430</xdr:rowOff>
    </xdr:from>
    <xdr:to>
      <xdr:col>17</xdr:col>
      <xdr:colOff>449580</xdr:colOff>
      <xdr:row>34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A5E3CE-9C8C-4490-B044-4E70299A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14</xdr:col>
      <xdr:colOff>304800</xdr:colOff>
      <xdr:row>17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C1304B-0FE3-4599-9244-1FADDAEE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19050</xdr:rowOff>
    </xdr:from>
    <xdr:to>
      <xdr:col>15</xdr:col>
      <xdr:colOff>137160</xdr:colOff>
      <xdr:row>21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D3317F-81C9-4827-A4F3-83359D65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3AF6-A173-4EA2-A768-0F0914C72D06}">
  <dimension ref="A1:Q1002"/>
  <sheetViews>
    <sheetView workbookViewId="0">
      <selection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 t="shared" ref="E2:E65" si="0">C2-D2</f>
        <v>0</v>
      </c>
      <c r="F2" s="1">
        <f>C2*40/(2^(B2/10))</f>
        <v>9143.391142957069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1">$P$2*1.1814/(1+EXP(0.2*($P$3-10-B3)))/(1+EXP(0.3*(-$P$3-10+B3)))</f>
        <v>372.57874065948448</v>
      </c>
      <c r="D3" s="1">
        <f t="shared" ref="D3:D66" si="2">F2*$P$4*2^(B3/10)</f>
        <v>346.46973573661182</v>
      </c>
      <c r="E3" s="1">
        <f t="shared" si="0"/>
        <v>26.109004922872657</v>
      </c>
      <c r="F3" s="1">
        <f t="shared" ref="F3:F66" si="3">F2+E3</f>
        <v>9169.5001478799422</v>
      </c>
      <c r="O3" s="1" t="s">
        <v>2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1"/>
        <v>372.57874065948448</v>
      </c>
      <c r="D4" s="1">
        <f t="shared" si="2"/>
        <v>347.45908201902932</v>
      </c>
      <c r="E4" s="1">
        <f t="shared" si="0"/>
        <v>25.119658640455157</v>
      </c>
      <c r="F4" s="1">
        <f t="shared" si="3"/>
        <v>9194.6198065203971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1"/>
        <v>372.57874065948448</v>
      </c>
      <c r="D5" s="1">
        <f t="shared" si="2"/>
        <v>348.41093908768994</v>
      </c>
      <c r="E5" s="1">
        <f t="shared" si="0"/>
        <v>24.167801571794541</v>
      </c>
      <c r="F5" s="1">
        <f t="shared" si="3"/>
        <v>9218.7876080921924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1"/>
        <v>372.57874065948448</v>
      </c>
      <c r="D6" s="1">
        <f t="shared" si="2"/>
        <v>349.32672751815261</v>
      </c>
      <c r="E6" s="1">
        <f t="shared" si="0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1"/>
        <v>372.57874065948448</v>
      </c>
      <c r="D7" s="1">
        <f t="shared" si="2"/>
        <v>350.20781405622841</v>
      </c>
      <c r="E7" s="1">
        <f t="shared" si="0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1"/>
        <v>372.57874065948448</v>
      </c>
      <c r="D8" s="1">
        <f t="shared" si="2"/>
        <v>351.05551365774699</v>
      </c>
      <c r="E8" s="1">
        <f t="shared" si="0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1"/>
        <v>372.57874065948448</v>
      </c>
      <c r="D9" s="1">
        <f t="shared" si="2"/>
        <v>351.87109145102943</v>
      </c>
      <c r="E9" s="1">
        <f t="shared" si="0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1"/>
        <v>372.57874065948448</v>
      </c>
      <c r="D10" s="1">
        <f t="shared" si="2"/>
        <v>352.65576462499791</v>
      </c>
      <c r="E10" s="1">
        <f t="shared" si="0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1"/>
        <v>372.57874065948448</v>
      </c>
      <c r="D11" s="1">
        <f t="shared" si="2"/>
        <v>353.4107042457394</v>
      </c>
      <c r="E11" s="1">
        <f t="shared" si="0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1"/>
        <v>372.57874065948448</v>
      </c>
      <c r="D12" s="1">
        <f t="shared" si="2"/>
        <v>354.13703700423412</v>
      </c>
      <c r="E12" s="1">
        <f t="shared" si="0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1"/>
        <v>372.57874065948448</v>
      </c>
      <c r="D13" s="1">
        <f t="shared" si="2"/>
        <v>354.83584689785755</v>
      </c>
      <c r="E13" s="1">
        <f t="shared" si="0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1"/>
        <v>372.57874065948448</v>
      </c>
      <c r="D14" s="1">
        <f t="shared" si="2"/>
        <v>355.50817684816587</v>
      </c>
      <c r="E14" s="1">
        <f t="shared" si="0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1"/>
        <v>372.57874065948448</v>
      </c>
      <c r="D15" s="1">
        <f t="shared" si="2"/>
        <v>356.15503025737803</v>
      </c>
      <c r="E15" s="1">
        <f t="shared" si="0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1"/>
        <v>372.57874065948448</v>
      </c>
      <c r="D16" s="1">
        <f t="shared" si="2"/>
        <v>356.7773725058791</v>
      </c>
      <c r="E16" s="1">
        <f t="shared" si="0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1"/>
        <v>372.57874065948448</v>
      </c>
      <c r="D17" s="1">
        <f t="shared" si="2"/>
        <v>357.37613239297781</v>
      </c>
      <c r="E17" s="1">
        <f t="shared" si="0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1"/>
        <v>372.57874065948448</v>
      </c>
      <c r="D18" s="1">
        <f t="shared" si="2"/>
        <v>357.95220352307064</v>
      </c>
      <c r="E18" s="1">
        <f t="shared" si="0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1"/>
        <v>372.57874065948448</v>
      </c>
      <c r="D19" s="1">
        <f t="shared" si="2"/>
        <v>358.50644563927915</v>
      </c>
      <c r="E19" s="1">
        <f t="shared" si="0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1"/>
        <v>372.57874065948448</v>
      </c>
      <c r="D20" s="1">
        <f t="shared" si="2"/>
        <v>359.03968590655285</v>
      </c>
      <c r="E20" s="1">
        <f t="shared" si="0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1"/>
        <v>372.57874065948448</v>
      </c>
      <c r="D21" s="1">
        <f t="shared" si="2"/>
        <v>359.55272014615059</v>
      </c>
      <c r="E21" s="1">
        <f t="shared" si="0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1"/>
        <v>372.57874065948448</v>
      </c>
      <c r="D22" s="1">
        <f t="shared" si="2"/>
        <v>360.04631402334473</v>
      </c>
      <c r="E22" s="1">
        <f t="shared" si="0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1"/>
        <v>372.57874065948448</v>
      </c>
      <c r="D23" s="1">
        <f t="shared" si="2"/>
        <v>360.52120419011902</v>
      </c>
      <c r="E23" s="1">
        <f t="shared" si="0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1"/>
        <v>372.57874065948448</v>
      </c>
      <c r="D24" s="1">
        <f t="shared" si="2"/>
        <v>360.97809938456703</v>
      </c>
      <c r="E24" s="1">
        <f t="shared" si="0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1"/>
        <v>372.57874065948448</v>
      </c>
      <c r="D25" s="1">
        <f t="shared" si="2"/>
        <v>361.41768148863048</v>
      </c>
      <c r="E25" s="1">
        <f t="shared" si="0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1"/>
        <v>372.57874065948448</v>
      </c>
      <c r="D26" s="1">
        <f t="shared" si="2"/>
        <v>361.84060654575711</v>
      </c>
      <c r="E26" s="1">
        <f t="shared" si="0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1"/>
        <v>372.57874065948448</v>
      </c>
      <c r="D27" s="1">
        <f t="shared" si="2"/>
        <v>362.24750573999683</v>
      </c>
      <c r="E27" s="1">
        <f t="shared" si="0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1"/>
        <v>372.57874065948448</v>
      </c>
      <c r="D28" s="1">
        <f t="shared" si="2"/>
        <v>362.6389863379963</v>
      </c>
      <c r="E28" s="1">
        <f t="shared" si="0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1"/>
        <v>372.57874065948448</v>
      </c>
      <c r="D29" s="1">
        <f t="shared" si="2"/>
        <v>363.01563259529934</v>
      </c>
      <c r="E29" s="1">
        <f t="shared" si="0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1"/>
        <v>372.57874065948448</v>
      </c>
      <c r="D30" s="1">
        <f t="shared" si="2"/>
        <v>363.37800662830466</v>
      </c>
      <c r="E30" s="1">
        <f t="shared" si="0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1"/>
        <v>372.57874065948448</v>
      </c>
      <c r="D31" s="1">
        <f t="shared" si="2"/>
        <v>363.72664925318253</v>
      </c>
      <c r="E31" s="1">
        <f t="shared" si="0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1"/>
        <v>372.57874065948448</v>
      </c>
      <c r="D32" s="1">
        <f t="shared" si="2"/>
        <v>364.06208079300251</v>
      </c>
      <c r="E32" s="1">
        <f t="shared" si="0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1"/>
        <v>372.57874065948448</v>
      </c>
      <c r="D33" s="1">
        <f t="shared" si="2"/>
        <v>364.38480185427653</v>
      </c>
      <c r="E33" s="1">
        <f t="shared" si="0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1"/>
        <v>372.57874065948448</v>
      </c>
      <c r="D34" s="1">
        <f t="shared" si="2"/>
        <v>364.6952940740772</v>
      </c>
      <c r="E34" s="1">
        <f t="shared" si="0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1"/>
        <v>372.57874065948448</v>
      </c>
      <c r="D35" s="1">
        <f t="shared" si="2"/>
        <v>364.99402083884473</v>
      </c>
      <c r="E35" s="1">
        <f t="shared" si="0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1"/>
        <v>372.57874065948448</v>
      </c>
      <c r="D36" s="1">
        <f t="shared" si="2"/>
        <v>365.28142797595677</v>
      </c>
      <c r="E36" s="1">
        <f t="shared" si="0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1"/>
        <v>372.57874065948448</v>
      </c>
      <c r="D37" s="1">
        <f t="shared" si="2"/>
        <v>365.55794441909256</v>
      </c>
      <c r="E37" s="1">
        <f t="shared" si="0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1"/>
        <v>372.57874065948448</v>
      </c>
      <c r="D38" s="1">
        <f t="shared" si="2"/>
        <v>365.82398284838393</v>
      </c>
      <c r="E38" s="1">
        <f t="shared" si="0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1"/>
        <v>372.57874065948448</v>
      </c>
      <c r="D39" s="1">
        <f t="shared" si="2"/>
        <v>366.07994030631016</v>
      </c>
      <c r="E39" s="1">
        <f t="shared" si="0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1"/>
        <v>372.57874065948448</v>
      </c>
      <c r="D40" s="1">
        <f t="shared" si="2"/>
        <v>366.3261987902539</v>
      </c>
      <c r="E40" s="1">
        <f t="shared" si="0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1"/>
        <v>372.57874065948448</v>
      </c>
      <c r="D41" s="1">
        <f t="shared" si="2"/>
        <v>366.56312582260375</v>
      </c>
      <c r="E41" s="1">
        <f t="shared" si="0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1"/>
        <v>372.57874065948448</v>
      </c>
      <c r="D42" s="1">
        <f t="shared" si="2"/>
        <v>366.79107499925391</v>
      </c>
      <c r="E42" s="1">
        <f t="shared" si="0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1"/>
        <v>372.57874065948448</v>
      </c>
      <c r="D43" s="1">
        <f t="shared" si="2"/>
        <v>367.01038651731977</v>
      </c>
      <c r="E43" s="1">
        <f t="shared" si="0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1"/>
        <v>372.57874065948448</v>
      </c>
      <c r="D44" s="1">
        <f t="shared" si="2"/>
        <v>367.22138768285663</v>
      </c>
      <c r="E44" s="1">
        <f t="shared" si="0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1"/>
        <v>372.57874065948448</v>
      </c>
      <c r="D45" s="1">
        <f t="shared" si="2"/>
        <v>367.42439339933964</v>
      </c>
      <c r="E45" s="1">
        <f t="shared" si="0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1"/>
        <v>372.57874065948448</v>
      </c>
      <c r="D46" s="1">
        <f t="shared" si="2"/>
        <v>367.61970663763333</v>
      </c>
      <c r="E46" s="1">
        <f t="shared" si="0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1"/>
        <v>372.57874065948448</v>
      </c>
      <c r="D47" s="1">
        <f t="shared" si="2"/>
        <v>367.80761888815351</v>
      </c>
      <c r="E47" s="1">
        <f t="shared" si="0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1"/>
        <v>372.57874065948448</v>
      </c>
      <c r="D48" s="1">
        <f t="shared" si="2"/>
        <v>367.98841059589466</v>
      </c>
      <c r="E48" s="1">
        <f t="shared" si="0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1"/>
        <v>372.57874065948448</v>
      </c>
      <c r="D49" s="1">
        <f t="shared" si="2"/>
        <v>368.16235157897296</v>
      </c>
      <c r="E49" s="1">
        <f t="shared" si="0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1"/>
        <v>372.57874065948448</v>
      </c>
      <c r="D50" s="1">
        <f t="shared" si="2"/>
        <v>368.32970143131013</v>
      </c>
      <c r="E50" s="1">
        <f t="shared" si="0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1"/>
        <v>372.57874065948448</v>
      </c>
      <c r="D51" s="1">
        <f t="shared" si="2"/>
        <v>368.4907099100576</v>
      </c>
      <c r="E51" s="1">
        <f t="shared" si="0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1"/>
        <v>372.57874065948448</v>
      </c>
      <c r="D52" s="1">
        <f t="shared" si="2"/>
        <v>368.64561730834032</v>
      </c>
      <c r="E52" s="1">
        <f t="shared" si="0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v>6</v>
      </c>
      <c r="C53" s="1">
        <f t="shared" si="1"/>
        <v>372.57874065948448</v>
      </c>
      <c r="D53" s="1">
        <f t="shared" si="2"/>
        <v>368.79465481387678</v>
      </c>
      <c r="E53" s="1">
        <f t="shared" si="0"/>
        <v>3.7840858456077058</v>
      </c>
      <c r="F53" s="1">
        <f t="shared" si="3"/>
        <v>9736.3333753989918</v>
      </c>
    </row>
    <row r="54" spans="1:6" x14ac:dyDescent="0.25">
      <c r="A54" s="2">
        <v>52</v>
      </c>
      <c r="B54" s="1">
        <v>6</v>
      </c>
      <c r="C54" s="1">
        <f t="shared" si="1"/>
        <v>372.57874065948448</v>
      </c>
      <c r="D54" s="1">
        <f t="shared" si="2"/>
        <v>368.93804485400887</v>
      </c>
      <c r="E54" s="1">
        <f t="shared" si="0"/>
        <v>3.640695805475616</v>
      </c>
      <c r="F54" s="1">
        <f t="shared" si="3"/>
        <v>9739.9740712044677</v>
      </c>
    </row>
    <row r="55" spans="1:6" x14ac:dyDescent="0.25">
      <c r="A55" s="2">
        <v>53</v>
      </c>
      <c r="B55" s="1">
        <v>6</v>
      </c>
      <c r="C55" s="1">
        <f t="shared" si="1"/>
        <v>372.57874065948448</v>
      </c>
      <c r="D55" s="1">
        <f t="shared" si="2"/>
        <v>369.07600142765847</v>
      </c>
      <c r="E55" s="1">
        <f t="shared" si="0"/>
        <v>3.5027392318260127</v>
      </c>
      <c r="F55" s="1">
        <f t="shared" si="3"/>
        <v>9743.4768104362938</v>
      </c>
    </row>
    <row r="56" spans="1:6" x14ac:dyDescent="0.25">
      <c r="A56" s="2">
        <v>54</v>
      </c>
      <c r="B56" s="1">
        <v>6</v>
      </c>
      <c r="C56" s="1">
        <f t="shared" si="1"/>
        <v>372.57874065948448</v>
      </c>
      <c r="D56" s="1">
        <f t="shared" si="2"/>
        <v>369.20873042470458</v>
      </c>
      <c r="E56" s="1">
        <f t="shared" si="0"/>
        <v>3.3700102347798975</v>
      </c>
      <c r="F56" s="1">
        <f t="shared" si="3"/>
        <v>9746.8468206710731</v>
      </c>
    </row>
    <row r="57" spans="1:6" x14ac:dyDescent="0.25">
      <c r="A57" s="2">
        <v>55</v>
      </c>
      <c r="B57" s="1">
        <v>6</v>
      </c>
      <c r="C57" s="1">
        <f t="shared" si="1"/>
        <v>372.57874065948448</v>
      </c>
      <c r="D57" s="1">
        <f t="shared" si="2"/>
        <v>369.33642993325873</v>
      </c>
      <c r="E57" s="1">
        <f t="shared" si="0"/>
        <v>3.2423107262257531</v>
      </c>
      <c r="F57" s="1">
        <f t="shared" si="3"/>
        <v>9750.0891313972988</v>
      </c>
    </row>
    <row r="58" spans="1:6" x14ac:dyDescent="0.25">
      <c r="A58" s="2">
        <v>56</v>
      </c>
      <c r="B58" s="1">
        <v>6</v>
      </c>
      <c r="C58" s="1">
        <f t="shared" si="1"/>
        <v>372.57874065948448</v>
      </c>
      <c r="D58" s="1">
        <f t="shared" si="2"/>
        <v>369.45929053529659</v>
      </c>
      <c r="E58" s="1">
        <f t="shared" si="0"/>
        <v>3.1194501241878925</v>
      </c>
      <c r="F58" s="1">
        <f t="shared" si="3"/>
        <v>9753.2085815214868</v>
      </c>
    </row>
    <row r="59" spans="1:6" x14ac:dyDescent="0.25">
      <c r="A59" s="2">
        <v>57</v>
      </c>
      <c r="B59" s="1">
        <v>6</v>
      </c>
      <c r="C59" s="1">
        <f t="shared" si="1"/>
        <v>372.57874065948448</v>
      </c>
      <c r="D59" s="1">
        <f t="shared" si="2"/>
        <v>369.57749559108743</v>
      </c>
      <c r="E59" s="1">
        <f t="shared" si="0"/>
        <v>3.0012450683970542</v>
      </c>
      <c r="F59" s="1">
        <f t="shared" si="3"/>
        <v>9756.209826589884</v>
      </c>
    </row>
    <row r="60" spans="1:6" x14ac:dyDescent="0.25">
      <c r="A60" s="2">
        <v>58</v>
      </c>
      <c r="B60" s="1">
        <v>6</v>
      </c>
      <c r="C60" s="1">
        <f t="shared" si="1"/>
        <v>372.57874065948448</v>
      </c>
      <c r="D60" s="1">
        <f t="shared" si="2"/>
        <v>369.69122151284563</v>
      </c>
      <c r="E60" s="1">
        <f t="shared" si="0"/>
        <v>2.8875191466388515</v>
      </c>
      <c r="F60" s="1">
        <f t="shared" si="3"/>
        <v>9759.0973457365235</v>
      </c>
    </row>
    <row r="61" spans="1:6" x14ac:dyDescent="0.25">
      <c r="A61" s="2">
        <v>59</v>
      </c>
      <c r="B61" s="1">
        <v>6</v>
      </c>
      <c r="C61" s="1">
        <f t="shared" si="1"/>
        <v>372.57874065948448</v>
      </c>
      <c r="D61" s="1">
        <f t="shared" si="2"/>
        <v>369.80063802801254</v>
      </c>
      <c r="E61" s="1">
        <f t="shared" si="0"/>
        <v>2.7781026314719384</v>
      </c>
      <c r="F61" s="1">
        <f t="shared" si="3"/>
        <v>9761.875448367995</v>
      </c>
    </row>
    <row r="62" spans="1:6" x14ac:dyDescent="0.25">
      <c r="A62" s="2">
        <v>60</v>
      </c>
      <c r="B62" s="1">
        <v>6</v>
      </c>
      <c r="C62" s="1">
        <f t="shared" si="1"/>
        <v>372.57874065948448</v>
      </c>
      <c r="D62" s="1">
        <f t="shared" si="2"/>
        <v>369.90590843256228</v>
      </c>
      <c r="E62" s="1">
        <f t="shared" si="0"/>
        <v>2.6728322269221962</v>
      </c>
      <c r="F62" s="1">
        <f t="shared" si="3"/>
        <v>9764.5482805949177</v>
      </c>
    </row>
    <row r="63" spans="1:6" x14ac:dyDescent="0.25">
      <c r="A63" s="2">
        <v>61</v>
      </c>
      <c r="B63" s="1">
        <v>6</v>
      </c>
      <c r="C63" s="1">
        <f t="shared" si="1"/>
        <v>372.57874065948448</v>
      </c>
      <c r="D63" s="1">
        <f t="shared" si="2"/>
        <v>370.00718983470847</v>
      </c>
      <c r="E63" s="1">
        <f t="shared" si="0"/>
        <v>2.5715508247760113</v>
      </c>
      <c r="F63" s="1">
        <f t="shared" si="3"/>
        <v>9767.1198314196936</v>
      </c>
    </row>
    <row r="64" spans="1:6" x14ac:dyDescent="0.25">
      <c r="A64" s="2">
        <v>62</v>
      </c>
      <c r="B64" s="1">
        <v>6</v>
      </c>
      <c r="C64" s="1">
        <f t="shared" si="1"/>
        <v>372.57874065948448</v>
      </c>
      <c r="D64" s="1">
        <f t="shared" si="2"/>
        <v>370.10463338937689</v>
      </c>
      <c r="E64" s="1">
        <f t="shared" si="0"/>
        <v>2.474107270107595</v>
      </c>
      <c r="F64" s="1">
        <f t="shared" si="3"/>
        <v>9769.5939386898008</v>
      </c>
    </row>
    <row r="65" spans="1:6" x14ac:dyDescent="0.25">
      <c r="A65" s="2">
        <v>63</v>
      </c>
      <c r="B65" s="1">
        <v>6</v>
      </c>
      <c r="C65" s="1">
        <f t="shared" si="1"/>
        <v>372.57874065948448</v>
      </c>
      <c r="D65" s="1">
        <f t="shared" si="2"/>
        <v>370.19838452379253</v>
      </c>
      <c r="E65" s="1">
        <f t="shared" si="0"/>
        <v>2.3803561356919545</v>
      </c>
      <c r="F65" s="1">
        <f t="shared" si="3"/>
        <v>9771.9742948254934</v>
      </c>
    </row>
    <row r="66" spans="1:6" x14ac:dyDescent="0.25">
      <c r="A66" s="2">
        <v>64</v>
      </c>
      <c r="B66" s="1">
        <v>6</v>
      </c>
      <c r="C66" s="1">
        <f t="shared" si="1"/>
        <v>372.57874065948448</v>
      </c>
      <c r="D66" s="1">
        <f t="shared" si="2"/>
        <v>370.28858315451913</v>
      </c>
      <c r="E66" s="1">
        <f t="shared" ref="E66:E129" si="4">C66-D66</f>
        <v>2.2901575049653502</v>
      </c>
      <c r="F66" s="1">
        <f t="shared" si="3"/>
        <v>9774.2644523304589</v>
      </c>
    </row>
    <row r="67" spans="1:6" x14ac:dyDescent="0.25">
      <c r="A67" s="2">
        <v>65</v>
      </c>
      <c r="B67" s="1">
        <v>6</v>
      </c>
      <c r="C67" s="1">
        <f t="shared" ref="C67:C130" si="5">$P$2*1.1814/(1+EXP(0.2*($P$3-10-B67)))/(1+EXP(0.3*(-$P$3-10+B67)))</f>
        <v>372.57874065948448</v>
      </c>
      <c r="D67" s="1">
        <f t="shared" ref="D67:D130" si="6">F66*$P$4*2^(B67/10)</f>
        <v>370.375363896274</v>
      </c>
      <c r="E67" s="1">
        <f t="shared" si="4"/>
        <v>2.2033767632104855</v>
      </c>
      <c r="F67" s="1">
        <f t="shared" ref="F67:F130" si="7">F66+E67</f>
        <v>9776.4678290936699</v>
      </c>
    </row>
    <row r="68" spans="1:6" x14ac:dyDescent="0.25">
      <c r="A68" s="2">
        <v>66</v>
      </c>
      <c r="B68" s="1">
        <v>6</v>
      </c>
      <c r="C68" s="1">
        <f t="shared" si="5"/>
        <v>372.57874065948448</v>
      </c>
      <c r="D68" s="1">
        <f t="shared" si="6"/>
        <v>370.45885626283058</v>
      </c>
      <c r="E68" s="1">
        <f t="shared" si="4"/>
        <v>2.1198843966539016</v>
      </c>
      <c r="F68" s="1">
        <f t="shared" si="7"/>
        <v>9778.5877134903239</v>
      </c>
    </row>
    <row r="69" spans="1:6" x14ac:dyDescent="0.25">
      <c r="A69" s="2">
        <v>67</v>
      </c>
      <c r="B69" s="1">
        <v>6</v>
      </c>
      <c r="C69" s="1">
        <f t="shared" si="5"/>
        <v>372.57874065948448</v>
      </c>
      <c r="D69" s="1">
        <f t="shared" si="6"/>
        <v>370.53918486030796</v>
      </c>
      <c r="E69" s="1">
        <f t="shared" si="4"/>
        <v>2.0395557991765259</v>
      </c>
      <c r="F69" s="1">
        <f t="shared" si="7"/>
        <v>9780.6272692895</v>
      </c>
    </row>
    <row r="70" spans="1:6" x14ac:dyDescent="0.25">
      <c r="A70" s="2">
        <v>68</v>
      </c>
      <c r="B70" s="1">
        <v>6</v>
      </c>
      <c r="C70" s="1">
        <f t="shared" si="5"/>
        <v>372.57874065948448</v>
      </c>
      <c r="D70" s="1">
        <f t="shared" si="6"/>
        <v>370.61646957313627</v>
      </c>
      <c r="E70" s="1">
        <f t="shared" si="4"/>
        <v>1.9622710863482098</v>
      </c>
      <c r="F70" s="1">
        <f t="shared" si="7"/>
        <v>9782.5895403758477</v>
      </c>
    </row>
    <row r="71" spans="1:6" x14ac:dyDescent="0.25">
      <c r="A71" s="2">
        <v>69</v>
      </c>
      <c r="B71" s="1">
        <v>6</v>
      </c>
      <c r="C71" s="1">
        <f t="shared" si="5"/>
        <v>372.57874065948448</v>
      </c>
      <c r="D71" s="1">
        <f t="shared" si="6"/>
        <v>370.69082574297533</v>
      </c>
      <c r="E71" s="1">
        <f t="shared" si="4"/>
        <v>1.8879149165091462</v>
      </c>
      <c r="F71" s="1">
        <f t="shared" si="7"/>
        <v>9784.4774552923573</v>
      </c>
    </row>
    <row r="72" spans="1:6" x14ac:dyDescent="0.25">
      <c r="A72" s="2">
        <v>70</v>
      </c>
      <c r="B72" s="1">
        <v>6</v>
      </c>
      <c r="C72" s="1">
        <f t="shared" si="5"/>
        <v>372.57874065948448</v>
      </c>
      <c r="D72" s="1">
        <f t="shared" si="6"/>
        <v>370.76236434085325</v>
      </c>
      <c r="E72" s="1">
        <f t="shared" si="4"/>
        <v>1.8163763186312281</v>
      </c>
      <c r="F72" s="1">
        <f t="shared" si="7"/>
        <v>9786.2938316109885</v>
      </c>
    </row>
    <row r="73" spans="1:6" x14ac:dyDescent="0.25">
      <c r="A73" s="2">
        <v>71</v>
      </c>
      <c r="B73" s="1">
        <v>6</v>
      </c>
      <c r="C73" s="1">
        <f t="shared" si="5"/>
        <v>372.57874065948448</v>
      </c>
      <c r="D73" s="1">
        <f t="shared" si="6"/>
        <v>370.83119213278235</v>
      </c>
      <c r="E73" s="1">
        <f t="shared" si="4"/>
        <v>1.7475485267021327</v>
      </c>
      <c r="F73" s="1">
        <f t="shared" si="7"/>
        <v>9788.0413801376908</v>
      </c>
    </row>
    <row r="74" spans="1:6" x14ac:dyDescent="0.25">
      <c r="A74" s="2">
        <v>72</v>
      </c>
      <c r="B74" s="1">
        <v>6</v>
      </c>
      <c r="C74" s="1">
        <f t="shared" si="5"/>
        <v>372.57874065948448</v>
      </c>
      <c r="D74" s="1">
        <f t="shared" si="6"/>
        <v>370.89741183909996</v>
      </c>
      <c r="E74" s="1">
        <f t="shared" si="4"/>
        <v>1.6813288203845218</v>
      </c>
      <c r="F74" s="1">
        <f t="shared" si="7"/>
        <v>9789.7227089580756</v>
      </c>
    </row>
    <row r="75" spans="1:6" x14ac:dyDescent="0.25">
      <c r="A75" s="2">
        <v>73</v>
      </c>
      <c r="B75" s="1">
        <v>6</v>
      </c>
      <c r="C75" s="1">
        <f t="shared" si="5"/>
        <v>372.57874065948448</v>
      </c>
      <c r="D75" s="1">
        <f t="shared" si="6"/>
        <v>370.96112228777019</v>
      </c>
      <c r="E75" s="1">
        <f t="shared" si="4"/>
        <v>1.6176183717142862</v>
      </c>
      <c r="F75" s="1">
        <f t="shared" si="7"/>
        <v>9791.3403273297899</v>
      </c>
    </row>
    <row r="76" spans="1:6" x14ac:dyDescent="0.25">
      <c r="A76" s="2">
        <v>74</v>
      </c>
      <c r="B76" s="1">
        <v>6</v>
      </c>
      <c r="C76" s="1">
        <f t="shared" si="5"/>
        <v>372.57874065948448</v>
      </c>
      <c r="D76" s="1">
        <f t="shared" si="6"/>
        <v>371.02241856187766</v>
      </c>
      <c r="E76" s="1">
        <f t="shared" si="4"/>
        <v>1.5563220976068237</v>
      </c>
      <c r="F76" s="1">
        <f t="shared" si="7"/>
        <v>9792.8966494273973</v>
      </c>
    </row>
    <row r="77" spans="1:6" x14ac:dyDescent="0.25">
      <c r="A77" s="2">
        <v>75</v>
      </c>
      <c r="B77" s="1">
        <v>6</v>
      </c>
      <c r="C77" s="1">
        <f t="shared" si="5"/>
        <v>372.57874065948448</v>
      </c>
      <c r="D77" s="1">
        <f t="shared" si="6"/>
        <v>371.08139214153192</v>
      </c>
      <c r="E77" s="1">
        <f t="shared" si="4"/>
        <v>1.4973485179525596</v>
      </c>
      <c r="F77" s="1">
        <f t="shared" si="7"/>
        <v>9794.3939979453498</v>
      </c>
    </row>
    <row r="78" spans="1:6" x14ac:dyDescent="0.25">
      <c r="A78" s="2">
        <v>76</v>
      </c>
      <c r="B78" s="1">
        <v>6</v>
      </c>
      <c r="C78" s="1">
        <f t="shared" si="5"/>
        <v>372.57874065948448</v>
      </c>
      <c r="D78" s="1">
        <f t="shared" si="6"/>
        <v>371.1381310403944</v>
      </c>
      <c r="E78" s="1">
        <f t="shared" si="4"/>
        <v>1.4406096190900826</v>
      </c>
      <c r="F78" s="1">
        <f t="shared" si="7"/>
        <v>9795.8346075644404</v>
      </c>
    </row>
    <row r="79" spans="1:6" x14ac:dyDescent="0.25">
      <c r="A79" s="2">
        <v>77</v>
      </c>
      <c r="B79" s="1">
        <v>6</v>
      </c>
      <c r="C79" s="1">
        <f t="shared" si="5"/>
        <v>372.57874065948448</v>
      </c>
      <c r="D79" s="1">
        <f t="shared" si="6"/>
        <v>371.19271993703268</v>
      </c>
      <c r="E79" s="1">
        <f t="shared" si="4"/>
        <v>1.3860207224518035</v>
      </c>
      <c r="F79" s="1">
        <f t="shared" si="7"/>
        <v>9797.220628286892</v>
      </c>
    </row>
    <row r="80" spans="1:6" x14ac:dyDescent="0.25">
      <c r="A80" s="2">
        <v>78</v>
      </c>
      <c r="B80" s="1">
        <v>6</v>
      </c>
      <c r="C80" s="1">
        <f t="shared" si="5"/>
        <v>372.57874065948448</v>
      </c>
      <c r="D80" s="1">
        <f t="shared" si="6"/>
        <v>371.24524030129629</v>
      </c>
      <c r="E80" s="1">
        <f t="shared" si="4"/>
        <v>1.3335003581881892</v>
      </c>
      <c r="F80" s="1">
        <f t="shared" si="7"/>
        <v>9798.5541286450807</v>
      </c>
    </row>
    <row r="81" spans="1:6" x14ac:dyDescent="0.25">
      <c r="A81" s="2">
        <v>79</v>
      </c>
      <c r="B81" s="1">
        <v>6</v>
      </c>
      <c r="C81" s="1">
        <f t="shared" si="5"/>
        <v>372.57874065948448</v>
      </c>
      <c r="D81" s="1">
        <f t="shared" si="6"/>
        <v>371.29577051590519</v>
      </c>
      <c r="E81" s="1">
        <f t="shared" si="4"/>
        <v>1.2829701435792913</v>
      </c>
      <c r="F81" s="1">
        <f t="shared" si="7"/>
        <v>9799.8370987886592</v>
      </c>
    </row>
    <row r="82" spans="1:6" x14ac:dyDescent="0.25">
      <c r="A82" s="2">
        <v>80</v>
      </c>
      <c r="B82" s="1">
        <v>6</v>
      </c>
      <c r="C82" s="1">
        <f t="shared" si="5"/>
        <v>372.57874065948448</v>
      </c>
      <c r="D82" s="1">
        <f t="shared" si="6"/>
        <v>371.34438599342917</v>
      </c>
      <c r="E82" s="1">
        <f t="shared" si="4"/>
        <v>1.2343546660553102</v>
      </c>
      <c r="F82" s="1">
        <f t="shared" si="7"/>
        <v>9801.0714534547151</v>
      </c>
    </row>
    <row r="83" spans="1:6" x14ac:dyDescent="0.25">
      <c r="A83" s="2">
        <v>81</v>
      </c>
      <c r="B83" s="1">
        <v>6</v>
      </c>
      <c r="C83" s="1">
        <f t="shared" si="5"/>
        <v>372.57874065948448</v>
      </c>
      <c r="D83" s="1">
        <f t="shared" si="6"/>
        <v>371.39115928883643</v>
      </c>
      <c r="E83" s="1">
        <f t="shared" si="4"/>
        <v>1.1875813706480471</v>
      </c>
      <c r="F83" s="1">
        <f t="shared" si="7"/>
        <v>9802.2590348253634</v>
      </c>
    </row>
    <row r="84" spans="1:6" x14ac:dyDescent="0.25">
      <c r="A84" s="2">
        <v>82</v>
      </c>
      <c r="B84" s="1">
        <v>6</v>
      </c>
      <c r="C84" s="1">
        <f t="shared" si="5"/>
        <v>372.57874065948448</v>
      </c>
      <c r="D84" s="1">
        <f t="shared" si="6"/>
        <v>371.43616020777574</v>
      </c>
      <c r="E84" s="1">
        <f t="shared" si="4"/>
        <v>1.1425804517087386</v>
      </c>
      <c r="F84" s="1">
        <f t="shared" si="7"/>
        <v>9803.4016152770728</v>
      </c>
    </row>
    <row r="85" spans="1:6" x14ac:dyDescent="0.25">
      <c r="A85" s="2">
        <v>83</v>
      </c>
      <c r="B85" s="1">
        <v>6</v>
      </c>
      <c r="C85" s="1">
        <f t="shared" si="5"/>
        <v>372.57874065948448</v>
      </c>
      <c r="D85" s="1">
        <f t="shared" si="6"/>
        <v>371.47945591075637</v>
      </c>
      <c r="E85" s="1">
        <f t="shared" si="4"/>
        <v>1.0992847487281097</v>
      </c>
      <c r="F85" s="1">
        <f t="shared" si="7"/>
        <v>9804.5009000258015</v>
      </c>
    </row>
    <row r="86" spans="1:6" x14ac:dyDescent="0.25">
      <c r="A86" s="2">
        <v>84</v>
      </c>
      <c r="B86" s="1">
        <v>6</v>
      </c>
      <c r="C86" s="1">
        <f t="shared" si="5"/>
        <v>372.57874065948448</v>
      </c>
      <c r="D86" s="1">
        <f t="shared" si="6"/>
        <v>371.52111101338039</v>
      </c>
      <c r="E86" s="1">
        <f t="shared" si="4"/>
        <v>1.0576296461040897</v>
      </c>
      <c r="F86" s="1">
        <f t="shared" si="7"/>
        <v>9805.5585296719055</v>
      </c>
    </row>
    <row r="87" spans="1:6" x14ac:dyDescent="0.25">
      <c r="A87" s="2">
        <v>85</v>
      </c>
      <c r="B87" s="1">
        <v>6</v>
      </c>
      <c r="C87" s="1">
        <f t="shared" si="5"/>
        <v>372.57874065948448</v>
      </c>
      <c r="D87" s="1">
        <f t="shared" si="6"/>
        <v>371.56118768277622</v>
      </c>
      <c r="E87" s="1">
        <f t="shared" si="4"/>
        <v>1.0175529767082594</v>
      </c>
      <c r="F87" s="1">
        <f t="shared" si="7"/>
        <v>9806.576082648613</v>
      </c>
    </row>
    <row r="88" spans="1:6" x14ac:dyDescent="0.25">
      <c r="A88" s="2">
        <v>86</v>
      </c>
      <c r="B88" s="1">
        <v>6</v>
      </c>
      <c r="C88" s="1">
        <f t="shared" si="5"/>
        <v>372.57874065948448</v>
      </c>
      <c r="D88" s="1">
        <f t="shared" si="6"/>
        <v>371.59974573037863</v>
      </c>
      <c r="E88" s="1">
        <f t="shared" si="4"/>
        <v>0.97899492910585195</v>
      </c>
      <c r="F88" s="1">
        <f t="shared" si="7"/>
        <v>9807.5550775777192</v>
      </c>
    </row>
    <row r="89" spans="1:6" x14ac:dyDescent="0.25">
      <c r="A89" s="2">
        <v>87</v>
      </c>
      <c r="B89" s="1">
        <v>6</v>
      </c>
      <c r="C89" s="1">
        <f t="shared" si="5"/>
        <v>372.57874065948448</v>
      </c>
      <c r="D89" s="1">
        <f t="shared" si="6"/>
        <v>371.63684270119302</v>
      </c>
      <c r="E89" s="1">
        <f t="shared" si="4"/>
        <v>0.94189795829146306</v>
      </c>
      <c r="F89" s="1">
        <f t="shared" si="7"/>
        <v>9808.4969755360107</v>
      </c>
    </row>
    <row r="90" spans="1:6" x14ac:dyDescent="0.25">
      <c r="A90" s="2">
        <v>88</v>
      </c>
      <c r="B90" s="1">
        <v>6</v>
      </c>
      <c r="C90" s="1">
        <f t="shared" si="5"/>
        <v>372.57874065948448</v>
      </c>
      <c r="D90" s="1">
        <f t="shared" si="6"/>
        <v>371.67253395967663</v>
      </c>
      <c r="E90" s="1">
        <f t="shared" si="4"/>
        <v>0.90620669980785351</v>
      </c>
      <c r="F90" s="1">
        <f t="shared" si="7"/>
        <v>9809.4031822358193</v>
      </c>
    </row>
    <row r="91" spans="1:6" x14ac:dyDescent="0.25">
      <c r="A91" s="2">
        <v>89</v>
      </c>
      <c r="B91" s="1">
        <v>6</v>
      </c>
      <c r="C91" s="1">
        <f t="shared" si="5"/>
        <v>372.57874065948448</v>
      </c>
      <c r="D91" s="1">
        <f t="shared" si="6"/>
        <v>371.70687277236618</v>
      </c>
      <c r="E91" s="1">
        <f t="shared" si="4"/>
        <v>0.87186788711829877</v>
      </c>
      <c r="F91" s="1">
        <f t="shared" si="7"/>
        <v>9810.2750501229384</v>
      </c>
    </row>
    <row r="92" spans="1:6" x14ac:dyDescent="0.25">
      <c r="A92" s="2">
        <v>90</v>
      </c>
      <c r="B92" s="1">
        <v>6</v>
      </c>
      <c r="C92" s="1">
        <f t="shared" si="5"/>
        <v>372.57874065948448</v>
      </c>
      <c r="D92" s="1">
        <f t="shared" si="6"/>
        <v>371.7399103873741</v>
      </c>
      <c r="E92" s="1">
        <f t="shared" si="4"/>
        <v>0.83883027211038552</v>
      </c>
      <c r="F92" s="1">
        <f t="shared" si="7"/>
        <v>9811.1138803950489</v>
      </c>
    </row>
    <row r="93" spans="1:6" x14ac:dyDescent="0.25">
      <c r="A93" s="2">
        <v>91</v>
      </c>
      <c r="B93" s="1">
        <v>6</v>
      </c>
      <c r="C93" s="1">
        <f t="shared" si="5"/>
        <v>372.57874065948448</v>
      </c>
      <c r="D93" s="1">
        <f t="shared" si="6"/>
        <v>371.77169611087231</v>
      </c>
      <c r="E93" s="1">
        <f t="shared" si="4"/>
        <v>0.80704454861216846</v>
      </c>
      <c r="F93" s="1">
        <f t="shared" si="7"/>
        <v>9811.9209249436608</v>
      </c>
    </row>
    <row r="94" spans="1:6" x14ac:dyDescent="0.25">
      <c r="A94" s="2">
        <v>92</v>
      </c>
      <c r="B94" s="1">
        <v>6</v>
      </c>
      <c r="C94" s="1">
        <f t="shared" si="5"/>
        <v>372.57874065948448</v>
      </c>
      <c r="D94" s="1">
        <f t="shared" si="6"/>
        <v>371.80227738067833</v>
      </c>
      <c r="E94" s="1">
        <f t="shared" si="4"/>
        <v>0.77646327880614763</v>
      </c>
      <c r="F94" s="1">
        <f t="shared" si="7"/>
        <v>9812.6973882224665</v>
      </c>
    </row>
    <row r="95" spans="1:6" x14ac:dyDescent="0.25">
      <c r="A95" s="2">
        <v>93</v>
      </c>
      <c r="B95" s="1">
        <v>6</v>
      </c>
      <c r="C95" s="1">
        <f t="shared" si="5"/>
        <v>372.57874065948448</v>
      </c>
      <c r="D95" s="1">
        <f t="shared" si="6"/>
        <v>371.83169983705272</v>
      </c>
      <c r="E95" s="1">
        <f t="shared" si="4"/>
        <v>0.74704082243175662</v>
      </c>
      <c r="F95" s="1">
        <f t="shared" si="7"/>
        <v>9813.4444290448992</v>
      </c>
    </row>
    <row r="96" spans="1:6" x14ac:dyDescent="0.25">
      <c r="A96" s="2">
        <v>94</v>
      </c>
      <c r="B96" s="1">
        <v>6</v>
      </c>
      <c r="C96" s="1">
        <f t="shared" si="5"/>
        <v>372.57874065948448</v>
      </c>
      <c r="D96" s="1">
        <f t="shared" si="6"/>
        <v>371.86000739081322</v>
      </c>
      <c r="E96" s="1">
        <f t="shared" si="4"/>
        <v>0.71873326867125797</v>
      </c>
      <c r="F96" s="1">
        <f t="shared" si="7"/>
        <v>9814.1631623135709</v>
      </c>
    </row>
    <row r="97" spans="1:6" x14ac:dyDescent="0.25">
      <c r="A97" s="2">
        <v>95</v>
      </c>
      <c r="B97" s="1">
        <v>6</v>
      </c>
      <c r="C97" s="1">
        <f t="shared" si="5"/>
        <v>372.57874065948448</v>
      </c>
      <c r="D97" s="1">
        <f t="shared" si="6"/>
        <v>371.88724228886889</v>
      </c>
      <c r="E97" s="1">
        <f t="shared" si="4"/>
        <v>0.69149837061559083</v>
      </c>
      <c r="F97" s="1">
        <f t="shared" si="7"/>
        <v>9814.8546606841865</v>
      </c>
    </row>
    <row r="98" spans="1:6" x14ac:dyDescent="0.25">
      <c r="A98" s="2">
        <v>96</v>
      </c>
      <c r="B98" s="1">
        <v>6</v>
      </c>
      <c r="C98" s="1">
        <f t="shared" si="5"/>
        <v>372.57874065948448</v>
      </c>
      <c r="D98" s="1">
        <f t="shared" si="6"/>
        <v>371.91344517727032</v>
      </c>
      <c r="E98" s="1">
        <f t="shared" si="4"/>
        <v>0.66529548221416235</v>
      </c>
      <c r="F98" s="1">
        <f t="shared" si="7"/>
        <v>9815.5199561664012</v>
      </c>
    </row>
    <row r="99" spans="1:6" x14ac:dyDescent="0.25">
      <c r="A99" s="2">
        <v>97</v>
      </c>
      <c r="B99" s="1">
        <v>6</v>
      </c>
      <c r="C99" s="1">
        <f t="shared" si="5"/>
        <v>372.57874065948448</v>
      </c>
      <c r="D99" s="1">
        <f t="shared" si="6"/>
        <v>371.93865516187077</v>
      </c>
      <c r="E99" s="1">
        <f t="shared" si="4"/>
        <v>0.64008549761371114</v>
      </c>
      <c r="F99" s="1">
        <f t="shared" si="7"/>
        <v>9816.1600416640158</v>
      </c>
    </row>
    <row r="100" spans="1:6" x14ac:dyDescent="0.25">
      <c r="A100" s="2">
        <v>98</v>
      </c>
      <c r="B100" s="1">
        <v>6</v>
      </c>
      <c r="C100" s="1">
        <f t="shared" si="5"/>
        <v>372.57874065948448</v>
      </c>
      <c r="D100" s="1">
        <f t="shared" si="6"/>
        <v>371.96290986668868</v>
      </c>
      <c r="E100" s="1">
        <f t="shared" si="4"/>
        <v>0.61583079279580488</v>
      </c>
      <c r="F100" s="1">
        <f t="shared" si="7"/>
        <v>9816.7758724568121</v>
      </c>
    </row>
    <row r="101" spans="1:6" x14ac:dyDescent="0.25">
      <c r="A101" s="2">
        <v>99</v>
      </c>
      <c r="B101" s="1">
        <v>6</v>
      </c>
      <c r="C101" s="1">
        <f t="shared" si="5"/>
        <v>372.57874065948448</v>
      </c>
      <c r="D101" s="1">
        <f t="shared" si="6"/>
        <v>371.98624549005893</v>
      </c>
      <c r="E101" s="1">
        <f t="shared" si="4"/>
        <v>0.59249516942554692</v>
      </c>
      <c r="F101" s="1">
        <f t="shared" si="7"/>
        <v>9817.3683676262372</v>
      </c>
    </row>
    <row r="102" spans="1:6" x14ac:dyDescent="0.25">
      <c r="A102" s="2">
        <v>100</v>
      </c>
      <c r="B102" s="1">
        <v>6</v>
      </c>
      <c r="C102" s="1">
        <f t="shared" si="5"/>
        <v>372.57874065948448</v>
      </c>
      <c r="D102" s="1">
        <f t="shared" si="6"/>
        <v>372.00869685865575</v>
      </c>
      <c r="E102" s="1">
        <f t="shared" si="4"/>
        <v>0.57004380082872785</v>
      </c>
      <c r="F102" s="1">
        <f t="shared" si="7"/>
        <v>9817.9384114270651</v>
      </c>
    </row>
    <row r="103" spans="1:6" x14ac:dyDescent="0.25">
      <c r="A103" s="2">
        <v>101</v>
      </c>
      <c r="B103" s="1">
        <v>6</v>
      </c>
      <c r="C103" s="1">
        <f t="shared" si="5"/>
        <v>372.57874065948448</v>
      </c>
      <c r="D103" s="1">
        <f t="shared" si="6"/>
        <v>372.0302974794696</v>
      </c>
      <c r="E103" s="1">
        <f t="shared" si="4"/>
        <v>0.54844318001488546</v>
      </c>
      <c r="F103" s="1">
        <f t="shared" si="7"/>
        <v>9818.4868546070793</v>
      </c>
    </row>
    <row r="104" spans="1:6" x14ac:dyDescent="0.25">
      <c r="A104" s="2">
        <v>102</v>
      </c>
      <c r="B104" s="1">
        <v>6</v>
      </c>
      <c r="C104" s="1">
        <f t="shared" si="5"/>
        <v>372.57874065948448</v>
      </c>
      <c r="D104" s="1">
        <f t="shared" si="6"/>
        <v>372.05107958981301</v>
      </c>
      <c r="E104" s="1">
        <f t="shared" si="4"/>
        <v>0.52766106967146698</v>
      </c>
      <c r="F104" s="1">
        <f t="shared" si="7"/>
        <v>9819.0145156767503</v>
      </c>
    </row>
    <row r="105" spans="1:6" x14ac:dyDescent="0.25">
      <c r="A105" s="2">
        <v>103</v>
      </c>
      <c r="B105" s="1">
        <v>6</v>
      </c>
      <c r="C105" s="1">
        <f t="shared" si="5"/>
        <v>372.57874065948448</v>
      </c>
      <c r="D105" s="1">
        <f t="shared" si="6"/>
        <v>372.07107420543309</v>
      </c>
      <c r="E105" s="1">
        <f t="shared" si="4"/>
        <v>0.50766645405138888</v>
      </c>
      <c r="F105" s="1">
        <f t="shared" si="7"/>
        <v>9819.5221821308023</v>
      </c>
    </row>
    <row r="106" spans="1:6" x14ac:dyDescent="0.25">
      <c r="A106" s="2">
        <v>104</v>
      </c>
      <c r="B106" s="1">
        <v>6</v>
      </c>
      <c r="C106" s="1">
        <f t="shared" si="5"/>
        <v>372.57874065948448</v>
      </c>
      <c r="D106" s="1">
        <f t="shared" si="6"/>
        <v>372.09031116679978</v>
      </c>
      <c r="E106" s="1">
        <f t="shared" si="4"/>
        <v>0.48842949268470193</v>
      </c>
      <c r="F106" s="1">
        <f t="shared" si="7"/>
        <v>9820.0106116234874</v>
      </c>
    </row>
    <row r="107" spans="1:6" x14ac:dyDescent="0.25">
      <c r="A107" s="2">
        <v>105</v>
      </c>
      <c r="B107" s="1">
        <v>6</v>
      </c>
      <c r="C107" s="1">
        <f t="shared" si="5"/>
        <v>372.57874065948448</v>
      </c>
      <c r="D107" s="1">
        <f t="shared" si="6"/>
        <v>372.10881918364066</v>
      </c>
      <c r="E107" s="1">
        <f t="shared" si="4"/>
        <v>0.46992147584381883</v>
      </c>
      <c r="F107" s="1">
        <f t="shared" si="7"/>
        <v>9820.4805330993313</v>
      </c>
    </row>
    <row r="108" spans="1:6" x14ac:dyDescent="0.25">
      <c r="A108" s="2">
        <v>106</v>
      </c>
      <c r="B108" s="1">
        <v>6</v>
      </c>
      <c r="C108" s="1">
        <f t="shared" si="5"/>
        <v>372.57874065948448</v>
      </c>
      <c r="D108" s="1">
        <f t="shared" si="6"/>
        <v>372.12662587778806</v>
      </c>
      <c r="E108" s="1">
        <f t="shared" si="4"/>
        <v>0.45211478169642305</v>
      </c>
      <c r="F108" s="1">
        <f t="shared" si="7"/>
        <v>9820.9326478810272</v>
      </c>
    </row>
    <row r="109" spans="1:6" x14ac:dyDescent="0.25">
      <c r="A109" s="2">
        <v>107</v>
      </c>
      <c r="B109" s="1">
        <v>6</v>
      </c>
      <c r="C109" s="1">
        <f t="shared" si="5"/>
        <v>372.57874065948448</v>
      </c>
      <c r="D109" s="1">
        <f t="shared" si="6"/>
        <v>372.14375782440254</v>
      </c>
      <c r="E109" s="1">
        <f t="shared" si="4"/>
        <v>0.43498283508193936</v>
      </c>
      <c r="F109" s="1">
        <f t="shared" si="7"/>
        <v>9821.3676307161095</v>
      </c>
    </row>
    <row r="110" spans="1:6" x14ac:dyDescent="0.25">
      <c r="A110" s="2">
        <v>108</v>
      </c>
      <c r="B110" s="1">
        <v>6</v>
      </c>
      <c r="C110" s="1">
        <f t="shared" si="5"/>
        <v>372.57874065948448</v>
      </c>
      <c r="D110" s="1">
        <f t="shared" si="6"/>
        <v>372.16024059163459</v>
      </c>
      <c r="E110" s="1">
        <f t="shared" si="4"/>
        <v>0.41850006784989091</v>
      </c>
      <c r="F110" s="1">
        <f t="shared" si="7"/>
        <v>9821.7861307839594</v>
      </c>
    </row>
    <row r="111" spans="1:6" x14ac:dyDescent="0.25">
      <c r="A111" s="2">
        <v>109</v>
      </c>
      <c r="B111" s="1">
        <v>6</v>
      </c>
      <c r="C111" s="1">
        <f t="shared" si="5"/>
        <v>372.57874065948448</v>
      </c>
      <c r="D111" s="1">
        <f t="shared" si="6"/>
        <v>372.17609877878277</v>
      </c>
      <c r="E111" s="1">
        <f t="shared" si="4"/>
        <v>0.40264188070170803</v>
      </c>
      <c r="F111" s="1">
        <f t="shared" si="7"/>
        <v>9822.1887726646619</v>
      </c>
    </row>
    <row r="112" spans="1:6" x14ac:dyDescent="0.25">
      <c r="A112" s="2">
        <v>110</v>
      </c>
      <c r="B112" s="1">
        <v>6</v>
      </c>
      <c r="C112" s="1">
        <f t="shared" si="5"/>
        <v>372.57874065948448</v>
      </c>
      <c r="D112" s="1">
        <f t="shared" si="6"/>
        <v>372.19135605300659</v>
      </c>
      <c r="E112" s="1">
        <f t="shared" si="4"/>
        <v>0.38738460647789452</v>
      </c>
      <c r="F112" s="1">
        <f t="shared" si="7"/>
        <v>9822.5761572711399</v>
      </c>
    </row>
    <row r="113" spans="1:6" x14ac:dyDescent="0.25">
      <c r="A113" s="2">
        <v>111</v>
      </c>
      <c r="B113" s="1">
        <v>6</v>
      </c>
      <c r="C113" s="1">
        <f t="shared" si="5"/>
        <v>372.57874065948448</v>
      </c>
      <c r="D113" s="1">
        <f t="shared" si="6"/>
        <v>372.20603518464782</v>
      </c>
      <c r="E113" s="1">
        <f t="shared" si="4"/>
        <v>0.37270547483666405</v>
      </c>
      <c r="F113" s="1">
        <f t="shared" si="7"/>
        <v>9822.9488627459759</v>
      </c>
    </row>
    <row r="114" spans="1:6" x14ac:dyDescent="0.25">
      <c r="A114" s="2">
        <v>112</v>
      </c>
      <c r="B114" s="1">
        <v>6</v>
      </c>
      <c r="C114" s="1">
        <f t="shared" si="5"/>
        <v>372.57874065948448</v>
      </c>
      <c r="D114" s="1">
        <f t="shared" si="6"/>
        <v>372.22015808121375</v>
      </c>
      <c r="E114" s="1">
        <f t="shared" si="4"/>
        <v>0.35858257827072748</v>
      </c>
      <c r="F114" s="1">
        <f t="shared" si="7"/>
        <v>9823.3074453242461</v>
      </c>
    </row>
    <row r="115" spans="1:6" x14ac:dyDescent="0.25">
      <c r="A115" s="2">
        <v>113</v>
      </c>
      <c r="B115" s="1">
        <v>6</v>
      </c>
      <c r="C115" s="1">
        <f t="shared" si="5"/>
        <v>372.57874065948448</v>
      </c>
      <c r="D115" s="1">
        <f t="shared" si="6"/>
        <v>372.23374582007239</v>
      </c>
      <c r="E115" s="1">
        <f t="shared" si="4"/>
        <v>0.34499483941209519</v>
      </c>
      <c r="F115" s="1">
        <f t="shared" si="7"/>
        <v>9823.652440163658</v>
      </c>
    </row>
    <row r="116" spans="1:6" x14ac:dyDescent="0.25">
      <c r="A116" s="2">
        <v>114</v>
      </c>
      <c r="B116" s="1">
        <v>6</v>
      </c>
      <c r="C116" s="1">
        <f t="shared" si="5"/>
        <v>372.57874065948448</v>
      </c>
      <c r="D116" s="1">
        <f t="shared" si="6"/>
        <v>372.24681867990881</v>
      </c>
      <c r="E116" s="1">
        <f t="shared" si="4"/>
        <v>0.33192197957566805</v>
      </c>
      <c r="F116" s="1">
        <f t="shared" si="7"/>
        <v>9823.9843621432337</v>
      </c>
    </row>
    <row r="117" spans="1:6" x14ac:dyDescent="0.25">
      <c r="A117" s="2">
        <v>115</v>
      </c>
      <c r="B117" s="1">
        <v>6</v>
      </c>
      <c r="C117" s="1">
        <f t="shared" si="5"/>
        <v>372.57874065948448</v>
      </c>
      <c r="D117" s="1">
        <f t="shared" si="6"/>
        <v>372.25939617098965</v>
      </c>
      <c r="E117" s="1">
        <f t="shared" si="4"/>
        <v>0.31934448849483488</v>
      </c>
      <c r="F117" s="1">
        <f t="shared" si="7"/>
        <v>9824.3037066317283</v>
      </c>
    </row>
    <row r="118" spans="1:6" x14ac:dyDescent="0.25">
      <c r="A118" s="2">
        <v>116</v>
      </c>
      <c r="B118" s="1">
        <v>6</v>
      </c>
      <c r="C118" s="1">
        <f t="shared" si="5"/>
        <v>372.57874065948448</v>
      </c>
      <c r="D118" s="1">
        <f t="shared" si="6"/>
        <v>372.27149706428048</v>
      </c>
      <c r="E118" s="1">
        <f t="shared" si="4"/>
        <v>0.30724359520399958</v>
      </c>
      <c r="F118" s="1">
        <f t="shared" si="7"/>
        <v>9824.6109502269319</v>
      </c>
    </row>
    <row r="119" spans="1:6" x14ac:dyDescent="0.25">
      <c r="A119" s="2">
        <v>117</v>
      </c>
      <c r="B119" s="1">
        <v>6</v>
      </c>
      <c r="C119" s="1">
        <f t="shared" si="5"/>
        <v>372.57874065948448</v>
      </c>
      <c r="D119" s="1">
        <f t="shared" si="6"/>
        <v>372.28313941946061</v>
      </c>
      <c r="E119" s="1">
        <f t="shared" si="4"/>
        <v>0.29560124002387056</v>
      </c>
      <c r="F119" s="1">
        <f t="shared" si="7"/>
        <v>9824.9065514669564</v>
      </c>
    </row>
    <row r="120" spans="1:6" x14ac:dyDescent="0.25">
      <c r="A120" s="2">
        <v>118</v>
      </c>
      <c r="B120" s="1">
        <v>6</v>
      </c>
      <c r="C120" s="1">
        <f t="shared" si="5"/>
        <v>372.57874065948448</v>
      </c>
      <c r="D120" s="1">
        <f t="shared" si="6"/>
        <v>372.29434061187527</v>
      </c>
      <c r="E120" s="1">
        <f t="shared" si="4"/>
        <v>0.28440004760921056</v>
      </c>
      <c r="F120" s="1">
        <f t="shared" si="7"/>
        <v>9825.1909515145653</v>
      </c>
    </row>
    <row r="121" spans="1:6" x14ac:dyDescent="0.25">
      <c r="A121" s="2">
        <v>119</v>
      </c>
      <c r="B121" s="1">
        <v>6</v>
      </c>
      <c r="C121" s="1">
        <f t="shared" si="5"/>
        <v>372.57874065948448</v>
      </c>
      <c r="D121" s="1">
        <f t="shared" si="6"/>
        <v>372.30511735846721</v>
      </c>
      <c r="E121" s="1">
        <f t="shared" si="4"/>
        <v>0.27362330101726684</v>
      </c>
      <c r="F121" s="1">
        <f t="shared" si="7"/>
        <v>9825.4645748155817</v>
      </c>
    </row>
    <row r="122" spans="1:6" x14ac:dyDescent="0.25">
      <c r="A122" s="2">
        <v>120</v>
      </c>
      <c r="B122" s="1">
        <v>6</v>
      </c>
      <c r="C122" s="1">
        <f t="shared" si="5"/>
        <v>372.57874065948448</v>
      </c>
      <c r="D122" s="1">
        <f t="shared" si="6"/>
        <v>372.31548574272557</v>
      </c>
      <c r="E122" s="1">
        <f t="shared" si="4"/>
        <v>0.26325491675891044</v>
      </c>
      <c r="F122" s="1">
        <f t="shared" si="7"/>
        <v>9825.727829732341</v>
      </c>
    </row>
    <row r="123" spans="1:6" x14ac:dyDescent="0.25">
      <c r="A123" s="2">
        <v>121</v>
      </c>
      <c r="B123" s="1">
        <v>6</v>
      </c>
      <c r="C123" s="1">
        <f t="shared" si="5"/>
        <v>372.57874065948448</v>
      </c>
      <c r="D123" s="1">
        <f t="shared" si="6"/>
        <v>372.32546123868923</v>
      </c>
      <c r="E123" s="1">
        <f t="shared" si="4"/>
        <v>0.25327942079525201</v>
      </c>
      <c r="F123" s="1">
        <f t="shared" si="7"/>
        <v>9825.9811091531355</v>
      </c>
    </row>
    <row r="124" spans="1:6" x14ac:dyDescent="0.25">
      <c r="A124" s="2">
        <v>122</v>
      </c>
      <c r="B124" s="1">
        <v>6</v>
      </c>
      <c r="C124" s="1">
        <f t="shared" si="5"/>
        <v>372.57874065948448</v>
      </c>
      <c r="D124" s="1">
        <f t="shared" si="6"/>
        <v>372.33505873404056</v>
      </c>
      <c r="E124" s="1">
        <f t="shared" si="4"/>
        <v>0.24368192544392286</v>
      </c>
      <c r="F124" s="1">
        <f t="shared" si="7"/>
        <v>9826.2247910785791</v>
      </c>
    </row>
    <row r="125" spans="1:6" x14ac:dyDescent="0.25">
      <c r="A125" s="2">
        <v>123</v>
      </c>
      <c r="B125" s="1">
        <v>6</v>
      </c>
      <c r="C125" s="1">
        <f t="shared" si="5"/>
        <v>372.57874065948448</v>
      </c>
      <c r="D125" s="1">
        <f t="shared" si="6"/>
        <v>372.34429255232448</v>
      </c>
      <c r="E125" s="1">
        <f t="shared" si="4"/>
        <v>0.23444810716000575</v>
      </c>
      <c r="F125" s="1">
        <f t="shared" si="7"/>
        <v>9826.4592391857386</v>
      </c>
    </row>
    <row r="126" spans="1:6" x14ac:dyDescent="0.25">
      <c r="A126" s="2">
        <v>124</v>
      </c>
      <c r="B126" s="1">
        <v>6</v>
      </c>
      <c r="C126" s="1">
        <f t="shared" si="5"/>
        <v>372.57874065948448</v>
      </c>
      <c r="D126" s="1">
        <f t="shared" si="6"/>
        <v>372.35317647432464</v>
      </c>
      <c r="E126" s="1">
        <f t="shared" si="4"/>
        <v>0.22556418515983978</v>
      </c>
      <c r="F126" s="1">
        <f t="shared" si="7"/>
        <v>9826.6848033708993</v>
      </c>
    </row>
    <row r="127" spans="1:6" x14ac:dyDescent="0.25">
      <c r="A127" s="2">
        <v>125</v>
      </c>
      <c r="B127" s="1">
        <v>6</v>
      </c>
      <c r="C127" s="1">
        <f t="shared" si="5"/>
        <v>372.57874065948448</v>
      </c>
      <c r="D127" s="1">
        <f t="shared" si="6"/>
        <v>372.36172375863111</v>
      </c>
      <c r="E127" s="1">
        <f t="shared" si="4"/>
        <v>0.21701690085336622</v>
      </c>
      <c r="F127" s="1">
        <f t="shared" si="7"/>
        <v>9826.9018202717525</v>
      </c>
    </row>
    <row r="128" spans="1:6" x14ac:dyDescent="0.25">
      <c r="A128" s="2">
        <v>126</v>
      </c>
      <c r="B128" s="1">
        <v>6</v>
      </c>
      <c r="C128" s="1">
        <f t="shared" si="5"/>
        <v>372.57874065948448</v>
      </c>
      <c r="D128" s="1">
        <f t="shared" si="6"/>
        <v>372.36994716142704</v>
      </c>
      <c r="E128" s="1">
        <f t="shared" si="4"/>
        <v>0.20879349805744596</v>
      </c>
      <c r="F128" s="1">
        <f t="shared" si="7"/>
        <v>9827.1106137698098</v>
      </c>
    </row>
    <row r="129" spans="1:6" x14ac:dyDescent="0.25">
      <c r="A129" s="2">
        <v>127</v>
      </c>
      <c r="B129" s="1">
        <v>6</v>
      </c>
      <c r="C129" s="1">
        <f t="shared" si="5"/>
        <v>372.57874065948448</v>
      </c>
      <c r="D129" s="1">
        <f t="shared" si="6"/>
        <v>372.37785895552662</v>
      </c>
      <c r="E129" s="1">
        <f t="shared" si="4"/>
        <v>0.20088170395786165</v>
      </c>
      <c r="F129" s="1">
        <f t="shared" si="7"/>
        <v>9827.3114954737684</v>
      </c>
    </row>
    <row r="130" spans="1:6" x14ac:dyDescent="0.25">
      <c r="A130" s="2">
        <v>128</v>
      </c>
      <c r="B130" s="1">
        <v>6</v>
      </c>
      <c r="C130" s="1">
        <f t="shared" si="5"/>
        <v>372.57874065948448</v>
      </c>
      <c r="D130" s="1">
        <f t="shared" si="6"/>
        <v>372.38547094869165</v>
      </c>
      <c r="E130" s="1">
        <f t="shared" ref="E130:E193" si="8">C130-D130</f>
        <v>0.19326971079283339</v>
      </c>
      <c r="F130" s="1">
        <f t="shared" si="7"/>
        <v>9827.5047651845616</v>
      </c>
    </row>
    <row r="131" spans="1:6" x14ac:dyDescent="0.25">
      <c r="A131" s="2">
        <v>129</v>
      </c>
      <c r="B131" s="1">
        <v>6</v>
      </c>
      <c r="C131" s="1">
        <f t="shared" ref="C131:C194" si="9">$P$2*1.1814/(1+EXP(0.2*($P$3-10-B131)))/(1+EXP(0.3*(-$P$3-10+B131)))</f>
        <v>372.57874065948448</v>
      </c>
      <c r="D131" s="1">
        <f t="shared" ref="D131:D194" si="10">F130*$P$4*2^(B131/10)</f>
        <v>372.39279450125298</v>
      </c>
      <c r="E131" s="1">
        <f t="shared" si="8"/>
        <v>0.18594615823150207</v>
      </c>
      <c r="F131" s="1">
        <f t="shared" ref="F131:F194" si="11">F130+E131</f>
        <v>9827.6907113427933</v>
      </c>
    </row>
    <row r="132" spans="1:6" x14ac:dyDescent="0.25">
      <c r="A132" s="2">
        <v>130</v>
      </c>
      <c r="B132" s="1">
        <v>6</v>
      </c>
      <c r="C132" s="1">
        <f t="shared" si="9"/>
        <v>372.57874065948448</v>
      </c>
      <c r="D132" s="1">
        <f t="shared" si="10"/>
        <v>372.39984054306575</v>
      </c>
      <c r="E132" s="1">
        <f t="shared" si="8"/>
        <v>0.17890011641873116</v>
      </c>
      <c r="F132" s="1">
        <f t="shared" si="11"/>
        <v>9827.8696114592112</v>
      </c>
    </row>
    <row r="133" spans="1:6" x14ac:dyDescent="0.25">
      <c r="A133" s="2">
        <v>131</v>
      </c>
      <c r="B133" s="1">
        <v>6</v>
      </c>
      <c r="C133" s="1">
        <f t="shared" si="9"/>
        <v>372.57874065948448</v>
      </c>
      <c r="D133" s="1">
        <f t="shared" si="10"/>
        <v>372.40661958982088</v>
      </c>
      <c r="E133" s="1">
        <f t="shared" si="8"/>
        <v>0.17212106966360352</v>
      </c>
      <c r="F133" s="1">
        <f t="shared" si="11"/>
        <v>9828.0417325288745</v>
      </c>
    </row>
    <row r="134" spans="1:6" x14ac:dyDescent="0.25">
      <c r="A134" s="2">
        <v>132</v>
      </c>
      <c r="B134" s="1">
        <v>6</v>
      </c>
      <c r="C134" s="1">
        <f t="shared" si="9"/>
        <v>372.57874065948448</v>
      </c>
      <c r="D134" s="1">
        <f t="shared" si="10"/>
        <v>372.41314175873924</v>
      </c>
      <c r="E134" s="1">
        <f t="shared" si="8"/>
        <v>0.16559890074523764</v>
      </c>
      <c r="F134" s="1">
        <f t="shared" si="11"/>
        <v>9828.2073314296194</v>
      </c>
    </row>
    <row r="135" spans="1:6" x14ac:dyDescent="0.25">
      <c r="A135" s="2">
        <v>133</v>
      </c>
      <c r="B135" s="1">
        <v>6</v>
      </c>
      <c r="C135" s="1">
        <f t="shared" si="9"/>
        <v>372.57874065948448</v>
      </c>
      <c r="D135" s="1">
        <f t="shared" si="10"/>
        <v>372.41941678367061</v>
      </c>
      <c r="E135" s="1">
        <f t="shared" si="8"/>
        <v>0.1593238758138682</v>
      </c>
      <c r="F135" s="1">
        <f t="shared" si="11"/>
        <v>9828.3666553054336</v>
      </c>
    </row>
    <row r="136" spans="1:6" x14ac:dyDescent="0.25">
      <c r="A136" s="2">
        <v>134</v>
      </c>
      <c r="B136" s="1">
        <v>6</v>
      </c>
      <c r="C136" s="1">
        <f t="shared" si="9"/>
        <v>372.57874065948448</v>
      </c>
      <c r="D136" s="1">
        <f t="shared" si="10"/>
        <v>372.42545402962094</v>
      </c>
      <c r="E136" s="1">
        <f t="shared" si="8"/>
        <v>0.15328662986354402</v>
      </c>
      <c r="F136" s="1">
        <f t="shared" si="11"/>
        <v>9828.5199419352975</v>
      </c>
    </row>
    <row r="137" spans="1:6" x14ac:dyDescent="0.25">
      <c r="A137" s="2">
        <v>135</v>
      </c>
      <c r="B137" s="1">
        <v>6</v>
      </c>
      <c r="C137" s="1">
        <f t="shared" si="9"/>
        <v>372.57874065948448</v>
      </c>
      <c r="D137" s="1">
        <f t="shared" si="10"/>
        <v>372.43126250672867</v>
      </c>
      <c r="E137" s="1">
        <f t="shared" si="8"/>
        <v>0.14747815275580933</v>
      </c>
      <c r="F137" s="1">
        <f t="shared" si="11"/>
        <v>9828.6674200880534</v>
      </c>
    </row>
    <row r="138" spans="1:6" x14ac:dyDescent="0.25">
      <c r="A138" s="2">
        <v>136</v>
      </c>
      <c r="B138" s="1">
        <v>6</v>
      </c>
      <c r="C138" s="1">
        <f t="shared" si="9"/>
        <v>372.57874065948448</v>
      </c>
      <c r="D138" s="1">
        <f t="shared" si="10"/>
        <v>372.43685088371194</v>
      </c>
      <c r="E138" s="1">
        <f t="shared" si="8"/>
        <v>0.14188977577254036</v>
      </c>
      <c r="F138" s="1">
        <f t="shared" si="11"/>
        <v>9828.8093098638255</v>
      </c>
    </row>
    <row r="139" spans="1:6" x14ac:dyDescent="0.25">
      <c r="A139" s="2">
        <v>137</v>
      </c>
      <c r="B139" s="1">
        <v>6</v>
      </c>
      <c r="C139" s="1">
        <f t="shared" si="9"/>
        <v>372.57874065948448</v>
      </c>
      <c r="D139" s="1">
        <f t="shared" si="10"/>
        <v>372.44222750080581</v>
      </c>
      <c r="E139" s="1">
        <f t="shared" si="8"/>
        <v>0.13651315867866742</v>
      </c>
      <c r="F139" s="1">
        <f t="shared" si="11"/>
        <v>9828.9458230225046</v>
      </c>
    </row>
    <row r="140" spans="1:6" x14ac:dyDescent="0.25">
      <c r="A140" s="2">
        <v>138</v>
      </c>
      <c r="B140" s="1">
        <v>6</v>
      </c>
      <c r="C140" s="1">
        <f t="shared" si="9"/>
        <v>372.57874065948448</v>
      </c>
      <c r="D140" s="1">
        <f t="shared" si="10"/>
        <v>372.44740038220971</v>
      </c>
      <c r="E140" s="1">
        <f t="shared" si="8"/>
        <v>0.1313402772747736</v>
      </c>
      <c r="F140" s="1">
        <f t="shared" si="11"/>
        <v>9829.0771632997785</v>
      </c>
    </row>
    <row r="141" spans="1:6" x14ac:dyDescent="0.25">
      <c r="A141" s="2">
        <v>139</v>
      </c>
      <c r="B141" s="1">
        <v>6</v>
      </c>
      <c r="C141" s="1">
        <f t="shared" si="9"/>
        <v>372.57874065948448</v>
      </c>
      <c r="D141" s="1">
        <f t="shared" si="10"/>
        <v>372.45237724806259</v>
      </c>
      <c r="E141" s="1">
        <f t="shared" si="8"/>
        <v>0.12636341142189167</v>
      </c>
      <c r="F141" s="1">
        <f t="shared" si="11"/>
        <v>9829.2035267112005</v>
      </c>
    </row>
    <row r="142" spans="1:6" x14ac:dyDescent="0.25">
      <c r="A142" s="2">
        <v>140</v>
      </c>
      <c r="B142" s="1">
        <v>6</v>
      </c>
      <c r="C142" s="1">
        <f t="shared" si="9"/>
        <v>372.57874065948448</v>
      </c>
      <c r="D142" s="1">
        <f t="shared" si="10"/>
        <v>372.45716552596491</v>
      </c>
      <c r="E142" s="1">
        <f t="shared" si="8"/>
        <v>0.1215751335195705</v>
      </c>
      <c r="F142" s="1">
        <f t="shared" si="11"/>
        <v>9829.3251018447208</v>
      </c>
    </row>
    <row r="143" spans="1:6" x14ac:dyDescent="0.25">
      <c r="A143" s="2">
        <v>141</v>
      </c>
      <c r="B143" s="1">
        <v>6</v>
      </c>
      <c r="C143" s="1">
        <f t="shared" si="9"/>
        <v>372.57874065948448</v>
      </c>
      <c r="D143" s="1">
        <f t="shared" si="10"/>
        <v>372.4617723620637</v>
      </c>
      <c r="E143" s="1">
        <f t="shared" si="8"/>
        <v>0.11696829742078307</v>
      </c>
      <c r="F143" s="1">
        <f t="shared" si="11"/>
        <v>9829.4420701421423</v>
      </c>
    </row>
    <row r="144" spans="1:6" x14ac:dyDescent="0.25">
      <c r="A144" s="2">
        <v>142</v>
      </c>
      <c r="B144" s="1">
        <v>6</v>
      </c>
      <c r="C144" s="1">
        <f t="shared" si="9"/>
        <v>372.57874065948448</v>
      </c>
      <c r="D144" s="1">
        <f t="shared" si="10"/>
        <v>372.46620463171769</v>
      </c>
      <c r="E144" s="1">
        <f t="shared" si="8"/>
        <v>0.11253602776679372</v>
      </c>
      <c r="F144" s="1">
        <f t="shared" si="11"/>
        <v>9829.5546061699097</v>
      </c>
    </row>
    <row r="145" spans="1:6" x14ac:dyDescent="0.25">
      <c r="A145" s="2">
        <v>143</v>
      </c>
      <c r="B145" s="1">
        <v>6</v>
      </c>
      <c r="C145" s="1">
        <f t="shared" si="9"/>
        <v>372.57874065948448</v>
      </c>
      <c r="D145" s="1">
        <f t="shared" si="10"/>
        <v>372.47046894975807</v>
      </c>
      <c r="E145" s="1">
        <f t="shared" si="8"/>
        <v>0.10827170972640943</v>
      </c>
      <c r="F145" s="1">
        <f t="shared" si="11"/>
        <v>9829.6628778796367</v>
      </c>
    </row>
    <row r="146" spans="1:6" x14ac:dyDescent="0.25">
      <c r="A146" s="2">
        <v>144</v>
      </c>
      <c r="B146" s="1">
        <v>6</v>
      </c>
      <c r="C146" s="1">
        <f t="shared" si="9"/>
        <v>372.57874065948448</v>
      </c>
      <c r="D146" s="1">
        <f t="shared" si="10"/>
        <v>372.47457168036101</v>
      </c>
      <c r="E146" s="1">
        <f t="shared" si="8"/>
        <v>0.10416897912347167</v>
      </c>
      <c r="F146" s="1">
        <f t="shared" si="11"/>
        <v>9829.7670468587603</v>
      </c>
    </row>
    <row r="147" spans="1:6" x14ac:dyDescent="0.25">
      <c r="A147" s="2">
        <v>145</v>
      </c>
      <c r="B147" s="1">
        <v>6</v>
      </c>
      <c r="C147" s="1">
        <f t="shared" si="9"/>
        <v>372.57874065948448</v>
      </c>
      <c r="D147" s="1">
        <f t="shared" si="10"/>
        <v>372.47851894654536</v>
      </c>
      <c r="E147" s="1">
        <f t="shared" si="8"/>
        <v>0.10022171293911697</v>
      </c>
      <c r="F147" s="1">
        <f t="shared" si="11"/>
        <v>9829.8672685716992</v>
      </c>
    </row>
    <row r="148" spans="1:6" x14ac:dyDescent="0.25">
      <c r="A148" s="2">
        <v>146</v>
      </c>
      <c r="B148" s="1">
        <v>6</v>
      </c>
      <c r="C148" s="1">
        <f t="shared" si="9"/>
        <v>372.57874065948448</v>
      </c>
      <c r="D148" s="1">
        <f t="shared" si="10"/>
        <v>372.48231663931102</v>
      </c>
      <c r="E148" s="1">
        <f t="shared" si="8"/>
        <v>9.6424020173458302E-2</v>
      </c>
      <c r="F148" s="1">
        <f t="shared" si="11"/>
        <v>9829.963692591873</v>
      </c>
    </row>
    <row r="149" spans="1:6" x14ac:dyDescent="0.25">
      <c r="A149" s="2">
        <v>147</v>
      </c>
      <c r="B149" s="1">
        <v>6</v>
      </c>
      <c r="C149" s="1">
        <f t="shared" si="9"/>
        <v>372.57874065948448</v>
      </c>
      <c r="D149" s="1">
        <f t="shared" si="10"/>
        <v>372.4859704264307</v>
      </c>
      <c r="E149" s="1">
        <f t="shared" si="8"/>
        <v>9.2770233053784068E-2</v>
      </c>
      <c r="F149" s="1">
        <f t="shared" si="11"/>
        <v>9830.0564628249267</v>
      </c>
    </row>
    <row r="150" spans="1:6" x14ac:dyDescent="0.25">
      <c r="A150" s="2">
        <v>148</v>
      </c>
      <c r="B150" s="1">
        <v>6</v>
      </c>
      <c r="C150" s="1">
        <f t="shared" si="9"/>
        <v>372.57874065948448</v>
      </c>
      <c r="D150" s="1">
        <f t="shared" si="10"/>
        <v>372.48948576090868</v>
      </c>
      <c r="E150" s="1">
        <f t="shared" si="8"/>
        <v>8.9254898575802599E-2</v>
      </c>
      <c r="F150" s="1">
        <f t="shared" si="11"/>
        <v>9830.1457177235025</v>
      </c>
    </row>
    <row r="151" spans="1:6" x14ac:dyDescent="0.25">
      <c r="A151" s="2">
        <v>149</v>
      </c>
      <c r="B151" s="1">
        <v>6</v>
      </c>
      <c r="C151" s="1">
        <f t="shared" si="9"/>
        <v>372.57874065948448</v>
      </c>
      <c r="D151" s="1">
        <f t="shared" si="10"/>
        <v>372.492867889119</v>
      </c>
      <c r="E151" s="1">
        <f t="shared" si="8"/>
        <v>8.5872770365483575E-2</v>
      </c>
      <c r="F151" s="1">
        <f t="shared" si="11"/>
        <v>9830.2315904938678</v>
      </c>
    </row>
    <row r="152" spans="1:6" x14ac:dyDescent="0.25">
      <c r="A152" s="2">
        <v>150</v>
      </c>
      <c r="B152" s="1">
        <v>6</v>
      </c>
      <c r="C152" s="1">
        <f t="shared" si="9"/>
        <v>372.57874065948448</v>
      </c>
      <c r="D152" s="1">
        <f t="shared" si="10"/>
        <v>372.49612185863538</v>
      </c>
      <c r="E152" s="1">
        <f t="shared" si="8"/>
        <v>8.2618800849104446E-2</v>
      </c>
      <c r="F152" s="1">
        <f t="shared" si="11"/>
        <v>9830.3142092947164</v>
      </c>
    </row>
    <row r="153" spans="1:6" x14ac:dyDescent="0.25">
      <c r="A153" s="2">
        <v>151</v>
      </c>
      <c r="B153" s="1">
        <v>6</v>
      </c>
      <c r="C153" s="1">
        <f t="shared" si="9"/>
        <v>372.57874065948448</v>
      </c>
      <c r="D153" s="1">
        <f t="shared" si="10"/>
        <v>372.49925252576412</v>
      </c>
      <c r="E153" s="1">
        <f t="shared" si="8"/>
        <v>7.9488133720360565E-2</v>
      </c>
      <c r="F153" s="1">
        <f t="shared" si="11"/>
        <v>9830.393697428437</v>
      </c>
    </row>
    <row r="154" spans="1:6" x14ac:dyDescent="0.25">
      <c r="A154" s="2">
        <v>152</v>
      </c>
      <c r="B154" s="1">
        <v>6</v>
      </c>
      <c r="C154" s="1">
        <f t="shared" si="9"/>
        <v>372.57874065948448</v>
      </c>
      <c r="D154" s="1">
        <f t="shared" si="10"/>
        <v>372.50226456279216</v>
      </c>
      <c r="E154" s="1">
        <f t="shared" si="8"/>
        <v>7.6476096692317697E-2</v>
      </c>
      <c r="F154" s="1">
        <f t="shared" si="11"/>
        <v>9830.4701735251292</v>
      </c>
    </row>
    <row r="155" spans="1:6" x14ac:dyDescent="0.25">
      <c r="A155" s="2">
        <v>153</v>
      </c>
      <c r="B155" s="1">
        <v>6</v>
      </c>
      <c r="C155" s="1">
        <f t="shared" si="9"/>
        <v>372.57874065948448</v>
      </c>
      <c r="D155" s="1">
        <f t="shared" si="10"/>
        <v>372.50516246495965</v>
      </c>
      <c r="E155" s="1">
        <f t="shared" si="8"/>
        <v>7.3578194524827722E-2</v>
      </c>
      <c r="F155" s="1">
        <f t="shared" si="11"/>
        <v>9830.5437517196533</v>
      </c>
    </row>
    <row r="156" spans="1:6" x14ac:dyDescent="0.25">
      <c r="A156" s="2">
        <v>154</v>
      </c>
      <c r="B156" s="1">
        <v>6</v>
      </c>
      <c r="C156" s="1">
        <f t="shared" si="9"/>
        <v>372.57874065948448</v>
      </c>
      <c r="D156" s="1">
        <f t="shared" si="10"/>
        <v>372.50795055716901</v>
      </c>
      <c r="E156" s="1">
        <f t="shared" si="8"/>
        <v>7.0790102315470449E-2</v>
      </c>
      <c r="F156" s="1">
        <f t="shared" si="11"/>
        <v>9830.6145418219694</v>
      </c>
    </row>
    <row r="157" spans="1:6" x14ac:dyDescent="0.25">
      <c r="A157" s="2">
        <v>155</v>
      </c>
      <c r="B157" s="1">
        <v>6</v>
      </c>
      <c r="C157" s="1">
        <f t="shared" si="9"/>
        <v>372.57874065948448</v>
      </c>
      <c r="D157" s="1">
        <f t="shared" si="10"/>
        <v>372.51063300043961</v>
      </c>
      <c r="E157" s="1">
        <f t="shared" si="8"/>
        <v>6.8107659044869706E-2</v>
      </c>
      <c r="F157" s="1">
        <f t="shared" si="11"/>
        <v>9830.6826494810139</v>
      </c>
    </row>
    <row r="158" spans="1:6" x14ac:dyDescent="0.25">
      <c r="A158" s="2">
        <v>156</v>
      </c>
      <c r="B158" s="1">
        <v>6</v>
      </c>
      <c r="C158" s="1">
        <f t="shared" si="9"/>
        <v>372.57874065948448</v>
      </c>
      <c r="D158" s="1">
        <f t="shared" si="10"/>
        <v>372.51321379811759</v>
      </c>
      <c r="E158" s="1">
        <f t="shared" si="8"/>
        <v>6.5526861366890898E-2</v>
      </c>
      <c r="F158" s="1">
        <f t="shared" si="11"/>
        <v>9830.7481763423802</v>
      </c>
    </row>
    <row r="159" spans="1:6" x14ac:dyDescent="0.25">
      <c r="A159" s="2">
        <v>157</v>
      </c>
      <c r="B159" s="1">
        <v>6</v>
      </c>
      <c r="C159" s="1">
        <f t="shared" si="9"/>
        <v>372.57874065948448</v>
      </c>
      <c r="D159" s="1">
        <f t="shared" si="10"/>
        <v>372.51569680185077</v>
      </c>
      <c r="E159" s="1">
        <f t="shared" si="8"/>
        <v>6.3043857633715561E-2</v>
      </c>
      <c r="F159" s="1">
        <f t="shared" si="11"/>
        <v>9830.8112202000138</v>
      </c>
    </row>
    <row r="160" spans="1:6" x14ac:dyDescent="0.25">
      <c r="A160" s="2">
        <v>158</v>
      </c>
      <c r="B160" s="1">
        <v>6</v>
      </c>
      <c r="C160" s="1">
        <f t="shared" si="9"/>
        <v>372.57874065948448</v>
      </c>
      <c r="D160" s="1">
        <f t="shared" si="10"/>
        <v>372.51808571733653</v>
      </c>
      <c r="E160" s="1">
        <f t="shared" si="8"/>
        <v>6.0654942147948532E-2</v>
      </c>
      <c r="F160" s="1">
        <f t="shared" si="11"/>
        <v>9830.871875142162</v>
      </c>
    </row>
    <row r="161" spans="1:6" x14ac:dyDescent="0.25">
      <c r="A161" s="2">
        <v>159</v>
      </c>
      <c r="B161" s="1">
        <v>6</v>
      </c>
      <c r="C161" s="1">
        <f t="shared" si="9"/>
        <v>372.57874065948448</v>
      </c>
      <c r="D161" s="1">
        <f t="shared" si="10"/>
        <v>372.5203841098529</v>
      </c>
      <c r="E161" s="1">
        <f t="shared" si="8"/>
        <v>5.8356549631582766E-2</v>
      </c>
      <c r="F161" s="1">
        <f t="shared" si="11"/>
        <v>9830.9302316917929</v>
      </c>
    </row>
    <row r="162" spans="1:6" x14ac:dyDescent="0.25">
      <c r="A162" s="2">
        <v>160</v>
      </c>
      <c r="B162" s="1">
        <v>6</v>
      </c>
      <c r="C162" s="1">
        <f t="shared" si="9"/>
        <v>372.57874065948448</v>
      </c>
      <c r="D162" s="1">
        <f t="shared" si="10"/>
        <v>372.52259540957891</v>
      </c>
      <c r="E162" s="1">
        <f t="shared" si="8"/>
        <v>5.6145249905569017E-2</v>
      </c>
      <c r="F162" s="1">
        <f t="shared" si="11"/>
        <v>9830.9863769416988</v>
      </c>
    </row>
    <row r="163" spans="1:6" x14ac:dyDescent="0.25">
      <c r="A163" s="2">
        <v>161</v>
      </c>
      <c r="B163" s="1">
        <v>6</v>
      </c>
      <c r="C163" s="1">
        <f t="shared" si="9"/>
        <v>372.57874065948448</v>
      </c>
      <c r="D163" s="1">
        <f t="shared" si="10"/>
        <v>372.52472291671427</v>
      </c>
      <c r="E163" s="1">
        <f t="shared" si="8"/>
        <v>5.4017742770213317E-2</v>
      </c>
      <c r="F163" s="1">
        <f t="shared" si="11"/>
        <v>9831.040394684469</v>
      </c>
    </row>
    <row r="164" spans="1:6" x14ac:dyDescent="0.25">
      <c r="A164" s="2">
        <v>162</v>
      </c>
      <c r="B164" s="1">
        <v>6</v>
      </c>
      <c r="C164" s="1">
        <f t="shared" si="9"/>
        <v>372.57874065948448</v>
      </c>
      <c r="D164" s="1">
        <f t="shared" si="10"/>
        <v>372.52676980640427</v>
      </c>
      <c r="E164" s="1">
        <f t="shared" si="8"/>
        <v>5.1970853080206325E-2</v>
      </c>
      <c r="F164" s="1">
        <f t="shared" si="11"/>
        <v>9831.09236553755</v>
      </c>
    </row>
    <row r="165" spans="1:6" x14ac:dyDescent="0.25">
      <c r="A165" s="2">
        <v>163</v>
      </c>
      <c r="B165" s="1">
        <v>6</v>
      </c>
      <c r="C165" s="1">
        <f t="shared" si="9"/>
        <v>372.57874065948448</v>
      </c>
      <c r="D165" s="1">
        <f t="shared" si="10"/>
        <v>372.52873913347906</v>
      </c>
      <c r="E165" s="1">
        <f t="shared" si="8"/>
        <v>5.0001526005416963E-2</v>
      </c>
      <c r="F165" s="1">
        <f t="shared" si="11"/>
        <v>9831.1423670635559</v>
      </c>
    </row>
    <row r="166" spans="1:6" x14ac:dyDescent="0.25">
      <c r="A166" s="2">
        <v>164</v>
      </c>
      <c r="B166" s="1">
        <v>6</v>
      </c>
      <c r="C166" s="1">
        <f t="shared" si="9"/>
        <v>372.57874065948448</v>
      </c>
      <c r="D166" s="1">
        <f t="shared" si="10"/>
        <v>372.53063383701203</v>
      </c>
      <c r="E166" s="1">
        <f t="shared" si="8"/>
        <v>4.810682247244813E-2</v>
      </c>
      <c r="F166" s="1">
        <f t="shared" si="11"/>
        <v>9831.1904738860285</v>
      </c>
    </row>
    <row r="167" spans="1:6" x14ac:dyDescent="0.25">
      <c r="A167" s="2">
        <v>165</v>
      </c>
      <c r="B167" s="1">
        <v>6</v>
      </c>
      <c r="C167" s="1">
        <f t="shared" si="9"/>
        <v>372.57874065948448</v>
      </c>
      <c r="D167" s="1">
        <f t="shared" si="10"/>
        <v>372.53245674470662</v>
      </c>
      <c r="E167" s="1">
        <f t="shared" si="8"/>
        <v>4.6283914777859536E-2</v>
      </c>
      <c r="F167" s="1">
        <f t="shared" si="11"/>
        <v>9831.236757800807</v>
      </c>
    </row>
    <row r="168" spans="1:6" x14ac:dyDescent="0.25">
      <c r="A168" s="2">
        <v>166</v>
      </c>
      <c r="B168" s="1">
        <v>6</v>
      </c>
      <c r="C168" s="1">
        <f t="shared" si="9"/>
        <v>372.57874065948448</v>
      </c>
      <c r="D168" s="1">
        <f t="shared" si="10"/>
        <v>372.53421057711643</v>
      </c>
      <c r="E168" s="1">
        <f t="shared" si="8"/>
        <v>4.4530082368055446E-2</v>
      </c>
      <c r="F168" s="1">
        <f t="shared" si="11"/>
        <v>9831.2812878831755</v>
      </c>
    </row>
    <row r="169" spans="1:6" x14ac:dyDescent="0.25">
      <c r="A169" s="2">
        <v>167</v>
      </c>
      <c r="B169" s="1">
        <v>6</v>
      </c>
      <c r="C169" s="1">
        <f t="shared" si="9"/>
        <v>372.57874065948448</v>
      </c>
      <c r="D169" s="1">
        <f t="shared" si="10"/>
        <v>372.53589795170524</v>
      </c>
      <c r="E169" s="1">
        <f t="shared" si="8"/>
        <v>4.2842707779243483E-2</v>
      </c>
      <c r="F169" s="1">
        <f t="shared" si="11"/>
        <v>9831.3241305909542</v>
      </c>
    </row>
    <row r="170" spans="1:6" x14ac:dyDescent="0.25">
      <c r="A170" s="2">
        <v>168</v>
      </c>
      <c r="B170" s="1">
        <v>6</v>
      </c>
      <c r="C170" s="1">
        <f t="shared" si="9"/>
        <v>372.57874065948448</v>
      </c>
      <c r="D170" s="1">
        <f t="shared" si="10"/>
        <v>372.53752138675367</v>
      </c>
      <c r="E170" s="1">
        <f t="shared" si="8"/>
        <v>4.1219272730813827E-2</v>
      </c>
      <c r="F170" s="1">
        <f t="shared" si="11"/>
        <v>9831.365349863685</v>
      </c>
    </row>
    <row r="171" spans="1:6" x14ac:dyDescent="0.25">
      <c r="A171" s="2">
        <v>169</v>
      </c>
      <c r="B171" s="1">
        <v>6</v>
      </c>
      <c r="C171" s="1">
        <f t="shared" si="9"/>
        <v>372.57874065948448</v>
      </c>
      <c r="D171" s="1">
        <f t="shared" si="10"/>
        <v>372.53908330511712</v>
      </c>
      <c r="E171" s="1">
        <f t="shared" si="8"/>
        <v>3.9657354367363951E-2</v>
      </c>
      <c r="F171" s="1">
        <f t="shared" si="11"/>
        <v>9831.4050072180526</v>
      </c>
    </row>
    <row r="172" spans="1:6" x14ac:dyDescent="0.25">
      <c r="A172" s="2">
        <v>170</v>
      </c>
      <c r="B172" s="1">
        <v>6</v>
      </c>
      <c r="C172" s="1">
        <f t="shared" si="9"/>
        <v>372.57874065948448</v>
      </c>
      <c r="D172" s="1">
        <f t="shared" si="10"/>
        <v>372.54058603784205</v>
      </c>
      <c r="E172" s="1">
        <f t="shared" si="8"/>
        <v>3.8154621642433995E-2</v>
      </c>
      <c r="F172" s="1">
        <f t="shared" si="11"/>
        <v>9831.4431618396957</v>
      </c>
    </row>
    <row r="173" spans="1:6" x14ac:dyDescent="0.25">
      <c r="A173" s="2">
        <v>171</v>
      </c>
      <c r="B173" s="1">
        <v>6</v>
      </c>
      <c r="C173" s="1">
        <f t="shared" si="9"/>
        <v>372.57874065948448</v>
      </c>
      <c r="D173" s="1">
        <f t="shared" si="10"/>
        <v>372.54203182764491</v>
      </c>
      <c r="E173" s="1">
        <f t="shared" si="8"/>
        <v>3.6708831839575851E-2</v>
      </c>
      <c r="F173" s="1">
        <f t="shared" si="11"/>
        <v>9831.4798706715355</v>
      </c>
    </row>
    <row r="174" spans="1:6" x14ac:dyDescent="0.25">
      <c r="A174" s="2">
        <v>172</v>
      </c>
      <c r="B174" s="1">
        <v>6</v>
      </c>
      <c r="C174" s="1">
        <f t="shared" si="9"/>
        <v>372.57874065948448</v>
      </c>
      <c r="D174" s="1">
        <f t="shared" si="10"/>
        <v>372.54342283225884</v>
      </c>
      <c r="E174" s="1">
        <f t="shared" si="8"/>
        <v>3.5317827225640031E-2</v>
      </c>
      <c r="F174" s="1">
        <f t="shared" si="11"/>
        <v>9831.5151884987608</v>
      </c>
    </row>
    <row r="175" spans="1:6" x14ac:dyDescent="0.25">
      <c r="A175" s="2">
        <v>173</v>
      </c>
      <c r="B175" s="1">
        <v>6</v>
      </c>
      <c r="C175" s="1">
        <f t="shared" si="9"/>
        <v>372.57874065948448</v>
      </c>
      <c r="D175" s="1">
        <f t="shared" si="10"/>
        <v>372.54476112765423</v>
      </c>
      <c r="E175" s="1">
        <f t="shared" si="8"/>
        <v>3.3979531830254928E-2</v>
      </c>
      <c r="F175" s="1">
        <f t="shared" si="11"/>
        <v>9831.5491680305913</v>
      </c>
    </row>
    <row r="176" spans="1:6" x14ac:dyDescent="0.25">
      <c r="A176" s="2">
        <v>174</v>
      </c>
      <c r="B176" s="1">
        <v>6</v>
      </c>
      <c r="C176" s="1">
        <f t="shared" si="9"/>
        <v>372.57874065948448</v>
      </c>
      <c r="D176" s="1">
        <f t="shared" si="10"/>
        <v>372.54604871113725</v>
      </c>
      <c r="E176" s="1">
        <f t="shared" si="8"/>
        <v>3.2691948347235211E-2</v>
      </c>
      <c r="F176" s="1">
        <f t="shared" si="11"/>
        <v>9831.5818599789382</v>
      </c>
    </row>
    <row r="177" spans="1:6" x14ac:dyDescent="0.25">
      <c r="A177" s="2">
        <v>175</v>
      </c>
      <c r="B177" s="1">
        <v>6</v>
      </c>
      <c r="C177" s="1">
        <f t="shared" si="9"/>
        <v>372.57874065948448</v>
      </c>
      <c r="D177" s="1">
        <f t="shared" si="10"/>
        <v>372.54728750432974</v>
      </c>
      <c r="E177" s="1">
        <f t="shared" si="8"/>
        <v>3.1453155154736123E-2</v>
      </c>
      <c r="F177" s="1">
        <f t="shared" si="11"/>
        <v>9831.6133131340921</v>
      </c>
    </row>
    <row r="178" spans="1:6" x14ac:dyDescent="0.25">
      <c r="A178" s="2">
        <v>176</v>
      </c>
      <c r="B178" s="1">
        <v>6</v>
      </c>
      <c r="C178" s="1">
        <f t="shared" si="9"/>
        <v>372.57874065948448</v>
      </c>
      <c r="D178" s="1">
        <f t="shared" si="10"/>
        <v>372.54847935603811</v>
      </c>
      <c r="E178" s="1">
        <f t="shared" si="8"/>
        <v>3.0261303446366128E-2</v>
      </c>
      <c r="F178" s="1">
        <f t="shared" si="11"/>
        <v>9831.6435744375376</v>
      </c>
    </row>
    <row r="179" spans="1:6" x14ac:dyDescent="0.25">
      <c r="A179" s="2">
        <v>177</v>
      </c>
      <c r="B179" s="1">
        <v>6</v>
      </c>
      <c r="C179" s="1">
        <f t="shared" si="9"/>
        <v>372.57874065948448</v>
      </c>
      <c r="D179" s="1">
        <f t="shared" si="10"/>
        <v>372.54962604501208</v>
      </c>
      <c r="E179" s="1">
        <f t="shared" si="8"/>
        <v>2.9114614472405265E-2</v>
      </c>
      <c r="F179" s="1">
        <f t="shared" si="11"/>
        <v>9831.6726890520094</v>
      </c>
    </row>
    <row r="180" spans="1:6" x14ac:dyDescent="0.25">
      <c r="A180" s="2">
        <v>178</v>
      </c>
      <c r="B180" s="1">
        <v>6</v>
      </c>
      <c r="C180" s="1">
        <f t="shared" si="9"/>
        <v>372.57874065948448</v>
      </c>
      <c r="D180" s="1">
        <f t="shared" si="10"/>
        <v>372.55072928259909</v>
      </c>
      <c r="E180" s="1">
        <f t="shared" si="8"/>
        <v>2.8011376885388017E-2</v>
      </c>
      <c r="F180" s="1">
        <f t="shared" si="11"/>
        <v>9831.7007004288953</v>
      </c>
    </row>
    <row r="181" spans="1:6" x14ac:dyDescent="0.25">
      <c r="A181" s="2">
        <v>179</v>
      </c>
      <c r="B181" s="1">
        <v>6</v>
      </c>
      <c r="C181" s="1">
        <f t="shared" si="9"/>
        <v>372.57874065948448</v>
      </c>
      <c r="D181" s="1">
        <f t="shared" si="10"/>
        <v>372.55179071529903</v>
      </c>
      <c r="E181" s="1">
        <f t="shared" si="8"/>
        <v>2.6949944185446384E-2</v>
      </c>
      <c r="F181" s="1">
        <f t="shared" si="11"/>
        <v>9831.7276503730809</v>
      </c>
    </row>
    <row r="182" spans="1:6" x14ac:dyDescent="0.25">
      <c r="A182" s="2">
        <v>180</v>
      </c>
      <c r="B182" s="1">
        <v>6</v>
      </c>
      <c r="C182" s="1">
        <f t="shared" si="9"/>
        <v>372.57874065948448</v>
      </c>
      <c r="D182" s="1">
        <f t="shared" si="10"/>
        <v>372.55281192722077</v>
      </c>
      <c r="E182" s="1">
        <f t="shared" si="8"/>
        <v>2.5928732263707843E-2</v>
      </c>
      <c r="F182" s="1">
        <f t="shared" si="11"/>
        <v>9831.7535791053451</v>
      </c>
    </row>
    <row r="183" spans="1:6" x14ac:dyDescent="0.25">
      <c r="A183" s="2">
        <v>181</v>
      </c>
      <c r="B183" s="1">
        <v>6</v>
      </c>
      <c r="C183" s="1">
        <f t="shared" si="9"/>
        <v>372.57874065948448</v>
      </c>
      <c r="D183" s="1">
        <f t="shared" si="10"/>
        <v>372.55379444244676</v>
      </c>
      <c r="E183" s="1">
        <f t="shared" si="8"/>
        <v>2.4946217037722818E-2</v>
      </c>
      <c r="F183" s="1">
        <f t="shared" si="11"/>
        <v>9831.7785253223828</v>
      </c>
    </row>
    <row r="184" spans="1:6" x14ac:dyDescent="0.25">
      <c r="A184" s="2">
        <v>182</v>
      </c>
      <c r="B184" s="1">
        <v>6</v>
      </c>
      <c r="C184" s="1">
        <f t="shared" si="9"/>
        <v>372.57874065948448</v>
      </c>
      <c r="D184" s="1">
        <f t="shared" si="10"/>
        <v>372.55473972730766</v>
      </c>
      <c r="E184" s="1">
        <f t="shared" si="8"/>
        <v>2.4000932176818424E-2</v>
      </c>
      <c r="F184" s="1">
        <f t="shared" si="11"/>
        <v>9831.8025262545598</v>
      </c>
    </row>
    <row r="185" spans="1:6" x14ac:dyDescent="0.25">
      <c r="A185" s="2">
        <v>183</v>
      </c>
      <c r="B185" s="1">
        <v>6</v>
      </c>
      <c r="C185" s="1">
        <f t="shared" si="9"/>
        <v>372.57874065948448</v>
      </c>
      <c r="D185" s="1">
        <f t="shared" si="10"/>
        <v>372.55564919257046</v>
      </c>
      <c r="E185" s="1">
        <f t="shared" si="8"/>
        <v>2.309146691402475E-2</v>
      </c>
      <c r="F185" s="1">
        <f t="shared" si="11"/>
        <v>9831.8256177214735</v>
      </c>
    </row>
    <row r="186" spans="1:6" x14ac:dyDescent="0.25">
      <c r="A186" s="2">
        <v>184</v>
      </c>
      <c r="B186" s="1">
        <v>6</v>
      </c>
      <c r="C186" s="1">
        <f t="shared" si="9"/>
        <v>372.57874065948448</v>
      </c>
      <c r="D186" s="1">
        <f t="shared" si="10"/>
        <v>372.55652419554417</v>
      </c>
      <c r="E186" s="1">
        <f t="shared" si="8"/>
        <v>2.2216463940310405E-2</v>
      </c>
      <c r="F186" s="1">
        <f t="shared" si="11"/>
        <v>9831.8478341854134</v>
      </c>
    </row>
    <row r="187" spans="1:6" x14ac:dyDescent="0.25">
      <c r="A187" s="2">
        <v>185</v>
      </c>
      <c r="B187" s="1">
        <v>6</v>
      </c>
      <c r="C187" s="1">
        <f t="shared" si="9"/>
        <v>372.57874065948448</v>
      </c>
      <c r="D187" s="1">
        <f t="shared" si="10"/>
        <v>372.55736604210523</v>
      </c>
      <c r="E187" s="1">
        <f t="shared" si="8"/>
        <v>2.1374617379251504E-2</v>
      </c>
      <c r="F187" s="1">
        <f t="shared" si="11"/>
        <v>9831.8692088027929</v>
      </c>
    </row>
    <row r="188" spans="1:6" x14ac:dyDescent="0.25">
      <c r="A188" s="2">
        <v>186</v>
      </c>
      <c r="B188" s="1">
        <v>6</v>
      </c>
      <c r="C188" s="1">
        <f t="shared" si="9"/>
        <v>372.57874065948448</v>
      </c>
      <c r="D188" s="1">
        <f t="shared" si="10"/>
        <v>372.55817598864684</v>
      </c>
      <c r="E188" s="1">
        <f t="shared" si="8"/>
        <v>2.0564670837643462E-2</v>
      </c>
      <c r="F188" s="1">
        <f t="shared" si="11"/>
        <v>9831.8897734736311</v>
      </c>
    </row>
    <row r="189" spans="1:6" x14ac:dyDescent="0.25">
      <c r="A189" s="2">
        <v>187</v>
      </c>
      <c r="B189" s="1">
        <v>6</v>
      </c>
      <c r="C189" s="1">
        <f t="shared" si="9"/>
        <v>372.57874065948448</v>
      </c>
      <c r="D189" s="1">
        <f t="shared" si="10"/>
        <v>372.55895524395368</v>
      </c>
      <c r="E189" s="1">
        <f t="shared" si="8"/>
        <v>1.9785415530805039E-2</v>
      </c>
      <c r="F189" s="1">
        <f t="shared" si="11"/>
        <v>9831.9095588891614</v>
      </c>
    </row>
    <row r="190" spans="1:6" x14ac:dyDescent="0.25">
      <c r="A190" s="2">
        <v>188</v>
      </c>
      <c r="B190" s="1">
        <v>6</v>
      </c>
      <c r="C190" s="1">
        <f t="shared" si="9"/>
        <v>372.57874065948448</v>
      </c>
      <c r="D190" s="1">
        <f t="shared" si="10"/>
        <v>372.55970497100606</v>
      </c>
      <c r="E190" s="1">
        <f t="shared" si="8"/>
        <v>1.9035688478425072E-2</v>
      </c>
      <c r="F190" s="1">
        <f t="shared" si="11"/>
        <v>9831.9285945776392</v>
      </c>
    </row>
    <row r="191" spans="1:6" x14ac:dyDescent="0.25">
      <c r="A191" s="2">
        <v>189</v>
      </c>
      <c r="B191" s="1">
        <v>6</v>
      </c>
      <c r="C191" s="1">
        <f t="shared" si="9"/>
        <v>372.57874065948448</v>
      </c>
      <c r="D191" s="1">
        <f t="shared" si="10"/>
        <v>372.56042628871558</v>
      </c>
      <c r="E191" s="1">
        <f t="shared" si="8"/>
        <v>1.8314370768905519E-2</v>
      </c>
      <c r="F191" s="1">
        <f t="shared" si="11"/>
        <v>9831.9469089484082</v>
      </c>
    </row>
    <row r="192" spans="1:6" x14ac:dyDescent="0.25">
      <c r="A192" s="2">
        <v>190</v>
      </c>
      <c r="B192" s="1">
        <v>6</v>
      </c>
      <c r="C192" s="1">
        <f t="shared" si="9"/>
        <v>372.57874065948448</v>
      </c>
      <c r="D192" s="1">
        <f t="shared" si="10"/>
        <v>372.56112027359507</v>
      </c>
      <c r="E192" s="1">
        <f t="shared" si="8"/>
        <v>1.7620385889415502E-2</v>
      </c>
      <c r="F192" s="1">
        <f t="shared" si="11"/>
        <v>9831.9645293342983</v>
      </c>
    </row>
    <row r="193" spans="1:6" x14ac:dyDescent="0.25">
      <c r="A193" s="2">
        <v>191</v>
      </c>
      <c r="B193" s="1">
        <v>6</v>
      </c>
      <c r="C193" s="1">
        <f t="shared" si="9"/>
        <v>372.57874065948448</v>
      </c>
      <c r="D193" s="1">
        <f t="shared" si="10"/>
        <v>372.5617879613651</v>
      </c>
      <c r="E193" s="1">
        <f t="shared" si="8"/>
        <v>1.6952698119382603E-2</v>
      </c>
      <c r="F193" s="1">
        <f t="shared" si="11"/>
        <v>9831.9814820324173</v>
      </c>
    </row>
    <row r="194" spans="1:6" x14ac:dyDescent="0.25">
      <c r="A194" s="2">
        <v>192</v>
      </c>
      <c r="B194" s="1">
        <v>6</v>
      </c>
      <c r="C194" s="1">
        <f t="shared" si="9"/>
        <v>372.57874065948448</v>
      </c>
      <c r="D194" s="1">
        <f t="shared" si="10"/>
        <v>372.56243034849979</v>
      </c>
      <c r="E194" s="1">
        <f t="shared" ref="E194:E257" si="12">C194-D194</f>
        <v>1.6310310984692933E-2</v>
      </c>
      <c r="F194" s="1">
        <f t="shared" si="11"/>
        <v>9831.9977923434017</v>
      </c>
    </row>
    <row r="195" spans="1:6" x14ac:dyDescent="0.25">
      <c r="A195" s="2">
        <v>193</v>
      </c>
      <c r="B195" s="1">
        <v>6</v>
      </c>
      <c r="C195" s="1">
        <f t="shared" ref="C195:C258" si="13">$P$2*1.1814/(1+EXP(0.2*($P$3-10-B195)))/(1+EXP(0.3*(-$P$3-10+B195)))</f>
        <v>372.57874065948448</v>
      </c>
      <c r="D195" s="1">
        <f t="shared" ref="D195:D258" si="14">F194*$P$4*2^(B195/10)</f>
        <v>372.56304839371387</v>
      </c>
      <c r="E195" s="1">
        <f t="shared" si="12"/>
        <v>1.5692265770610447E-2</v>
      </c>
      <c r="F195" s="1">
        <f t="shared" ref="F195:F258" si="15">F194+E195</f>
        <v>9832.0134846091714</v>
      </c>
    </row>
    <row r="196" spans="1:6" x14ac:dyDescent="0.25">
      <c r="A196" s="2">
        <v>194</v>
      </c>
      <c r="B196" s="1">
        <v>6</v>
      </c>
      <c r="C196" s="1">
        <f t="shared" si="13"/>
        <v>372.57874065948448</v>
      </c>
      <c r="D196" s="1">
        <f t="shared" si="14"/>
        <v>372.56364301939368</v>
      </c>
      <c r="E196" s="1">
        <f t="shared" si="12"/>
        <v>1.5097640090800724E-2</v>
      </c>
      <c r="F196" s="1">
        <f t="shared" si="15"/>
        <v>9832.0285822492624</v>
      </c>
    </row>
    <row r="197" spans="1:6" x14ac:dyDescent="0.25">
      <c r="A197" s="2">
        <v>195</v>
      </c>
      <c r="B197" s="1">
        <v>6</v>
      </c>
      <c r="C197" s="1">
        <f t="shared" si="13"/>
        <v>372.57874065948448</v>
      </c>
      <c r="D197" s="1">
        <f t="shared" si="14"/>
        <v>372.56421511297373</v>
      </c>
      <c r="E197" s="1">
        <f t="shared" si="12"/>
        <v>1.4525546510753884E-2</v>
      </c>
      <c r="F197" s="1">
        <f t="shared" si="15"/>
        <v>9832.0431077957728</v>
      </c>
    </row>
    <row r="198" spans="1:6" x14ac:dyDescent="0.25">
      <c r="A198" s="2">
        <v>196</v>
      </c>
      <c r="B198" s="1">
        <v>6</v>
      </c>
      <c r="C198" s="1">
        <f t="shared" si="13"/>
        <v>372.57874065948448</v>
      </c>
      <c r="D198" s="1">
        <f t="shared" si="14"/>
        <v>372.56476552826081</v>
      </c>
      <c r="E198" s="1">
        <f t="shared" si="12"/>
        <v>1.3975131223673998E-2</v>
      </c>
      <c r="F198" s="1">
        <f t="shared" si="15"/>
        <v>9832.0570829269964</v>
      </c>
    </row>
    <row r="199" spans="1:6" x14ac:dyDescent="0.25">
      <c r="A199" s="2">
        <v>197</v>
      </c>
      <c r="B199" s="1">
        <v>6</v>
      </c>
      <c r="C199" s="1">
        <f t="shared" si="13"/>
        <v>372.57874065948448</v>
      </c>
      <c r="D199" s="1">
        <f t="shared" si="14"/>
        <v>372.56529508670866</v>
      </c>
      <c r="E199" s="1">
        <f t="shared" si="12"/>
        <v>1.3445572775822257E-2</v>
      </c>
      <c r="F199" s="1">
        <f t="shared" si="15"/>
        <v>9832.070528499773</v>
      </c>
    </row>
    <row r="200" spans="1:6" x14ac:dyDescent="0.25">
      <c r="A200" s="2">
        <v>198</v>
      </c>
      <c r="B200" s="1">
        <v>6</v>
      </c>
      <c r="C200" s="1">
        <f t="shared" si="13"/>
        <v>372.57874065948448</v>
      </c>
      <c r="D200" s="1">
        <f t="shared" si="14"/>
        <v>372.56580457864379</v>
      </c>
      <c r="E200" s="1">
        <f t="shared" si="12"/>
        <v>1.2936080840688646E-2</v>
      </c>
      <c r="F200" s="1">
        <f t="shared" si="15"/>
        <v>9832.0834645806135</v>
      </c>
    </row>
    <row r="201" spans="1:6" x14ac:dyDescent="0.25">
      <c r="A201" s="2">
        <v>199</v>
      </c>
      <c r="B201" s="1">
        <v>6</v>
      </c>
      <c r="C201" s="1">
        <f t="shared" si="13"/>
        <v>372.57874065948448</v>
      </c>
      <c r="D201" s="1">
        <f t="shared" si="14"/>
        <v>372.56629476444471</v>
      </c>
      <c r="E201" s="1">
        <f t="shared" si="12"/>
        <v>1.2445895039775223E-2</v>
      </c>
      <c r="F201" s="1">
        <f t="shared" si="15"/>
        <v>9832.095910475653</v>
      </c>
    </row>
    <row r="202" spans="1:6" x14ac:dyDescent="0.25">
      <c r="A202" s="2">
        <v>200</v>
      </c>
      <c r="B202" s="1">
        <v>6</v>
      </c>
      <c r="C202" s="1">
        <f t="shared" si="13"/>
        <v>372.57874065948448</v>
      </c>
      <c r="D202" s="1">
        <f t="shared" si="14"/>
        <v>372.5667663756771</v>
      </c>
      <c r="E202" s="1">
        <f t="shared" si="12"/>
        <v>1.1974283807376196E-2</v>
      </c>
      <c r="F202" s="1">
        <f t="shared" si="15"/>
        <v>9832.1078847594599</v>
      </c>
    </row>
    <row r="203" spans="1:6" x14ac:dyDescent="0.25">
      <c r="A203" s="2">
        <v>201</v>
      </c>
      <c r="B203" s="1">
        <v>6</v>
      </c>
      <c r="C203" s="1">
        <f t="shared" si="13"/>
        <v>372.57874065948448</v>
      </c>
      <c r="D203" s="1">
        <f t="shared" si="14"/>
        <v>372.56722011618552</v>
      </c>
      <c r="E203" s="1">
        <f t="shared" si="12"/>
        <v>1.1520543298956909E-2</v>
      </c>
      <c r="F203" s="1">
        <f t="shared" si="15"/>
        <v>9832.1194053027593</v>
      </c>
    </row>
    <row r="204" spans="1:6" x14ac:dyDescent="0.25">
      <c r="A204" s="2">
        <v>202</v>
      </c>
      <c r="B204" s="1">
        <v>6</v>
      </c>
      <c r="C204" s="1">
        <f t="shared" si="13"/>
        <v>372.57874065948448</v>
      </c>
      <c r="D204" s="1">
        <f t="shared" si="14"/>
        <v>372.56765666314391</v>
      </c>
      <c r="E204" s="1">
        <f t="shared" si="12"/>
        <v>1.1083996340573776E-2</v>
      </c>
      <c r="F204" s="1">
        <f t="shared" si="15"/>
        <v>9832.1304892990993</v>
      </c>
    </row>
    <row r="205" spans="1:6" x14ac:dyDescent="0.25">
      <c r="A205" s="2">
        <v>203</v>
      </c>
      <c r="B205" s="1">
        <v>6</v>
      </c>
      <c r="C205" s="1">
        <f t="shared" si="13"/>
        <v>372.57874065948448</v>
      </c>
      <c r="D205" s="1">
        <f t="shared" si="14"/>
        <v>372.56807666806577</v>
      </c>
      <c r="E205" s="1">
        <f t="shared" si="12"/>
        <v>1.0663991418709884E-2</v>
      </c>
      <c r="F205" s="1">
        <f t="shared" si="15"/>
        <v>9832.1411532905186</v>
      </c>
    </row>
    <row r="206" spans="1:6" x14ac:dyDescent="0.25">
      <c r="A206" s="2">
        <v>204</v>
      </c>
      <c r="B206" s="1">
        <v>6</v>
      </c>
      <c r="C206" s="1">
        <f t="shared" si="13"/>
        <v>372.57874065948448</v>
      </c>
      <c r="D206" s="1">
        <f t="shared" si="14"/>
        <v>372.56848075777725</v>
      </c>
      <c r="E206" s="1">
        <f t="shared" si="12"/>
        <v>1.0259901707229346E-2</v>
      </c>
      <c r="F206" s="1">
        <f t="shared" si="15"/>
        <v>9832.1514131922249</v>
      </c>
    </row>
    <row r="207" spans="1:6" x14ac:dyDescent="0.25">
      <c r="A207" s="2">
        <v>205</v>
      </c>
      <c r="B207" s="1">
        <v>6</v>
      </c>
      <c r="C207" s="1">
        <f t="shared" si="13"/>
        <v>372.57874065948448</v>
      </c>
      <c r="D207" s="1">
        <f t="shared" si="14"/>
        <v>372.56886953535195</v>
      </c>
      <c r="E207" s="1">
        <f t="shared" si="12"/>
        <v>9.87112413253044E-3</v>
      </c>
      <c r="F207" s="1">
        <f t="shared" si="15"/>
        <v>9832.1612843163566</v>
      </c>
    </row>
    <row r="208" spans="1:6" x14ac:dyDescent="0.25">
      <c r="A208" s="2">
        <v>206</v>
      </c>
      <c r="B208" s="1">
        <v>6</v>
      </c>
      <c r="C208" s="1">
        <f t="shared" si="13"/>
        <v>372.57874065948448</v>
      </c>
      <c r="D208" s="1">
        <f t="shared" si="14"/>
        <v>372.56924358101134</v>
      </c>
      <c r="E208" s="1">
        <f t="shared" si="12"/>
        <v>9.497078473145848E-3</v>
      </c>
      <c r="F208" s="1">
        <f t="shared" si="15"/>
        <v>9832.1707813948306</v>
      </c>
    </row>
    <row r="209" spans="1:6" x14ac:dyDescent="0.25">
      <c r="A209" s="2">
        <v>207</v>
      </c>
      <c r="B209" s="1">
        <v>6</v>
      </c>
      <c r="C209" s="1">
        <f t="shared" si="13"/>
        <v>372.57874065948448</v>
      </c>
      <c r="D209" s="1">
        <f t="shared" si="14"/>
        <v>372.56960345299075</v>
      </c>
      <c r="E209" s="1">
        <f t="shared" si="12"/>
        <v>9.1372064937331743E-3</v>
      </c>
      <c r="F209" s="1">
        <f t="shared" si="15"/>
        <v>9832.179918601325</v>
      </c>
    </row>
    <row r="210" spans="1:6" x14ac:dyDescent="0.25">
      <c r="A210" s="2">
        <v>208</v>
      </c>
      <c r="B210" s="1">
        <v>6</v>
      </c>
      <c r="C210" s="1">
        <f t="shared" si="13"/>
        <v>372.57874065948448</v>
      </c>
      <c r="D210" s="1">
        <f t="shared" si="14"/>
        <v>372.56994968837216</v>
      </c>
      <c r="E210" s="1">
        <f t="shared" si="12"/>
        <v>8.7909711123188572E-3</v>
      </c>
      <c r="F210" s="1">
        <f t="shared" si="15"/>
        <v>9832.1887095724378</v>
      </c>
    </row>
    <row r="211" spans="1:6" x14ac:dyDescent="0.25">
      <c r="A211" s="2">
        <v>209</v>
      </c>
      <c r="B211" s="1">
        <v>6</v>
      </c>
      <c r="C211" s="1">
        <f t="shared" si="13"/>
        <v>372.57874065948448</v>
      </c>
      <c r="D211" s="1">
        <f t="shared" si="14"/>
        <v>372.5702828038859</v>
      </c>
      <c r="E211" s="1">
        <f t="shared" si="12"/>
        <v>8.4578555985785897E-3</v>
      </c>
      <c r="F211" s="1">
        <f t="shared" si="15"/>
        <v>9832.1971674280358</v>
      </c>
    </row>
    <row r="212" spans="1:6" x14ac:dyDescent="0.25">
      <c r="A212" s="2">
        <v>210</v>
      </c>
      <c r="B212" s="1">
        <v>6</v>
      </c>
      <c r="C212" s="1">
        <f t="shared" si="13"/>
        <v>372.57874065948448</v>
      </c>
      <c r="D212" s="1">
        <f t="shared" si="14"/>
        <v>372.57060329668207</v>
      </c>
      <c r="E212" s="1">
        <f t="shared" si="12"/>
        <v>8.1373628024152822E-3</v>
      </c>
      <c r="F212" s="1">
        <f t="shared" si="15"/>
        <v>9832.2053047908375</v>
      </c>
    </row>
    <row r="213" spans="1:6" x14ac:dyDescent="0.25">
      <c r="A213" s="2">
        <v>211</v>
      </c>
      <c r="B213" s="1">
        <v>6</v>
      </c>
      <c r="C213" s="1">
        <f t="shared" si="13"/>
        <v>372.57874065948448</v>
      </c>
      <c r="D213" s="1">
        <f t="shared" si="14"/>
        <v>372.57091164507227</v>
      </c>
      <c r="E213" s="1">
        <f t="shared" si="12"/>
        <v>7.8290144122092897E-3</v>
      </c>
      <c r="F213" s="1">
        <f t="shared" si="15"/>
        <v>9832.2131338052495</v>
      </c>
    </row>
    <row r="214" spans="1:6" x14ac:dyDescent="0.25">
      <c r="A214" s="2">
        <v>212</v>
      </c>
      <c r="B214" s="1">
        <v>6</v>
      </c>
      <c r="C214" s="1">
        <f t="shared" si="13"/>
        <v>372.57874065948448</v>
      </c>
      <c r="D214" s="1">
        <f t="shared" si="14"/>
        <v>372.57120830924333</v>
      </c>
      <c r="E214" s="1">
        <f t="shared" si="12"/>
        <v>7.5323502411492882E-3</v>
      </c>
      <c r="F214" s="1">
        <f t="shared" si="15"/>
        <v>9832.2206661554901</v>
      </c>
    </row>
    <row r="215" spans="1:6" x14ac:dyDescent="0.25">
      <c r="A215" s="2">
        <v>213</v>
      </c>
      <c r="B215" s="1">
        <v>6</v>
      </c>
      <c r="C215" s="1">
        <f t="shared" si="13"/>
        <v>372.57874065948448</v>
      </c>
      <c r="D215" s="1">
        <f t="shared" si="14"/>
        <v>372.57149373194443</v>
      </c>
      <c r="E215" s="1">
        <f t="shared" si="12"/>
        <v>7.2469275400521838E-3</v>
      </c>
      <c r="F215" s="1">
        <f t="shared" si="15"/>
        <v>9832.2279130830302</v>
      </c>
    </row>
    <row r="216" spans="1:6" x14ac:dyDescent="0.25">
      <c r="A216" s="2">
        <v>214</v>
      </c>
      <c r="B216" s="1">
        <v>6</v>
      </c>
      <c r="C216" s="1">
        <f t="shared" si="13"/>
        <v>372.57874065948448</v>
      </c>
      <c r="D216" s="1">
        <f t="shared" si="14"/>
        <v>372.5717683391477</v>
      </c>
      <c r="E216" s="1">
        <f t="shared" si="12"/>
        <v>6.9723203367857423E-3</v>
      </c>
      <c r="F216" s="1">
        <f t="shared" si="15"/>
        <v>9832.2348854033662</v>
      </c>
    </row>
    <row r="217" spans="1:6" x14ac:dyDescent="0.25">
      <c r="A217" s="2">
        <v>215</v>
      </c>
      <c r="B217" s="1">
        <v>6</v>
      </c>
      <c r="C217" s="1">
        <f t="shared" si="13"/>
        <v>372.57874065948448</v>
      </c>
      <c r="D217" s="1">
        <f t="shared" si="14"/>
        <v>372.57203254068367</v>
      </c>
      <c r="E217" s="1">
        <f t="shared" si="12"/>
        <v>6.7081188008160098E-3</v>
      </c>
      <c r="F217" s="1">
        <f t="shared" si="15"/>
        <v>9832.241593522167</v>
      </c>
    </row>
    <row r="218" spans="1:6" x14ac:dyDescent="0.25">
      <c r="A218" s="2">
        <v>216</v>
      </c>
      <c r="B218" s="1">
        <v>6</v>
      </c>
      <c r="C218" s="1">
        <f t="shared" si="13"/>
        <v>372.57874065948448</v>
      </c>
      <c r="D218" s="1">
        <f t="shared" si="14"/>
        <v>372.57228673085359</v>
      </c>
      <c r="E218" s="1">
        <f t="shared" si="12"/>
        <v>6.4539286308900046E-3</v>
      </c>
      <c r="F218" s="1">
        <f t="shared" si="15"/>
        <v>9832.2480474507975</v>
      </c>
    </row>
    <row r="219" spans="1:6" x14ac:dyDescent="0.25">
      <c r="A219" s="2">
        <v>217</v>
      </c>
      <c r="B219" s="1">
        <v>6</v>
      </c>
      <c r="C219" s="1">
        <f t="shared" si="13"/>
        <v>372.57874065948448</v>
      </c>
      <c r="D219" s="1">
        <f t="shared" si="14"/>
        <v>372.57253128901721</v>
      </c>
      <c r="E219" s="1">
        <f t="shared" si="12"/>
        <v>6.2093704672747663E-3</v>
      </c>
      <c r="F219" s="1">
        <f t="shared" si="15"/>
        <v>9832.2542568212648</v>
      </c>
    </row>
    <row r="220" spans="1:6" x14ac:dyDescent="0.25">
      <c r="A220" s="2">
        <v>218</v>
      </c>
      <c r="B220" s="1">
        <v>6</v>
      </c>
      <c r="C220" s="1">
        <f t="shared" si="13"/>
        <v>372.57874065948448</v>
      </c>
      <c r="D220" s="1">
        <f t="shared" si="14"/>
        <v>372.57276658015934</v>
      </c>
      <c r="E220" s="1">
        <f t="shared" si="12"/>
        <v>5.9740793251421564E-3</v>
      </c>
      <c r="F220" s="1">
        <f t="shared" si="15"/>
        <v>9832.2602309005906</v>
      </c>
    </row>
    <row r="221" spans="1:6" x14ac:dyDescent="0.25">
      <c r="A221" s="2">
        <v>219</v>
      </c>
      <c r="B221" s="1">
        <v>6</v>
      </c>
      <c r="C221" s="1">
        <f t="shared" si="13"/>
        <v>372.57874065948448</v>
      </c>
      <c r="D221" s="1">
        <f t="shared" si="14"/>
        <v>372.57299295543442</v>
      </c>
      <c r="E221" s="1">
        <f t="shared" si="12"/>
        <v>5.7477040500657495E-3</v>
      </c>
      <c r="F221" s="1">
        <f t="shared" si="15"/>
        <v>9832.2659786046406</v>
      </c>
    </row>
    <row r="222" spans="1:6" x14ac:dyDescent="0.25">
      <c r="A222" s="2">
        <v>220</v>
      </c>
      <c r="B222" s="1">
        <v>6</v>
      </c>
      <c r="C222" s="1">
        <f t="shared" si="13"/>
        <v>372.57874065948448</v>
      </c>
      <c r="D222" s="1">
        <f t="shared" si="14"/>
        <v>372.57321075269061</v>
      </c>
      <c r="E222" s="1">
        <f t="shared" si="12"/>
        <v>5.5299067938676671E-3</v>
      </c>
      <c r="F222" s="1">
        <f t="shared" si="15"/>
        <v>9832.2715085114341</v>
      </c>
    </row>
    <row r="223" spans="1:6" x14ac:dyDescent="0.25">
      <c r="A223" s="2">
        <v>221</v>
      </c>
      <c r="B223" s="1">
        <v>6</v>
      </c>
      <c r="C223" s="1">
        <f t="shared" si="13"/>
        <v>372.57874065948448</v>
      </c>
      <c r="D223" s="1">
        <f t="shared" si="14"/>
        <v>372.57342029697412</v>
      </c>
      <c r="E223" s="1">
        <f t="shared" si="12"/>
        <v>5.32036251036061E-3</v>
      </c>
      <c r="F223" s="1">
        <f t="shared" si="15"/>
        <v>9832.2768288739444</v>
      </c>
    </row>
    <row r="224" spans="1:6" x14ac:dyDescent="0.25">
      <c r="A224" s="2">
        <v>222</v>
      </c>
      <c r="B224" s="1">
        <v>6</v>
      </c>
      <c r="C224" s="1">
        <f t="shared" si="13"/>
        <v>372.57874065948448</v>
      </c>
      <c r="D224" s="1">
        <f t="shared" si="14"/>
        <v>372.57362190101401</v>
      </c>
      <c r="E224" s="1">
        <f t="shared" si="12"/>
        <v>5.1187584704734945E-3</v>
      </c>
      <c r="F224" s="1">
        <f t="shared" si="15"/>
        <v>9832.2819476324148</v>
      </c>
    </row>
    <row r="225" spans="1:6" x14ac:dyDescent="0.25">
      <c r="A225" s="2">
        <v>223</v>
      </c>
      <c r="B225" s="1">
        <v>6</v>
      </c>
      <c r="C225" s="1">
        <f t="shared" si="13"/>
        <v>372.57874065948448</v>
      </c>
      <c r="D225" s="1">
        <f t="shared" si="14"/>
        <v>372.57381586568931</v>
      </c>
      <c r="E225" s="1">
        <f t="shared" si="12"/>
        <v>4.9247937951690801E-3</v>
      </c>
      <c r="F225" s="1">
        <f t="shared" si="15"/>
        <v>9832.2868724262098</v>
      </c>
    </row>
    <row r="226" spans="1:6" x14ac:dyDescent="0.25">
      <c r="A226" s="2">
        <v>224</v>
      </c>
      <c r="B226" s="1">
        <v>6</v>
      </c>
      <c r="C226" s="1">
        <f t="shared" si="13"/>
        <v>372.57874065948448</v>
      </c>
      <c r="D226" s="1">
        <f t="shared" si="14"/>
        <v>372.57400248047787</v>
      </c>
      <c r="E226" s="1">
        <f t="shared" si="12"/>
        <v>4.738179006608334E-3</v>
      </c>
      <c r="F226" s="1">
        <f t="shared" si="15"/>
        <v>9832.2916106052162</v>
      </c>
    </row>
    <row r="227" spans="1:6" x14ac:dyDescent="0.25">
      <c r="A227" s="2">
        <v>225</v>
      </c>
      <c r="B227" s="1">
        <v>6</v>
      </c>
      <c r="C227" s="1">
        <f t="shared" si="13"/>
        <v>372.57874065948448</v>
      </c>
      <c r="D227" s="1">
        <f t="shared" si="14"/>
        <v>372.57418202388823</v>
      </c>
      <c r="E227" s="1">
        <f t="shared" si="12"/>
        <v>4.5586355962541347E-3</v>
      </c>
      <c r="F227" s="1">
        <f t="shared" si="15"/>
        <v>9832.2961692408117</v>
      </c>
    </row>
    <row r="228" spans="1:6" x14ac:dyDescent="0.25">
      <c r="A228" s="2">
        <v>226</v>
      </c>
      <c r="B228" s="1">
        <v>6</v>
      </c>
      <c r="C228" s="1">
        <f t="shared" si="13"/>
        <v>372.57874065948448</v>
      </c>
      <c r="D228" s="1">
        <f t="shared" si="14"/>
        <v>372.57435476387559</v>
      </c>
      <c r="E228" s="1">
        <f t="shared" si="12"/>
        <v>4.3858956088911327E-3</v>
      </c>
      <c r="F228" s="1">
        <f t="shared" si="15"/>
        <v>9832.3005551364204</v>
      </c>
    </row>
    <row r="229" spans="1:6" x14ac:dyDescent="0.25">
      <c r="A229" s="2">
        <v>227</v>
      </c>
      <c r="B229" s="1">
        <v>6</v>
      </c>
      <c r="C229" s="1">
        <f t="shared" si="13"/>
        <v>372.57874065948448</v>
      </c>
      <c r="D229" s="1">
        <f t="shared" si="14"/>
        <v>372.57452095824141</v>
      </c>
      <c r="E229" s="1">
        <f t="shared" si="12"/>
        <v>4.2197012430733594E-3</v>
      </c>
      <c r="F229" s="1">
        <f t="shared" si="15"/>
        <v>9832.304774837663</v>
      </c>
    </row>
    <row r="230" spans="1:6" x14ac:dyDescent="0.25">
      <c r="A230" s="2">
        <v>228</v>
      </c>
      <c r="B230" s="1">
        <v>6</v>
      </c>
      <c r="C230" s="1">
        <f t="shared" si="13"/>
        <v>372.57874065948448</v>
      </c>
      <c r="D230" s="1">
        <f t="shared" si="14"/>
        <v>372.57468085501836</v>
      </c>
      <c r="E230" s="1">
        <f t="shared" si="12"/>
        <v>4.0598044661237509E-3</v>
      </c>
      <c r="F230" s="1">
        <f t="shared" si="15"/>
        <v>9832.3088346421282</v>
      </c>
    </row>
    <row r="231" spans="1:6" x14ac:dyDescent="0.25">
      <c r="A231" s="2">
        <v>229</v>
      </c>
      <c r="B231" s="1">
        <v>6</v>
      </c>
      <c r="C231" s="1">
        <f t="shared" si="13"/>
        <v>372.57874065948448</v>
      </c>
      <c r="D231" s="1">
        <f t="shared" si="14"/>
        <v>372.57483469284051</v>
      </c>
      <c r="E231" s="1">
        <f t="shared" si="12"/>
        <v>3.9059666439698049E-3</v>
      </c>
      <c r="F231" s="1">
        <f t="shared" si="15"/>
        <v>9832.3127406087715</v>
      </c>
    </row>
    <row r="232" spans="1:6" x14ac:dyDescent="0.25">
      <c r="A232" s="2">
        <v>230</v>
      </c>
      <c r="B232" s="1">
        <v>6</v>
      </c>
      <c r="C232" s="1">
        <f t="shared" si="13"/>
        <v>372.57874065948448</v>
      </c>
      <c r="D232" s="1">
        <f t="shared" si="14"/>
        <v>372.57498270129923</v>
      </c>
      <c r="E232" s="1">
        <f t="shared" si="12"/>
        <v>3.7579581852469346E-3</v>
      </c>
      <c r="F232" s="1">
        <f t="shared" si="15"/>
        <v>9832.3164985669573</v>
      </c>
    </row>
    <row r="233" spans="1:6" x14ac:dyDescent="0.25">
      <c r="A233" s="2">
        <v>231</v>
      </c>
      <c r="B233" s="1">
        <v>6</v>
      </c>
      <c r="C233" s="1">
        <f t="shared" si="13"/>
        <v>372.57874065948448</v>
      </c>
      <c r="D233" s="1">
        <f t="shared" si="14"/>
        <v>372.57512510128618</v>
      </c>
      <c r="E233" s="1">
        <f t="shared" si="12"/>
        <v>3.6155581983052798E-3</v>
      </c>
      <c r="F233" s="1">
        <f t="shared" si="15"/>
        <v>9832.3201141251557</v>
      </c>
    </row>
    <row r="234" spans="1:6" x14ac:dyDescent="0.25">
      <c r="A234" s="2">
        <v>232</v>
      </c>
      <c r="B234" s="1">
        <v>6</v>
      </c>
      <c r="C234" s="1">
        <f t="shared" si="13"/>
        <v>372.57874065948448</v>
      </c>
      <c r="D234" s="1">
        <f t="shared" si="14"/>
        <v>372.57526210532262</v>
      </c>
      <c r="E234" s="1">
        <f t="shared" si="12"/>
        <v>3.4785541618589377E-3</v>
      </c>
      <c r="F234" s="1">
        <f t="shared" si="15"/>
        <v>9832.3235926793168</v>
      </c>
    </row>
    <row r="235" spans="1:6" x14ac:dyDescent="0.25">
      <c r="A235" s="2">
        <v>233</v>
      </c>
      <c r="B235" s="1">
        <v>6</v>
      </c>
      <c r="C235" s="1">
        <f t="shared" si="13"/>
        <v>372.57874065948448</v>
      </c>
      <c r="D235" s="1">
        <f t="shared" si="14"/>
        <v>372.57539391787691</v>
      </c>
      <c r="E235" s="1">
        <f t="shared" si="12"/>
        <v>3.3467416075723122E-3</v>
      </c>
      <c r="F235" s="1">
        <f t="shared" si="15"/>
        <v>9832.3269394209237</v>
      </c>
    </row>
    <row r="236" spans="1:6" x14ac:dyDescent="0.25">
      <c r="A236" s="2">
        <v>234</v>
      </c>
      <c r="B236" s="1">
        <v>6</v>
      </c>
      <c r="C236" s="1">
        <f t="shared" si="13"/>
        <v>372.57874065948448</v>
      </c>
      <c r="D236" s="1">
        <f t="shared" si="14"/>
        <v>372.57552073566933</v>
      </c>
      <c r="E236" s="1">
        <f t="shared" si="12"/>
        <v>3.2199238151520149E-3</v>
      </c>
      <c r="F236" s="1">
        <f t="shared" si="15"/>
        <v>9832.3301593447395</v>
      </c>
    </row>
    <row r="237" spans="1:6" x14ac:dyDescent="0.25">
      <c r="A237" s="2">
        <v>235</v>
      </c>
      <c r="B237" s="1">
        <v>6</v>
      </c>
      <c r="C237" s="1">
        <f t="shared" si="13"/>
        <v>372.57874065948448</v>
      </c>
      <c r="D237" s="1">
        <f t="shared" si="14"/>
        <v>372.57564274796607</v>
      </c>
      <c r="E237" s="1">
        <f t="shared" si="12"/>
        <v>3.0979115184095463E-3</v>
      </c>
      <c r="F237" s="1">
        <f t="shared" si="15"/>
        <v>9832.3332572562576</v>
      </c>
    </row>
    <row r="238" spans="1:6" x14ac:dyDescent="0.25">
      <c r="A238" s="2">
        <v>236</v>
      </c>
      <c r="B238" s="1">
        <v>6</v>
      </c>
      <c r="C238" s="1">
        <f t="shared" si="13"/>
        <v>372.57874065948448</v>
      </c>
      <c r="D238" s="1">
        <f t="shared" si="14"/>
        <v>372.57576013686133</v>
      </c>
      <c r="E238" s="1">
        <f t="shared" si="12"/>
        <v>2.980522623147408E-3</v>
      </c>
      <c r="F238" s="1">
        <f t="shared" si="15"/>
        <v>9832.3362377788799</v>
      </c>
    </row>
    <row r="239" spans="1:6" x14ac:dyDescent="0.25">
      <c r="A239" s="2">
        <v>237</v>
      </c>
      <c r="B239" s="1">
        <v>6</v>
      </c>
      <c r="C239" s="1">
        <f t="shared" si="13"/>
        <v>372.57874065948448</v>
      </c>
      <c r="D239" s="1">
        <f t="shared" si="14"/>
        <v>372.5758730775492</v>
      </c>
      <c r="E239" s="1">
        <f t="shared" si="12"/>
        <v>2.8675819352770304E-3</v>
      </c>
      <c r="F239" s="1">
        <f t="shared" si="15"/>
        <v>9832.3391053608157</v>
      </c>
    </row>
    <row r="240" spans="1:6" x14ac:dyDescent="0.25">
      <c r="A240" s="2">
        <v>238</v>
      </c>
      <c r="B240" s="1">
        <v>6</v>
      </c>
      <c r="C240" s="1">
        <f t="shared" si="13"/>
        <v>372.57874065948448</v>
      </c>
      <c r="D240" s="1">
        <f t="shared" si="14"/>
        <v>372.57598173858537</v>
      </c>
      <c r="E240" s="1">
        <f t="shared" si="12"/>
        <v>2.758920899111672E-3</v>
      </c>
      <c r="F240" s="1">
        <f t="shared" si="15"/>
        <v>9832.3418642817142</v>
      </c>
    </row>
    <row r="241" spans="1:6" x14ac:dyDescent="0.25">
      <c r="A241" s="2">
        <v>239</v>
      </c>
      <c r="B241" s="1">
        <v>6</v>
      </c>
      <c r="C241" s="1">
        <f t="shared" si="13"/>
        <v>372.57874065948448</v>
      </c>
      <c r="D241" s="1">
        <f t="shared" si="14"/>
        <v>372.57608628213814</v>
      </c>
      <c r="E241" s="1">
        <f t="shared" si="12"/>
        <v>2.654377346345882E-3</v>
      </c>
      <c r="F241" s="1">
        <f t="shared" si="15"/>
        <v>9832.3445186590598</v>
      </c>
    </row>
    <row r="242" spans="1:6" x14ac:dyDescent="0.25">
      <c r="A242" s="2">
        <v>240</v>
      </c>
      <c r="B242" s="1">
        <v>6</v>
      </c>
      <c r="C242" s="1">
        <f t="shared" si="13"/>
        <v>372.57874065948448</v>
      </c>
      <c r="D242" s="1">
        <f t="shared" si="14"/>
        <v>372.57618686423109</v>
      </c>
      <c r="E242" s="1">
        <f t="shared" si="12"/>
        <v>2.5537952533909447E-3</v>
      </c>
      <c r="F242" s="1">
        <f t="shared" si="15"/>
        <v>9832.3470724543131</v>
      </c>
    </row>
    <row r="243" spans="1:6" x14ac:dyDescent="0.25">
      <c r="A243" s="2">
        <v>241</v>
      </c>
      <c r="B243" s="1">
        <v>6</v>
      </c>
      <c r="C243" s="1">
        <f t="shared" si="13"/>
        <v>372.57874065948448</v>
      </c>
      <c r="D243" s="1">
        <f t="shared" si="14"/>
        <v>372.57628363497537</v>
      </c>
      <c r="E243" s="1">
        <f t="shared" si="12"/>
        <v>2.4570245091126708E-3</v>
      </c>
      <c r="F243" s="1">
        <f t="shared" si="15"/>
        <v>9832.3495294788227</v>
      </c>
    </row>
    <row r="244" spans="1:6" x14ac:dyDescent="0.25">
      <c r="A244" s="2">
        <v>242</v>
      </c>
      <c r="B244" s="1">
        <v>6</v>
      </c>
      <c r="C244" s="1">
        <f t="shared" si="13"/>
        <v>372.57874065948448</v>
      </c>
      <c r="D244" s="1">
        <f t="shared" si="14"/>
        <v>372.57637673879424</v>
      </c>
      <c r="E244" s="1">
        <f t="shared" si="12"/>
        <v>2.3639206902430487E-3</v>
      </c>
      <c r="F244" s="1">
        <f t="shared" si="15"/>
        <v>9832.3518933995128</v>
      </c>
    </row>
    <row r="245" spans="1:6" x14ac:dyDescent="0.25">
      <c r="A245" s="2">
        <v>243</v>
      </c>
      <c r="B245" s="1">
        <v>6</v>
      </c>
      <c r="C245" s="1">
        <f t="shared" si="13"/>
        <v>372.57874065948448</v>
      </c>
      <c r="D245" s="1">
        <f t="shared" si="14"/>
        <v>372.57646631463803</v>
      </c>
      <c r="E245" s="1">
        <f t="shared" si="12"/>
        <v>2.2743448464552785E-3</v>
      </c>
      <c r="F245" s="1">
        <f t="shared" si="15"/>
        <v>9832.3541677443591</v>
      </c>
    </row>
    <row r="246" spans="1:6" x14ac:dyDescent="0.25">
      <c r="A246" s="2">
        <v>244</v>
      </c>
      <c r="B246" s="1">
        <v>6</v>
      </c>
      <c r="C246" s="1">
        <f t="shared" si="13"/>
        <v>372.57874065948448</v>
      </c>
      <c r="D246" s="1">
        <f t="shared" si="14"/>
        <v>372.57655249619205</v>
      </c>
      <c r="E246" s="1">
        <f t="shared" si="12"/>
        <v>2.188163292430545E-3</v>
      </c>
      <c r="F246" s="1">
        <f t="shared" si="15"/>
        <v>9832.356355907652</v>
      </c>
    </row>
    <row r="247" spans="1:6" x14ac:dyDescent="0.25">
      <c r="A247" s="2">
        <v>245</v>
      </c>
      <c r="B247" s="1">
        <v>6</v>
      </c>
      <c r="C247" s="1">
        <f t="shared" si="13"/>
        <v>372.57874065948448</v>
      </c>
      <c r="D247" s="1">
        <f t="shared" si="14"/>
        <v>372.57663541207592</v>
      </c>
      <c r="E247" s="1">
        <f t="shared" si="12"/>
        <v>2.1052474085649919E-3</v>
      </c>
      <c r="F247" s="1">
        <f t="shared" si="15"/>
        <v>9832.3584611550614</v>
      </c>
    </row>
    <row r="248" spans="1:6" x14ac:dyDescent="0.25">
      <c r="A248" s="2">
        <v>246</v>
      </c>
      <c r="B248" s="1">
        <v>6</v>
      </c>
      <c r="C248" s="1">
        <f t="shared" si="13"/>
        <v>372.57874065948448</v>
      </c>
      <c r="D248" s="1">
        <f t="shared" si="14"/>
        <v>372.5767151860353</v>
      </c>
      <c r="E248" s="1">
        <f t="shared" si="12"/>
        <v>2.0254734491800264E-3</v>
      </c>
      <c r="F248" s="1">
        <f t="shared" si="15"/>
        <v>9832.3604866285114</v>
      </c>
    </row>
    <row r="249" spans="1:6" x14ac:dyDescent="0.25">
      <c r="A249" s="2">
        <v>247</v>
      </c>
      <c r="B249" s="1">
        <v>6</v>
      </c>
      <c r="C249" s="1">
        <f t="shared" si="13"/>
        <v>372.57874065948448</v>
      </c>
      <c r="D249" s="1">
        <f t="shared" si="14"/>
        <v>372.57679193712687</v>
      </c>
      <c r="E249" s="1">
        <f t="shared" si="12"/>
        <v>1.9487223576106771E-3</v>
      </c>
      <c r="F249" s="1">
        <f t="shared" si="15"/>
        <v>9832.3624353508694</v>
      </c>
    </row>
    <row r="250" spans="1:6" x14ac:dyDescent="0.25">
      <c r="A250" s="2">
        <v>248</v>
      </c>
      <c r="B250" s="1">
        <v>6</v>
      </c>
      <c r="C250" s="1">
        <f t="shared" si="13"/>
        <v>372.57874065948448</v>
      </c>
      <c r="D250" s="1">
        <f t="shared" si="14"/>
        <v>372.57686577989585</v>
      </c>
      <c r="E250" s="1">
        <f t="shared" si="12"/>
        <v>1.8748795886267544E-3</v>
      </c>
      <c r="F250" s="1">
        <f t="shared" si="15"/>
        <v>9832.3643102304577</v>
      </c>
    </row>
    <row r="251" spans="1:6" x14ac:dyDescent="0.25">
      <c r="A251" s="2">
        <v>249</v>
      </c>
      <c r="B251" s="1">
        <v>6</v>
      </c>
      <c r="C251" s="1">
        <f t="shared" si="13"/>
        <v>372.57874065948448</v>
      </c>
      <c r="D251" s="1">
        <f t="shared" si="14"/>
        <v>372.5769368245472</v>
      </c>
      <c r="E251" s="1">
        <f t="shared" si="12"/>
        <v>1.8038349372773155E-3</v>
      </c>
      <c r="F251" s="1">
        <f t="shared" si="15"/>
        <v>9832.3661140653949</v>
      </c>
    </row>
    <row r="252" spans="1:6" x14ac:dyDescent="0.25">
      <c r="A252" s="2">
        <v>250</v>
      </c>
      <c r="B252" s="1">
        <v>6</v>
      </c>
      <c r="C252" s="1">
        <f t="shared" si="13"/>
        <v>372.57874065948448</v>
      </c>
      <c r="D252" s="1">
        <f t="shared" si="14"/>
        <v>372.57700517710964</v>
      </c>
      <c r="E252" s="1">
        <f t="shared" si="12"/>
        <v>1.7354823748405579E-3</v>
      </c>
      <c r="F252" s="1">
        <f t="shared" si="15"/>
        <v>9832.3678495477689</v>
      </c>
    </row>
    <row r="253" spans="1:6" x14ac:dyDescent="0.25">
      <c r="A253" s="2">
        <v>251</v>
      </c>
      <c r="B253" s="1">
        <v>6</v>
      </c>
      <c r="C253" s="1">
        <f t="shared" si="13"/>
        <v>372.57874065948448</v>
      </c>
      <c r="D253" s="1">
        <f t="shared" si="14"/>
        <v>372.57707093959425</v>
      </c>
      <c r="E253" s="1">
        <f t="shared" si="12"/>
        <v>1.6697198902306809E-3</v>
      </c>
      <c r="F253" s="1">
        <f t="shared" si="15"/>
        <v>9832.3695192676587</v>
      </c>
    </row>
    <row r="254" spans="1:6" x14ac:dyDescent="0.25">
      <c r="A254" s="2">
        <v>252</v>
      </c>
      <c r="B254" s="1">
        <v>6</v>
      </c>
      <c r="C254" s="1">
        <f t="shared" si="13"/>
        <v>372.57874065948448</v>
      </c>
      <c r="D254" s="1">
        <f t="shared" si="14"/>
        <v>372.57713421014671</v>
      </c>
      <c r="E254" s="1">
        <f t="shared" si="12"/>
        <v>1.6064493377712097E-3</v>
      </c>
      <c r="F254" s="1">
        <f t="shared" si="15"/>
        <v>9832.3711257169962</v>
      </c>
    </row>
    <row r="255" spans="1:6" x14ac:dyDescent="0.25">
      <c r="A255" s="2">
        <v>253</v>
      </c>
      <c r="B255" s="1">
        <v>6</v>
      </c>
      <c r="C255" s="1">
        <f t="shared" si="13"/>
        <v>372.57874065948448</v>
      </c>
      <c r="D255" s="1">
        <f t="shared" si="14"/>
        <v>372.57719508319354</v>
      </c>
      <c r="E255" s="1">
        <f t="shared" si="12"/>
        <v>1.5455762909368786E-3</v>
      </c>
      <c r="F255" s="1">
        <f t="shared" si="15"/>
        <v>9832.3726712932876</v>
      </c>
    </row>
    <row r="256" spans="1:6" x14ac:dyDescent="0.25">
      <c r="A256" s="2">
        <v>254</v>
      </c>
      <c r="B256" s="1">
        <v>6</v>
      </c>
      <c r="C256" s="1">
        <f t="shared" si="13"/>
        <v>372.57874065948448</v>
      </c>
      <c r="D256" s="1">
        <f t="shared" si="14"/>
        <v>372.57725364958327</v>
      </c>
      <c r="E256" s="1">
        <f t="shared" si="12"/>
        <v>1.4870099012114224E-3</v>
      </c>
      <c r="F256" s="1">
        <f t="shared" si="15"/>
        <v>9832.3741583031879</v>
      </c>
    </row>
    <row r="257" spans="1:6" x14ac:dyDescent="0.25">
      <c r="A257" s="2">
        <v>255</v>
      </c>
      <c r="B257" s="1">
        <v>6</v>
      </c>
      <c r="C257" s="1">
        <f t="shared" si="13"/>
        <v>372.57874065948448</v>
      </c>
      <c r="D257" s="1">
        <f t="shared" si="14"/>
        <v>372.57730999672179</v>
      </c>
      <c r="E257" s="1">
        <f t="shared" si="12"/>
        <v>1.430662762686552E-3</v>
      </c>
      <c r="F257" s="1">
        <f t="shared" si="15"/>
        <v>9832.3755889659515</v>
      </c>
    </row>
    <row r="258" spans="1:6" x14ac:dyDescent="0.25">
      <c r="A258" s="2">
        <v>256</v>
      </c>
      <c r="B258" s="1">
        <v>6</v>
      </c>
      <c r="C258" s="1">
        <f t="shared" si="13"/>
        <v>372.57874065948448</v>
      </c>
      <c r="D258" s="1">
        <f t="shared" si="14"/>
        <v>372.5773642087031</v>
      </c>
      <c r="E258" s="1">
        <f t="shared" ref="E258:E302" si="16">C258-D258</f>
        <v>1.3764507813789351E-3</v>
      </c>
      <c r="F258" s="1">
        <f t="shared" si="15"/>
        <v>9832.3769654167336</v>
      </c>
    </row>
    <row r="259" spans="1:6" x14ac:dyDescent="0.25">
      <c r="A259" s="2">
        <v>257</v>
      </c>
      <c r="B259" s="1">
        <v>6</v>
      </c>
      <c r="C259" s="1">
        <f t="shared" ref="C259:C322" si="17">$P$2*1.1814/(1+EXP(0.2*($P$3-10-B259)))/(1+EXP(0.3*(-$P$3-10+B259)))</f>
        <v>372.57874065948448</v>
      </c>
      <c r="D259" s="1">
        <f t="shared" ref="D259:D302" si="18">F258*$P$4*2^(B259/10)</f>
        <v>372.57741636643442</v>
      </c>
      <c r="E259" s="1">
        <f t="shared" si="16"/>
        <v>1.3242930500609873E-3</v>
      </c>
      <c r="F259" s="1">
        <f t="shared" ref="F259:F302" si="19">F258+E259</f>
        <v>9832.3782897097844</v>
      </c>
    </row>
    <row r="260" spans="1:6" x14ac:dyDescent="0.25">
      <c r="A260" s="2">
        <v>258</v>
      </c>
      <c r="B260" s="1">
        <v>6</v>
      </c>
      <c r="C260" s="1">
        <f t="shared" si="17"/>
        <v>372.57874065948448</v>
      </c>
      <c r="D260" s="1">
        <f t="shared" si="18"/>
        <v>372.57746654775735</v>
      </c>
      <c r="E260" s="1">
        <f t="shared" si="16"/>
        <v>1.2741117271275471E-3</v>
      </c>
      <c r="F260" s="1">
        <f t="shared" si="19"/>
        <v>9832.3795638215124</v>
      </c>
    </row>
    <row r="261" spans="1:6" x14ac:dyDescent="0.25">
      <c r="A261" s="2">
        <v>259</v>
      </c>
      <c r="B261" s="1">
        <v>6</v>
      </c>
      <c r="C261" s="1">
        <f t="shared" si="17"/>
        <v>372.57874065948448</v>
      </c>
      <c r="D261" s="1">
        <f t="shared" si="18"/>
        <v>372.57751482756373</v>
      </c>
      <c r="E261" s="1">
        <f t="shared" si="16"/>
        <v>1.2258319207489876E-3</v>
      </c>
      <c r="F261" s="1">
        <f t="shared" si="19"/>
        <v>9832.3807896534327</v>
      </c>
    </row>
    <row r="262" spans="1:6" x14ac:dyDescent="0.25">
      <c r="A262" s="2">
        <v>260</v>
      </c>
      <c r="B262" s="1">
        <v>6</v>
      </c>
      <c r="C262" s="1">
        <f t="shared" si="17"/>
        <v>372.57874065948448</v>
      </c>
      <c r="D262" s="1">
        <f t="shared" si="18"/>
        <v>372.57756127790742</v>
      </c>
      <c r="E262" s="1">
        <f t="shared" si="16"/>
        <v>1.1793815770602123E-3</v>
      </c>
      <c r="F262" s="1">
        <f t="shared" si="19"/>
        <v>9832.3819690350101</v>
      </c>
    </row>
    <row r="263" spans="1:6" x14ac:dyDescent="0.25">
      <c r="A263" s="2">
        <v>261</v>
      </c>
      <c r="B263" s="1">
        <v>6</v>
      </c>
      <c r="C263" s="1">
        <f t="shared" si="17"/>
        <v>372.57874065948448</v>
      </c>
      <c r="D263" s="1">
        <f t="shared" si="18"/>
        <v>372.57760596811232</v>
      </c>
      <c r="E263" s="1">
        <f t="shared" si="16"/>
        <v>1.1346913721581586E-3</v>
      </c>
      <c r="F263" s="1">
        <f t="shared" si="19"/>
        <v>9832.3831037263826</v>
      </c>
    </row>
    <row r="264" spans="1:6" x14ac:dyDescent="0.25">
      <c r="A264" s="2">
        <v>262</v>
      </c>
      <c r="B264" s="1">
        <v>6</v>
      </c>
      <c r="C264" s="1">
        <f t="shared" si="17"/>
        <v>372.57874065948448</v>
      </c>
      <c r="D264" s="1">
        <f t="shared" si="18"/>
        <v>372.5776489648751</v>
      </c>
      <c r="E264" s="1">
        <f t="shared" si="16"/>
        <v>1.0916946093857405E-3</v>
      </c>
      <c r="F264" s="1">
        <f t="shared" si="19"/>
        <v>9832.3841954209929</v>
      </c>
    </row>
    <row r="265" spans="1:6" x14ac:dyDescent="0.25">
      <c r="A265" s="2">
        <v>263</v>
      </c>
      <c r="B265" s="1">
        <v>6</v>
      </c>
      <c r="C265" s="1">
        <f t="shared" si="17"/>
        <v>372.57874065948448</v>
      </c>
      <c r="D265" s="1">
        <f t="shared" si="18"/>
        <v>372.57769033236525</v>
      </c>
      <c r="E265" s="1">
        <f t="shared" si="16"/>
        <v>1.0503271192305874E-3</v>
      </c>
      <c r="F265" s="1">
        <f t="shared" si="19"/>
        <v>9832.3852457481116</v>
      </c>
    </row>
    <row r="266" spans="1:6" x14ac:dyDescent="0.25">
      <c r="A266" s="2">
        <v>264</v>
      </c>
      <c r="B266" s="1">
        <v>6</v>
      </c>
      <c r="C266" s="1">
        <f t="shared" si="17"/>
        <v>372.57874065948448</v>
      </c>
      <c r="D266" s="1">
        <f t="shared" si="18"/>
        <v>372.5777301323206</v>
      </c>
      <c r="E266" s="1">
        <f t="shared" si="16"/>
        <v>1.0105271638849445E-3</v>
      </c>
      <c r="F266" s="1">
        <f t="shared" si="19"/>
        <v>9832.3862562752747</v>
      </c>
    </row>
    <row r="267" spans="1:6" x14ac:dyDescent="0.25">
      <c r="A267" s="2">
        <v>265</v>
      </c>
      <c r="B267" s="1">
        <v>6</v>
      </c>
      <c r="C267" s="1">
        <f t="shared" si="17"/>
        <v>372.57874065948448</v>
      </c>
      <c r="D267" s="1">
        <f t="shared" si="18"/>
        <v>372.57776842413966</v>
      </c>
      <c r="E267" s="1">
        <f t="shared" si="16"/>
        <v>9.7223534481827301E-4</v>
      </c>
      <c r="F267" s="1">
        <f t="shared" si="19"/>
        <v>9832.387228510619</v>
      </c>
    </row>
    <row r="268" spans="1:6" x14ac:dyDescent="0.25">
      <c r="A268" s="2">
        <v>266</v>
      </c>
      <c r="B268" s="1">
        <v>6</v>
      </c>
      <c r="C268" s="1">
        <f t="shared" si="17"/>
        <v>372.57874065948448</v>
      </c>
      <c r="D268" s="1">
        <f t="shared" si="18"/>
        <v>372.5778052649701</v>
      </c>
      <c r="E268" s="1">
        <f t="shared" si="16"/>
        <v>9.3539451438573451E-4</v>
      </c>
      <c r="F268" s="1">
        <f t="shared" si="19"/>
        <v>9832.3881639051342</v>
      </c>
    </row>
    <row r="269" spans="1:6" x14ac:dyDescent="0.25">
      <c r="A269" s="2">
        <v>267</v>
      </c>
      <c r="B269" s="1">
        <v>6</v>
      </c>
      <c r="C269" s="1">
        <f t="shared" si="17"/>
        <v>372.57874065948448</v>
      </c>
      <c r="D269" s="1">
        <f t="shared" si="18"/>
        <v>372.57784070979415</v>
      </c>
      <c r="E269" s="1">
        <f t="shared" si="16"/>
        <v>8.999496903356885E-4</v>
      </c>
      <c r="F269" s="1">
        <f t="shared" si="19"/>
        <v>9832.3890638548237</v>
      </c>
    </row>
    <row r="270" spans="1:6" x14ac:dyDescent="0.25">
      <c r="A270" s="2">
        <v>268</v>
      </c>
      <c r="B270" s="1">
        <v>6</v>
      </c>
      <c r="C270" s="1">
        <f t="shared" si="17"/>
        <v>372.57874065948448</v>
      </c>
      <c r="D270" s="1">
        <f t="shared" si="18"/>
        <v>372.57787481151053</v>
      </c>
      <c r="E270" s="1">
        <f t="shared" si="16"/>
        <v>8.6584797395516944E-4</v>
      </c>
      <c r="F270" s="1">
        <f t="shared" si="19"/>
        <v>9832.3899297027983</v>
      </c>
    </row>
    <row r="271" spans="1:6" x14ac:dyDescent="0.25">
      <c r="A271" s="2">
        <v>269</v>
      </c>
      <c r="B271" s="1">
        <v>6</v>
      </c>
      <c r="C271" s="1">
        <f t="shared" si="17"/>
        <v>372.57874065948448</v>
      </c>
      <c r="D271" s="1">
        <f t="shared" si="18"/>
        <v>372.57790762101348</v>
      </c>
      <c r="E271" s="1">
        <f t="shared" si="16"/>
        <v>8.3303847100069106E-4</v>
      </c>
      <c r="F271" s="1">
        <f t="shared" si="19"/>
        <v>9832.39076274127</v>
      </c>
    </row>
    <row r="272" spans="1:6" x14ac:dyDescent="0.25">
      <c r="A272" s="2">
        <v>270</v>
      </c>
      <c r="B272" s="1">
        <v>6</v>
      </c>
      <c r="C272" s="1">
        <f t="shared" si="17"/>
        <v>372.57874065948448</v>
      </c>
      <c r="D272" s="1">
        <f t="shared" si="18"/>
        <v>372.57793918726878</v>
      </c>
      <c r="E272" s="1">
        <f t="shared" si="16"/>
        <v>8.0147221569859539E-4</v>
      </c>
      <c r="F272" s="1">
        <f t="shared" si="19"/>
        <v>9832.3915642134853</v>
      </c>
    </row>
    <row r="273" spans="1:6" x14ac:dyDescent="0.25">
      <c r="A273" s="2">
        <v>271</v>
      </c>
      <c r="B273" s="1">
        <v>6</v>
      </c>
      <c r="C273" s="1">
        <f t="shared" si="17"/>
        <v>372.57874065948448</v>
      </c>
      <c r="D273" s="1">
        <f t="shared" si="18"/>
        <v>372.57796955738661</v>
      </c>
      <c r="E273" s="1">
        <f t="shared" si="16"/>
        <v>7.7110209787178974E-4</v>
      </c>
      <c r="F273" s="1">
        <f t="shared" si="19"/>
        <v>9832.3923353155824</v>
      </c>
    </row>
    <row r="274" spans="1:6" x14ac:dyDescent="0.25">
      <c r="A274" s="2">
        <v>272</v>
      </c>
      <c r="B274" s="1">
        <v>6</v>
      </c>
      <c r="C274" s="1">
        <f t="shared" si="17"/>
        <v>372.57874065948448</v>
      </c>
      <c r="D274" s="1">
        <f t="shared" si="18"/>
        <v>372.5779987766922</v>
      </c>
      <c r="E274" s="1">
        <f t="shared" si="16"/>
        <v>7.4188279228337706E-4</v>
      </c>
      <c r="F274" s="1">
        <f t="shared" si="19"/>
        <v>9832.3930771983742</v>
      </c>
    </row>
    <row r="275" spans="1:6" x14ac:dyDescent="0.25">
      <c r="A275" s="2">
        <v>273</v>
      </c>
      <c r="B275" s="1">
        <v>6</v>
      </c>
      <c r="C275" s="1">
        <f t="shared" si="17"/>
        <v>372.57874065948448</v>
      </c>
      <c r="D275" s="1">
        <f t="shared" si="18"/>
        <v>372.5780268887932</v>
      </c>
      <c r="E275" s="1">
        <f t="shared" si="16"/>
        <v>7.1377069127720461E-4</v>
      </c>
      <c r="F275" s="1">
        <f t="shared" si="19"/>
        <v>9832.3937909690649</v>
      </c>
    </row>
    <row r="276" spans="1:6" x14ac:dyDescent="0.25">
      <c r="A276" s="2">
        <v>274</v>
      </c>
      <c r="B276" s="1">
        <v>6</v>
      </c>
      <c r="C276" s="1">
        <f t="shared" si="17"/>
        <v>372.57874065948448</v>
      </c>
      <c r="D276" s="1">
        <f t="shared" si="18"/>
        <v>372.57805393564468</v>
      </c>
      <c r="E276" s="1">
        <f t="shared" si="16"/>
        <v>6.8672383980583618E-4</v>
      </c>
      <c r="F276" s="1">
        <f t="shared" si="19"/>
        <v>9832.3944776929038</v>
      </c>
    </row>
    <row r="277" spans="1:6" x14ac:dyDescent="0.25">
      <c r="A277" s="2">
        <v>275</v>
      </c>
      <c r="B277" s="1">
        <v>6</v>
      </c>
      <c r="C277" s="1">
        <f t="shared" si="17"/>
        <v>372.57874065948448</v>
      </c>
      <c r="D277" s="1">
        <f t="shared" si="18"/>
        <v>372.5780799576122</v>
      </c>
      <c r="E277" s="1">
        <f t="shared" si="16"/>
        <v>6.6070187227751376E-4</v>
      </c>
      <c r="F277" s="1">
        <f t="shared" si="19"/>
        <v>9832.395138394777</v>
      </c>
    </row>
    <row r="278" spans="1:6" x14ac:dyDescent="0.25">
      <c r="A278" s="2">
        <v>276</v>
      </c>
      <c r="B278" s="1">
        <v>6</v>
      </c>
      <c r="C278" s="1">
        <f t="shared" si="17"/>
        <v>372.57874065948448</v>
      </c>
      <c r="D278" s="1">
        <f t="shared" si="18"/>
        <v>372.5781049935315</v>
      </c>
      <c r="E278" s="1">
        <f t="shared" si="16"/>
        <v>6.3566595298425455E-4</v>
      </c>
      <c r="F278" s="1">
        <f t="shared" si="19"/>
        <v>9832.3957740607293</v>
      </c>
    </row>
    <row r="279" spans="1:6" x14ac:dyDescent="0.25">
      <c r="A279" s="2">
        <v>277</v>
      </c>
      <c r="B279" s="1">
        <v>6</v>
      </c>
      <c r="C279" s="1">
        <f t="shared" si="17"/>
        <v>372.57874065948448</v>
      </c>
      <c r="D279" s="1">
        <f t="shared" si="18"/>
        <v>372.57812908076687</v>
      </c>
      <c r="E279" s="1">
        <f t="shared" si="16"/>
        <v>6.1157871760997295E-4</v>
      </c>
      <c r="F279" s="1">
        <f t="shared" si="19"/>
        <v>9832.3963856394475</v>
      </c>
    </row>
    <row r="280" spans="1:6" x14ac:dyDescent="0.25">
      <c r="A280" s="2">
        <v>278</v>
      </c>
      <c r="B280" s="1">
        <v>6</v>
      </c>
      <c r="C280" s="1">
        <f t="shared" si="17"/>
        <v>372.57874065948448</v>
      </c>
      <c r="D280" s="1">
        <f t="shared" si="18"/>
        <v>372.57815225526679</v>
      </c>
      <c r="E280" s="1">
        <f t="shared" si="16"/>
        <v>5.8840421769446039E-4</v>
      </c>
      <c r="F280" s="1">
        <f t="shared" si="19"/>
        <v>9832.396974043666</v>
      </c>
    </row>
    <row r="281" spans="1:6" x14ac:dyDescent="0.25">
      <c r="A281" s="2">
        <v>279</v>
      </c>
      <c r="B281" s="1">
        <v>6</v>
      </c>
      <c r="C281" s="1">
        <f t="shared" si="17"/>
        <v>372.57874065948448</v>
      </c>
      <c r="D281" s="1">
        <f t="shared" si="18"/>
        <v>372.57817455161734</v>
      </c>
      <c r="E281" s="1">
        <f t="shared" si="16"/>
        <v>5.6610786714372807E-4</v>
      </c>
      <c r="F281" s="1">
        <f t="shared" si="19"/>
        <v>9832.3975401515327</v>
      </c>
    </row>
    <row r="282" spans="1:6" x14ac:dyDescent="0.25">
      <c r="A282" s="2">
        <v>280</v>
      </c>
      <c r="B282" s="1">
        <v>6</v>
      </c>
      <c r="C282" s="1">
        <f t="shared" si="17"/>
        <v>372.57874065948448</v>
      </c>
      <c r="D282" s="1">
        <f t="shared" si="18"/>
        <v>372.57819600309409</v>
      </c>
      <c r="E282" s="1">
        <f t="shared" si="16"/>
        <v>5.4465639038880909E-4</v>
      </c>
      <c r="F282" s="1">
        <f t="shared" si="19"/>
        <v>9832.3980848079227</v>
      </c>
    </row>
    <row r="283" spans="1:6" x14ac:dyDescent="0.25">
      <c r="A283" s="2">
        <v>281</v>
      </c>
      <c r="B283" s="1">
        <v>6</v>
      </c>
      <c r="C283" s="1">
        <f t="shared" si="17"/>
        <v>372.57874065948448</v>
      </c>
      <c r="D283" s="1">
        <f t="shared" si="18"/>
        <v>372.57821664171195</v>
      </c>
      <c r="E283" s="1">
        <f t="shared" si="16"/>
        <v>5.2401777253408E-4</v>
      </c>
      <c r="F283" s="1">
        <f t="shared" si="19"/>
        <v>9832.3986088256952</v>
      </c>
    </row>
    <row r="284" spans="1:6" x14ac:dyDescent="0.25">
      <c r="A284" s="2">
        <v>282</v>
      </c>
      <c r="B284" s="1">
        <v>6</v>
      </c>
      <c r="C284" s="1">
        <f t="shared" si="17"/>
        <v>372.57874065948448</v>
      </c>
      <c r="D284" s="1">
        <f t="shared" si="18"/>
        <v>372.57823649827242</v>
      </c>
      <c r="E284" s="1">
        <f t="shared" si="16"/>
        <v>5.0416121206353637E-4</v>
      </c>
      <c r="F284" s="1">
        <f t="shared" si="19"/>
        <v>9832.3991129869064</v>
      </c>
    </row>
    <row r="285" spans="1:6" x14ac:dyDescent="0.25">
      <c r="A285" s="2">
        <v>283</v>
      </c>
      <c r="B285" s="1">
        <v>6</v>
      </c>
      <c r="C285" s="1">
        <f t="shared" si="17"/>
        <v>372.57874065948448</v>
      </c>
      <c r="D285" s="1">
        <f t="shared" si="18"/>
        <v>372.57825560240991</v>
      </c>
      <c r="E285" s="1">
        <f t="shared" si="16"/>
        <v>4.8505707457024982E-4</v>
      </c>
      <c r="F285" s="1">
        <f t="shared" si="19"/>
        <v>9832.3995980439813</v>
      </c>
    </row>
    <row r="286" spans="1:6" x14ac:dyDescent="0.25">
      <c r="A286" s="2">
        <v>284</v>
      </c>
      <c r="B286" s="1">
        <v>6</v>
      </c>
      <c r="C286" s="1">
        <f t="shared" si="17"/>
        <v>372.57874065948448</v>
      </c>
      <c r="D286" s="1">
        <f t="shared" si="18"/>
        <v>372.57827398263601</v>
      </c>
      <c r="E286" s="1">
        <f t="shared" si="16"/>
        <v>4.6667684847534474E-4</v>
      </c>
      <c r="F286" s="1">
        <f t="shared" si="19"/>
        <v>9832.4000647208304</v>
      </c>
    </row>
    <row r="287" spans="1:6" x14ac:dyDescent="0.25">
      <c r="A287" s="2">
        <v>285</v>
      </c>
      <c r="B287" s="1">
        <v>6</v>
      </c>
      <c r="C287" s="1">
        <f t="shared" si="17"/>
        <v>372.57874065948448</v>
      </c>
      <c r="D287" s="1">
        <f t="shared" si="18"/>
        <v>372.5782916663818</v>
      </c>
      <c r="E287" s="1">
        <f t="shared" si="16"/>
        <v>4.489931026796512E-4</v>
      </c>
      <c r="F287" s="1">
        <f t="shared" si="19"/>
        <v>9832.4005137139338</v>
      </c>
    </row>
    <row r="288" spans="1:6" x14ac:dyDescent="0.25">
      <c r="A288" s="2">
        <v>286</v>
      </c>
      <c r="B288" s="1">
        <v>6</v>
      </c>
      <c r="C288" s="1">
        <f t="shared" si="17"/>
        <v>372.57874065948448</v>
      </c>
      <c r="D288" s="1">
        <f t="shared" si="18"/>
        <v>372.57830868003896</v>
      </c>
      <c r="E288" s="1">
        <f t="shared" si="16"/>
        <v>4.3197944552275658E-4</v>
      </c>
      <c r="F288" s="1">
        <f t="shared" si="19"/>
        <v>9832.40094569338</v>
      </c>
    </row>
    <row r="289" spans="1:6" x14ac:dyDescent="0.25">
      <c r="A289" s="2">
        <v>287</v>
      </c>
      <c r="B289" s="1">
        <v>6</v>
      </c>
      <c r="C289" s="1">
        <f t="shared" si="17"/>
        <v>372.57874065948448</v>
      </c>
      <c r="D289" s="1">
        <f t="shared" si="18"/>
        <v>372.57832504899898</v>
      </c>
      <c r="E289" s="1">
        <f t="shared" si="16"/>
        <v>4.156104855042031E-4</v>
      </c>
      <c r="F289" s="1">
        <f t="shared" si="19"/>
        <v>9832.401361303866</v>
      </c>
    </row>
    <row r="290" spans="1:6" x14ac:dyDescent="0.25">
      <c r="A290" s="2">
        <v>288</v>
      </c>
      <c r="B290" s="1">
        <v>6</v>
      </c>
      <c r="C290" s="1">
        <f t="shared" si="17"/>
        <v>372.57874065948448</v>
      </c>
      <c r="D290" s="1">
        <f t="shared" si="18"/>
        <v>372.57834079769151</v>
      </c>
      <c r="E290" s="1">
        <f t="shared" si="16"/>
        <v>3.9986179297102353E-4</v>
      </c>
      <c r="F290" s="1">
        <f t="shared" si="19"/>
        <v>9832.4017611656582</v>
      </c>
    </row>
    <row r="291" spans="1:6" x14ac:dyDescent="0.25">
      <c r="A291" s="2">
        <v>289</v>
      </c>
      <c r="B291" s="1">
        <v>6</v>
      </c>
      <c r="C291" s="1">
        <f t="shared" si="17"/>
        <v>372.57874065948448</v>
      </c>
      <c r="D291" s="1">
        <f t="shared" si="18"/>
        <v>372.57835594962006</v>
      </c>
      <c r="E291" s="1">
        <f t="shared" si="16"/>
        <v>3.8470986442007415E-4</v>
      </c>
      <c r="F291" s="1">
        <f t="shared" si="19"/>
        <v>9832.4021458755233</v>
      </c>
    </row>
    <row r="292" spans="1:6" x14ac:dyDescent="0.25">
      <c r="A292" s="2">
        <v>290</v>
      </c>
      <c r="B292" s="1">
        <v>6</v>
      </c>
      <c r="C292" s="1">
        <f t="shared" si="17"/>
        <v>372.57874065948448</v>
      </c>
      <c r="D292" s="1">
        <f t="shared" si="18"/>
        <v>372.57837052739796</v>
      </c>
      <c r="E292" s="1">
        <f t="shared" si="16"/>
        <v>3.7013208651615059E-4</v>
      </c>
      <c r="F292" s="1">
        <f t="shared" si="19"/>
        <v>9832.4025160076089</v>
      </c>
    </row>
    <row r="293" spans="1:6" x14ac:dyDescent="0.25">
      <c r="A293" s="2">
        <v>291</v>
      </c>
      <c r="B293" s="1">
        <v>6</v>
      </c>
      <c r="C293" s="1">
        <f t="shared" si="17"/>
        <v>372.57874065948448</v>
      </c>
      <c r="D293" s="1">
        <f t="shared" si="18"/>
        <v>372.5783845527813</v>
      </c>
      <c r="E293" s="1">
        <f t="shared" si="16"/>
        <v>3.5610670317964832E-4</v>
      </c>
      <c r="F293" s="1">
        <f t="shared" si="19"/>
        <v>9832.4028721143113</v>
      </c>
    </row>
    <row r="294" spans="1:6" x14ac:dyDescent="0.25">
      <c r="A294" s="2">
        <v>292</v>
      </c>
      <c r="B294" s="1">
        <v>6</v>
      </c>
      <c r="C294" s="1">
        <f t="shared" si="17"/>
        <v>372.57874065948448</v>
      </c>
      <c r="D294" s="1">
        <f t="shared" si="18"/>
        <v>372.57839804670203</v>
      </c>
      <c r="E294" s="1">
        <f t="shared" si="16"/>
        <v>3.4261278244684945E-4</v>
      </c>
      <c r="F294" s="1">
        <f t="shared" si="19"/>
        <v>9832.4032147270937</v>
      </c>
    </row>
    <row r="295" spans="1:6" x14ac:dyDescent="0.25">
      <c r="A295" s="2">
        <v>293</v>
      </c>
      <c r="B295" s="1">
        <v>6</v>
      </c>
      <c r="C295" s="1">
        <f t="shared" si="17"/>
        <v>372.57874065948448</v>
      </c>
      <c r="D295" s="1">
        <f t="shared" si="18"/>
        <v>372.57841102929876</v>
      </c>
      <c r="E295" s="1">
        <f t="shared" si="16"/>
        <v>3.2963018571763314E-4</v>
      </c>
      <c r="F295" s="1">
        <f t="shared" si="19"/>
        <v>9832.4035443572793</v>
      </c>
    </row>
    <row r="296" spans="1:6" x14ac:dyDescent="0.25">
      <c r="A296" s="2">
        <v>294</v>
      </c>
      <c r="B296" s="1">
        <v>6</v>
      </c>
      <c r="C296" s="1">
        <f t="shared" si="17"/>
        <v>372.57874065948448</v>
      </c>
      <c r="D296" s="1">
        <f t="shared" si="18"/>
        <v>372.57842351994714</v>
      </c>
      <c r="E296" s="1">
        <f t="shared" si="16"/>
        <v>3.1713953734424649E-4</v>
      </c>
      <c r="F296" s="1">
        <f t="shared" si="19"/>
        <v>9832.4038614968158</v>
      </c>
    </row>
    <row r="297" spans="1:6" x14ac:dyDescent="0.25">
      <c r="A297" s="2">
        <v>295</v>
      </c>
      <c r="B297" s="1">
        <v>6</v>
      </c>
      <c r="C297" s="1">
        <f t="shared" si="17"/>
        <v>372.57874065948448</v>
      </c>
      <c r="D297" s="1">
        <f t="shared" si="18"/>
        <v>372.57843553728833</v>
      </c>
      <c r="E297" s="1">
        <f t="shared" si="16"/>
        <v>3.0512219615275171E-4</v>
      </c>
      <c r="F297" s="1">
        <f t="shared" si="19"/>
        <v>9832.4041666190114</v>
      </c>
    </row>
    <row r="298" spans="1:6" x14ac:dyDescent="0.25">
      <c r="A298" s="2">
        <v>296</v>
      </c>
      <c r="B298" s="1">
        <v>6</v>
      </c>
      <c r="C298" s="1">
        <f t="shared" si="17"/>
        <v>372.57874065948448</v>
      </c>
      <c r="D298" s="1">
        <f t="shared" si="18"/>
        <v>372.57844709925752</v>
      </c>
      <c r="E298" s="1">
        <f t="shared" si="16"/>
        <v>2.9356022696447326E-4</v>
      </c>
      <c r="F298" s="1">
        <f t="shared" si="19"/>
        <v>9832.4044601792375</v>
      </c>
    </row>
    <row r="299" spans="1:6" x14ac:dyDescent="0.25">
      <c r="A299" s="2">
        <v>297</v>
      </c>
      <c r="B299" s="1">
        <v>6</v>
      </c>
      <c r="C299" s="1">
        <f t="shared" si="17"/>
        <v>372.57874065948448</v>
      </c>
      <c r="D299" s="1">
        <f t="shared" si="18"/>
        <v>372.57845822310992</v>
      </c>
      <c r="E299" s="1">
        <f t="shared" si="16"/>
        <v>2.82436374561712E-4</v>
      </c>
      <c r="F299" s="1">
        <f t="shared" si="19"/>
        <v>9832.4047426156121</v>
      </c>
    </row>
    <row r="300" spans="1:6" x14ac:dyDescent="0.25">
      <c r="A300" s="2">
        <v>298</v>
      </c>
      <c r="B300" s="1">
        <v>6</v>
      </c>
      <c r="C300" s="1">
        <f t="shared" si="17"/>
        <v>372.57874065948448</v>
      </c>
      <c r="D300" s="1">
        <f t="shared" si="18"/>
        <v>372.57846892544728</v>
      </c>
      <c r="E300" s="1">
        <f t="shared" si="16"/>
        <v>2.7173403719871203E-4</v>
      </c>
      <c r="F300" s="1">
        <f t="shared" si="19"/>
        <v>9832.4050143496497</v>
      </c>
    </row>
    <row r="301" spans="1:6" x14ac:dyDescent="0.25">
      <c r="A301" s="2">
        <v>299</v>
      </c>
      <c r="B301" s="1">
        <v>6</v>
      </c>
      <c r="C301" s="1">
        <f t="shared" si="17"/>
        <v>372.57874065948448</v>
      </c>
      <c r="D301" s="1">
        <f t="shared" si="18"/>
        <v>372.57847922224181</v>
      </c>
      <c r="E301" s="1">
        <f t="shared" si="16"/>
        <v>2.6143724267058133E-4</v>
      </c>
      <c r="F301" s="1">
        <f t="shared" si="19"/>
        <v>9832.4052757868922</v>
      </c>
    </row>
    <row r="302" spans="1:6" x14ac:dyDescent="0.25">
      <c r="A302" s="2">
        <v>300</v>
      </c>
      <c r="B302" s="1">
        <v>6</v>
      </c>
      <c r="C302" s="1">
        <f t="shared" si="17"/>
        <v>372.57874065948448</v>
      </c>
      <c r="D302" s="1">
        <f t="shared" si="18"/>
        <v>372.57848912886078</v>
      </c>
      <c r="E302" s="1">
        <f t="shared" si="16"/>
        <v>2.5153062370009138E-4</v>
      </c>
      <c r="F302" s="1">
        <f t="shared" si="19"/>
        <v>9832.4055273175163</v>
      </c>
    </row>
    <row r="303" spans="1:6" x14ac:dyDescent="0.25">
      <c r="A303" s="2">
        <v>301</v>
      </c>
      <c r="B303" s="1">
        <v>6</v>
      </c>
      <c r="C303" s="1">
        <f t="shared" si="17"/>
        <v>372.57874065948448</v>
      </c>
      <c r="D303" s="1">
        <f t="shared" ref="D303:D366" si="20">F302*$P$4*2^(B303/10)</f>
        <v>372.57849866008917</v>
      </c>
      <c r="E303" s="1">
        <f t="shared" ref="E303:E366" si="21">C303-D303</f>
        <v>2.419993953139965E-4</v>
      </c>
      <c r="F303" s="1">
        <f t="shared" ref="F303:F366" si="22">F302+E303</f>
        <v>9832.4057693169125</v>
      </c>
    </row>
    <row r="304" spans="1:6" x14ac:dyDescent="0.25">
      <c r="A304" s="2">
        <v>302</v>
      </c>
      <c r="B304" s="1">
        <v>6</v>
      </c>
      <c r="C304" s="1">
        <f t="shared" si="17"/>
        <v>372.57874065948448</v>
      </c>
      <c r="D304" s="1">
        <f t="shared" si="20"/>
        <v>372.57850783015147</v>
      </c>
      <c r="E304" s="1">
        <f t="shared" si="21"/>
        <v>2.3282933301516096E-4</v>
      </c>
      <c r="F304" s="1">
        <f t="shared" si="22"/>
        <v>9832.4060021462446</v>
      </c>
    </row>
    <row r="305" spans="1:6" x14ac:dyDescent="0.25">
      <c r="A305" s="2">
        <v>303</v>
      </c>
      <c r="B305" s="1">
        <v>6</v>
      </c>
      <c r="C305" s="1">
        <f t="shared" si="17"/>
        <v>372.57874065948448</v>
      </c>
      <c r="D305" s="1">
        <f t="shared" si="20"/>
        <v>372.57851665273336</v>
      </c>
      <c r="E305" s="1">
        <f t="shared" si="21"/>
        <v>2.240067511252164E-4</v>
      </c>
      <c r="F305" s="1">
        <f t="shared" si="22"/>
        <v>9832.4062261529962</v>
      </c>
    </row>
    <row r="306" spans="1:6" x14ac:dyDescent="0.25">
      <c r="A306" s="2">
        <v>304</v>
      </c>
      <c r="B306" s="1">
        <v>6</v>
      </c>
      <c r="C306" s="1">
        <f t="shared" si="17"/>
        <v>372.57874065948448</v>
      </c>
      <c r="D306" s="1">
        <f t="shared" si="20"/>
        <v>372.57852514100199</v>
      </c>
      <c r="E306" s="1">
        <f t="shared" si="21"/>
        <v>2.1551848249146133E-4</v>
      </c>
      <c r="F306" s="1">
        <f t="shared" si="22"/>
        <v>9832.4064416714791</v>
      </c>
    </row>
    <row r="307" spans="1:6" x14ac:dyDescent="0.25">
      <c r="A307" s="2">
        <v>305</v>
      </c>
      <c r="B307" s="1">
        <v>6</v>
      </c>
      <c r="C307" s="1">
        <f t="shared" si="17"/>
        <v>372.57874065948448</v>
      </c>
      <c r="D307" s="1">
        <f t="shared" si="20"/>
        <v>372.57853330762538</v>
      </c>
      <c r="E307" s="1">
        <f t="shared" si="21"/>
        <v>2.0735185910325526E-4</v>
      </c>
      <c r="F307" s="1">
        <f t="shared" si="22"/>
        <v>9832.4066490233381</v>
      </c>
    </row>
    <row r="308" spans="1:6" x14ac:dyDescent="0.25">
      <c r="A308" s="2">
        <v>306</v>
      </c>
      <c r="B308" s="1">
        <v>6</v>
      </c>
      <c r="C308" s="1">
        <f t="shared" si="17"/>
        <v>372.57874065948448</v>
      </c>
      <c r="D308" s="1">
        <f t="shared" si="20"/>
        <v>372.57854116479155</v>
      </c>
      <c r="E308" s="1">
        <f t="shared" si="21"/>
        <v>1.9949469293578659E-4</v>
      </c>
      <c r="F308" s="1">
        <f t="shared" si="22"/>
        <v>9832.4068485180305</v>
      </c>
    </row>
    <row r="309" spans="1:6" x14ac:dyDescent="0.25">
      <c r="A309" s="2">
        <v>307</v>
      </c>
      <c r="B309" s="1">
        <v>6</v>
      </c>
      <c r="C309" s="1">
        <f t="shared" si="17"/>
        <v>372.57874065948448</v>
      </c>
      <c r="D309" s="1">
        <f t="shared" si="20"/>
        <v>372.57854872422678</v>
      </c>
      <c r="E309" s="1">
        <f t="shared" si="21"/>
        <v>1.9193525770333508E-4</v>
      </c>
      <c r="F309" s="1">
        <f t="shared" si="22"/>
        <v>9832.4070404532886</v>
      </c>
    </row>
    <row r="310" spans="1:6" x14ac:dyDescent="0.25">
      <c r="A310" s="2">
        <v>308</v>
      </c>
      <c r="B310" s="1">
        <v>6</v>
      </c>
      <c r="C310" s="1">
        <f t="shared" si="17"/>
        <v>372.57874065948448</v>
      </c>
      <c r="D310" s="1">
        <f t="shared" si="20"/>
        <v>372.57855599721307</v>
      </c>
      <c r="E310" s="1">
        <f t="shared" si="21"/>
        <v>1.8466227140834235E-4</v>
      </c>
      <c r="F310" s="1">
        <f t="shared" si="22"/>
        <v>9832.4072251155594</v>
      </c>
    </row>
    <row r="311" spans="1:6" x14ac:dyDescent="0.25">
      <c r="A311" s="2">
        <v>309</v>
      </c>
      <c r="B311" s="1">
        <v>6</v>
      </c>
      <c r="C311" s="1">
        <f t="shared" si="17"/>
        <v>372.57874065948448</v>
      </c>
      <c r="D311" s="1">
        <f t="shared" si="20"/>
        <v>372.57856299460468</v>
      </c>
      <c r="E311" s="1">
        <f t="shared" si="21"/>
        <v>1.7766487979997692E-4</v>
      </c>
      <c r="F311" s="1">
        <f t="shared" si="22"/>
        <v>9832.40740278044</v>
      </c>
    </row>
    <row r="312" spans="1:6" x14ac:dyDescent="0.25">
      <c r="A312" s="2">
        <v>310</v>
      </c>
      <c r="B312" s="1">
        <v>6</v>
      </c>
      <c r="C312" s="1">
        <f t="shared" si="17"/>
        <v>372.57874065948448</v>
      </c>
      <c r="D312" s="1">
        <f t="shared" si="20"/>
        <v>372.57856972684476</v>
      </c>
      <c r="E312" s="1">
        <f t="shared" si="21"/>
        <v>1.7093263971901251E-4</v>
      </c>
      <c r="F312" s="1">
        <f t="shared" si="22"/>
        <v>9832.4075737130788</v>
      </c>
    </row>
    <row r="313" spans="1:6" x14ac:dyDescent="0.25">
      <c r="A313" s="2">
        <v>311</v>
      </c>
      <c r="B313" s="1">
        <v>6</v>
      </c>
      <c r="C313" s="1">
        <f t="shared" si="17"/>
        <v>372.57874065948448</v>
      </c>
      <c r="D313" s="1">
        <f t="shared" si="20"/>
        <v>372.57857620398056</v>
      </c>
      <c r="E313" s="1">
        <f t="shared" si="21"/>
        <v>1.6445550392063524E-4</v>
      </c>
      <c r="F313" s="1">
        <f t="shared" si="22"/>
        <v>9832.407738168582</v>
      </c>
    </row>
    <row r="314" spans="1:6" x14ac:dyDescent="0.25">
      <c r="A314" s="2">
        <v>312</v>
      </c>
      <c r="B314" s="1">
        <v>6</v>
      </c>
      <c r="C314" s="1">
        <f t="shared" si="17"/>
        <v>372.57874065948448</v>
      </c>
      <c r="D314" s="1">
        <f t="shared" si="20"/>
        <v>372.57858243567881</v>
      </c>
      <c r="E314" s="1">
        <f t="shared" si="21"/>
        <v>1.5822380566987704E-4</v>
      </c>
      <c r="F314" s="1">
        <f t="shared" si="22"/>
        <v>9832.4078963923876</v>
      </c>
    </row>
    <row r="315" spans="1:6" x14ac:dyDescent="0.25">
      <c r="A315" s="2">
        <v>313</v>
      </c>
      <c r="B315" s="1">
        <v>6</v>
      </c>
      <c r="C315" s="1">
        <f t="shared" si="17"/>
        <v>372.57874065948448</v>
      </c>
      <c r="D315" s="1">
        <f t="shared" si="20"/>
        <v>372.57858843123989</v>
      </c>
      <c r="E315" s="1">
        <f t="shared" si="21"/>
        <v>1.5222824458760442E-4</v>
      </c>
      <c r="F315" s="1">
        <f t="shared" si="22"/>
        <v>9832.4080486206331</v>
      </c>
    </row>
    <row r="316" spans="1:6" x14ac:dyDescent="0.25">
      <c r="A316" s="2">
        <v>314</v>
      </c>
      <c r="B316" s="1">
        <v>6</v>
      </c>
      <c r="C316" s="1">
        <f t="shared" si="17"/>
        <v>372.57874065948448</v>
      </c>
      <c r="D316" s="1">
        <f t="shared" si="20"/>
        <v>372.5785941996117</v>
      </c>
      <c r="E316" s="1">
        <f t="shared" si="21"/>
        <v>1.4645987278072425E-4</v>
      </c>
      <c r="F316" s="1">
        <f t="shared" si="22"/>
        <v>9832.4081950805066</v>
      </c>
    </row>
    <row r="317" spans="1:6" x14ac:dyDescent="0.25">
      <c r="A317" s="2">
        <v>315</v>
      </c>
      <c r="B317" s="1">
        <v>6</v>
      </c>
      <c r="C317" s="1">
        <f t="shared" si="17"/>
        <v>372.57874065948448</v>
      </c>
      <c r="D317" s="1">
        <f t="shared" si="20"/>
        <v>372.57859974940311</v>
      </c>
      <c r="E317" s="1">
        <f t="shared" si="21"/>
        <v>1.4091008137029348E-4</v>
      </c>
      <c r="F317" s="1">
        <f t="shared" si="22"/>
        <v>9832.4083359905871</v>
      </c>
    </row>
    <row r="318" spans="1:6" x14ac:dyDescent="0.25">
      <c r="A318" s="2">
        <v>316</v>
      </c>
      <c r="B318" s="1">
        <v>6</v>
      </c>
      <c r="C318" s="1">
        <f t="shared" si="17"/>
        <v>372.57874065948448</v>
      </c>
      <c r="D318" s="1">
        <f t="shared" si="20"/>
        <v>372.57860508889672</v>
      </c>
      <c r="E318" s="1">
        <f t="shared" si="21"/>
        <v>1.3557058775859332E-4</v>
      </c>
      <c r="F318" s="1">
        <f t="shared" si="22"/>
        <v>9832.4084715611752</v>
      </c>
    </row>
    <row r="319" spans="1:6" x14ac:dyDescent="0.25">
      <c r="A319" s="2">
        <v>317</v>
      </c>
      <c r="B319" s="1">
        <v>6</v>
      </c>
      <c r="C319" s="1">
        <f t="shared" si="17"/>
        <v>372.57874065948448</v>
      </c>
      <c r="D319" s="1">
        <f t="shared" si="20"/>
        <v>372.57861022606136</v>
      </c>
      <c r="E319" s="1">
        <f t="shared" si="21"/>
        <v>1.3043342312357709E-4</v>
      </c>
      <c r="F319" s="1">
        <f t="shared" si="22"/>
        <v>9832.4086019945989</v>
      </c>
    </row>
    <row r="320" spans="1:6" x14ac:dyDescent="0.25">
      <c r="A320" s="2">
        <v>318</v>
      </c>
      <c r="B320" s="1">
        <v>6</v>
      </c>
      <c r="C320" s="1">
        <f t="shared" si="17"/>
        <v>372.57874065948448</v>
      </c>
      <c r="D320" s="1">
        <f t="shared" si="20"/>
        <v>372.57861516856389</v>
      </c>
      <c r="E320" s="1">
        <f t="shared" si="21"/>
        <v>1.2549092059543909E-4</v>
      </c>
      <c r="F320" s="1">
        <f t="shared" si="22"/>
        <v>9832.4087274855192</v>
      </c>
    </row>
    <row r="321" spans="1:6" x14ac:dyDescent="0.25">
      <c r="A321" s="2">
        <v>319</v>
      </c>
      <c r="B321" s="1">
        <v>6</v>
      </c>
      <c r="C321" s="1">
        <f t="shared" si="17"/>
        <v>372.57874065948448</v>
      </c>
      <c r="D321" s="1">
        <f t="shared" si="20"/>
        <v>372.57861992378059</v>
      </c>
      <c r="E321" s="1">
        <f t="shared" si="21"/>
        <v>1.2073570388793087E-4</v>
      </c>
      <c r="F321" s="1">
        <f t="shared" si="22"/>
        <v>9832.4088482212228</v>
      </c>
    </row>
    <row r="322" spans="1:6" x14ac:dyDescent="0.25">
      <c r="A322" s="2">
        <v>320</v>
      </c>
      <c r="B322" s="1">
        <v>6</v>
      </c>
      <c r="C322" s="1">
        <f t="shared" si="17"/>
        <v>372.57874065948448</v>
      </c>
      <c r="D322" s="1">
        <f t="shared" si="20"/>
        <v>372.57862449880821</v>
      </c>
      <c r="E322" s="1">
        <f t="shared" si="21"/>
        <v>1.1616067627073789E-4</v>
      </c>
      <c r="F322" s="1">
        <f t="shared" si="22"/>
        <v>9832.4089643818988</v>
      </c>
    </row>
    <row r="323" spans="1:6" x14ac:dyDescent="0.25">
      <c r="A323" s="2">
        <v>321</v>
      </c>
      <c r="B323" s="1">
        <v>6</v>
      </c>
      <c r="C323" s="1">
        <f t="shared" ref="C323:C386" si="23">$P$2*1.1814/(1+EXP(0.2*($P$3-10-B323)))/(1+EXP(0.3*(-$P$3-10+B323)))</f>
        <v>372.57874065948448</v>
      </c>
      <c r="D323" s="1">
        <f t="shared" si="20"/>
        <v>372.57862890047477</v>
      </c>
      <c r="E323" s="1">
        <f t="shared" si="21"/>
        <v>1.1175900971238661E-4</v>
      </c>
      <c r="F323" s="1">
        <f t="shared" si="22"/>
        <v>9832.4090761409079</v>
      </c>
    </row>
    <row r="324" spans="1:6" x14ac:dyDescent="0.25">
      <c r="A324" s="2">
        <v>322</v>
      </c>
      <c r="B324" s="1">
        <v>6</v>
      </c>
      <c r="C324" s="1">
        <f t="shared" si="23"/>
        <v>372.57874065948448</v>
      </c>
      <c r="D324" s="1">
        <f t="shared" si="20"/>
        <v>372.57863313534926</v>
      </c>
      <c r="E324" s="1">
        <f t="shared" si="21"/>
        <v>1.0752413521686321E-4</v>
      </c>
      <c r="F324" s="1">
        <f t="shared" si="22"/>
        <v>9832.4091836650423</v>
      </c>
    </row>
    <row r="325" spans="1:6" x14ac:dyDescent="0.25">
      <c r="A325" s="2">
        <v>323</v>
      </c>
      <c r="B325" s="1">
        <v>6</v>
      </c>
      <c r="C325" s="1">
        <f t="shared" si="23"/>
        <v>372.57874065948448</v>
      </c>
      <c r="D325" s="1">
        <f t="shared" si="20"/>
        <v>372.57863720975212</v>
      </c>
      <c r="E325" s="1">
        <f t="shared" si="21"/>
        <v>1.0344973236442456E-4</v>
      </c>
      <c r="F325" s="1">
        <f t="shared" si="22"/>
        <v>9832.409287114775</v>
      </c>
    </row>
    <row r="326" spans="1:6" x14ac:dyDescent="0.25">
      <c r="A326" s="2">
        <v>324</v>
      </c>
      <c r="B326" s="1">
        <v>6</v>
      </c>
      <c r="C326" s="1">
        <f t="shared" si="23"/>
        <v>372.57874065948448</v>
      </c>
      <c r="D326" s="1">
        <f t="shared" si="20"/>
        <v>372.57864112976392</v>
      </c>
      <c r="E326" s="1">
        <f t="shared" si="21"/>
        <v>9.9529720557711698E-5</v>
      </c>
      <c r="F326" s="1">
        <f t="shared" si="22"/>
        <v>9832.4093866444964</v>
      </c>
    </row>
    <row r="327" spans="1:6" x14ac:dyDescent="0.25">
      <c r="A327" s="2">
        <v>325</v>
      </c>
      <c r="B327" s="1">
        <v>6</v>
      </c>
      <c r="C327" s="1">
        <f t="shared" si="23"/>
        <v>372.57874065948448</v>
      </c>
      <c r="D327" s="1">
        <f t="shared" si="20"/>
        <v>372.57864490123512</v>
      </c>
      <c r="E327" s="1">
        <f t="shared" si="21"/>
        <v>9.575824935836863E-5</v>
      </c>
      <c r="F327" s="1">
        <f t="shared" si="22"/>
        <v>9832.4094824027452</v>
      </c>
    </row>
    <row r="328" spans="1:6" x14ac:dyDescent="0.25">
      <c r="A328" s="2">
        <v>326</v>
      </c>
      <c r="B328" s="1">
        <v>6</v>
      </c>
      <c r="C328" s="1">
        <f t="shared" si="23"/>
        <v>372.57874065948448</v>
      </c>
      <c r="D328" s="1">
        <f t="shared" si="20"/>
        <v>372.57864852979424</v>
      </c>
      <c r="E328" s="1">
        <f t="shared" si="21"/>
        <v>9.2129690244746598E-5</v>
      </c>
      <c r="F328" s="1">
        <f t="shared" si="22"/>
        <v>9832.4095745324357</v>
      </c>
    </row>
    <row r="329" spans="1:6" x14ac:dyDescent="0.25">
      <c r="A329" s="2">
        <v>327</v>
      </c>
      <c r="B329" s="1">
        <v>6</v>
      </c>
      <c r="C329" s="1">
        <f t="shared" si="23"/>
        <v>372.57874065948448</v>
      </c>
      <c r="D329" s="1">
        <f t="shared" si="20"/>
        <v>372.57865202085668</v>
      </c>
      <c r="E329" s="1">
        <f t="shared" si="21"/>
        <v>8.8638627801174152E-5</v>
      </c>
      <c r="F329" s="1">
        <f t="shared" si="22"/>
        <v>9832.4096631710636</v>
      </c>
    </row>
    <row r="330" spans="1:6" x14ac:dyDescent="0.25">
      <c r="A330" s="2">
        <v>328</v>
      </c>
      <c r="B330" s="1">
        <v>6</v>
      </c>
      <c r="C330" s="1">
        <f t="shared" si="23"/>
        <v>372.57874065948448</v>
      </c>
      <c r="D330" s="1">
        <f t="shared" si="20"/>
        <v>372.57865537963261</v>
      </c>
      <c r="E330" s="1">
        <f t="shared" si="21"/>
        <v>8.5279851873565349E-5</v>
      </c>
      <c r="F330" s="1">
        <f t="shared" si="22"/>
        <v>9832.4097484509148</v>
      </c>
    </row>
    <row r="331" spans="1:6" x14ac:dyDescent="0.25">
      <c r="A331" s="2">
        <v>329</v>
      </c>
      <c r="B331" s="1">
        <v>6</v>
      </c>
      <c r="C331" s="1">
        <f t="shared" si="23"/>
        <v>372.57874065948448</v>
      </c>
      <c r="D331" s="1">
        <f t="shared" si="20"/>
        <v>372.5786586111347</v>
      </c>
      <c r="E331" s="1">
        <f t="shared" si="21"/>
        <v>8.2048349781871366E-5</v>
      </c>
      <c r="F331" s="1">
        <f t="shared" si="22"/>
        <v>9832.409830499264</v>
      </c>
    </row>
    <row r="332" spans="1:6" x14ac:dyDescent="0.25">
      <c r="A332" s="2">
        <v>330</v>
      </c>
      <c r="B332" s="1">
        <v>6</v>
      </c>
      <c r="C332" s="1">
        <f t="shared" si="23"/>
        <v>372.57874065948448</v>
      </c>
      <c r="D332" s="1">
        <f t="shared" si="20"/>
        <v>372.57866172018572</v>
      </c>
      <c r="E332" s="1">
        <f t="shared" si="21"/>
        <v>7.8939298759905796E-5</v>
      </c>
      <c r="F332" s="1">
        <f t="shared" si="22"/>
        <v>9832.409909438562</v>
      </c>
    </row>
    <row r="333" spans="1:6" x14ac:dyDescent="0.25">
      <c r="A333" s="2">
        <v>331</v>
      </c>
      <c r="B333" s="1">
        <v>6</v>
      </c>
      <c r="C333" s="1">
        <f t="shared" si="23"/>
        <v>372.57874065948448</v>
      </c>
      <c r="D333" s="1">
        <f t="shared" si="20"/>
        <v>372.57866471142574</v>
      </c>
      <c r="E333" s="1">
        <f t="shared" si="21"/>
        <v>7.594805873623045E-5</v>
      </c>
      <c r="F333" s="1">
        <f t="shared" si="22"/>
        <v>9832.409985386621</v>
      </c>
    </row>
    <row r="334" spans="1:6" x14ac:dyDescent="0.25">
      <c r="A334" s="2">
        <v>332</v>
      </c>
      <c r="B334" s="1">
        <v>6</v>
      </c>
      <c r="C334" s="1">
        <f t="shared" si="23"/>
        <v>372.57874065948448</v>
      </c>
      <c r="D334" s="1">
        <f t="shared" si="20"/>
        <v>372.57866758931902</v>
      </c>
      <c r="E334" s="1">
        <f t="shared" si="21"/>
        <v>7.3070165456101677E-5</v>
      </c>
      <c r="F334" s="1">
        <f t="shared" si="22"/>
        <v>9832.4100584567859</v>
      </c>
    </row>
    <row r="335" spans="1:6" x14ac:dyDescent="0.25">
      <c r="A335" s="2">
        <v>333</v>
      </c>
      <c r="B335" s="1">
        <v>6</v>
      </c>
      <c r="C335" s="1">
        <f t="shared" si="23"/>
        <v>372.57874065948448</v>
      </c>
      <c r="D335" s="1">
        <f t="shared" si="20"/>
        <v>372.57867035816054</v>
      </c>
      <c r="E335" s="1">
        <f t="shared" si="21"/>
        <v>7.030132394447719E-5</v>
      </c>
      <c r="F335" s="1">
        <f t="shared" si="22"/>
        <v>9832.4101287581107</v>
      </c>
    </row>
    <row r="336" spans="1:6" x14ac:dyDescent="0.25">
      <c r="A336" s="2">
        <v>334</v>
      </c>
      <c r="B336" s="1">
        <v>6</v>
      </c>
      <c r="C336" s="1">
        <f t="shared" si="23"/>
        <v>372.57874065948448</v>
      </c>
      <c r="D336" s="1">
        <f t="shared" si="20"/>
        <v>372.57867302208257</v>
      </c>
      <c r="E336" s="1">
        <f t="shared" si="21"/>
        <v>6.7637401912179484E-5</v>
      </c>
      <c r="F336" s="1">
        <f t="shared" si="22"/>
        <v>9832.4101963955127</v>
      </c>
    </row>
    <row r="337" spans="1:6" x14ac:dyDescent="0.25">
      <c r="A337" s="2">
        <v>335</v>
      </c>
      <c r="B337" s="1">
        <v>6</v>
      </c>
      <c r="C337" s="1">
        <f t="shared" si="23"/>
        <v>372.57874065948448</v>
      </c>
      <c r="D337" s="1">
        <f t="shared" si="20"/>
        <v>372.57867558506086</v>
      </c>
      <c r="E337" s="1">
        <f t="shared" si="21"/>
        <v>6.5074423616806598E-5</v>
      </c>
      <c r="F337" s="1">
        <f t="shared" si="22"/>
        <v>9832.4102614699368</v>
      </c>
    </row>
    <row r="338" spans="1:6" x14ac:dyDescent="0.25">
      <c r="A338" s="2">
        <v>336</v>
      </c>
      <c r="B338" s="1">
        <v>6</v>
      </c>
      <c r="C338" s="1">
        <f t="shared" si="23"/>
        <v>372.57874065948448</v>
      </c>
      <c r="D338" s="1">
        <f t="shared" si="20"/>
        <v>372.57867805092042</v>
      </c>
      <c r="E338" s="1">
        <f t="shared" si="21"/>
        <v>6.2608564064703387E-5</v>
      </c>
      <c r="F338" s="1">
        <f t="shared" si="22"/>
        <v>9832.4103240785007</v>
      </c>
    </row>
    <row r="339" spans="1:6" x14ac:dyDescent="0.25">
      <c r="A339" s="2">
        <v>337</v>
      </c>
      <c r="B339" s="1">
        <v>6</v>
      </c>
      <c r="C339" s="1">
        <f t="shared" si="23"/>
        <v>372.57874065948448</v>
      </c>
      <c r="D339" s="1">
        <f t="shared" si="20"/>
        <v>372.57868042334138</v>
      </c>
      <c r="E339" s="1">
        <f t="shared" si="21"/>
        <v>6.0236143099245965E-5</v>
      </c>
      <c r="F339" s="1">
        <f t="shared" si="22"/>
        <v>9832.410384314644</v>
      </c>
    </row>
    <row r="340" spans="1:6" x14ac:dyDescent="0.25">
      <c r="A340" s="2">
        <v>338</v>
      </c>
      <c r="B340" s="1">
        <v>6</v>
      </c>
      <c r="C340" s="1">
        <f t="shared" si="23"/>
        <v>372.57874065948448</v>
      </c>
      <c r="D340" s="1">
        <f t="shared" si="20"/>
        <v>372.57868270586437</v>
      </c>
      <c r="E340" s="1">
        <f t="shared" si="21"/>
        <v>5.7953620114403748E-5</v>
      </c>
      <c r="F340" s="1">
        <f t="shared" si="22"/>
        <v>9832.4104422682649</v>
      </c>
    </row>
    <row r="341" spans="1:6" x14ac:dyDescent="0.25">
      <c r="A341" s="2">
        <v>339</v>
      </c>
      <c r="B341" s="1">
        <v>6</v>
      </c>
      <c r="C341" s="1">
        <f t="shared" si="23"/>
        <v>372.57874065948448</v>
      </c>
      <c r="D341" s="1">
        <f t="shared" si="20"/>
        <v>372.57868490189594</v>
      </c>
      <c r="E341" s="1">
        <f t="shared" si="21"/>
        <v>5.5757588540927827E-5</v>
      </c>
      <c r="F341" s="1">
        <f t="shared" si="22"/>
        <v>9832.4104980258526</v>
      </c>
    </row>
    <row r="342" spans="1:6" x14ac:dyDescent="0.25">
      <c r="A342" s="2">
        <v>340</v>
      </c>
      <c r="B342" s="1">
        <v>6</v>
      </c>
      <c r="C342" s="1">
        <f t="shared" si="23"/>
        <v>372.57874065948448</v>
      </c>
      <c r="D342" s="1">
        <f t="shared" si="20"/>
        <v>372.57868701471347</v>
      </c>
      <c r="E342" s="1">
        <f t="shared" si="21"/>
        <v>5.3644771014660364E-5</v>
      </c>
      <c r="F342" s="1">
        <f t="shared" si="22"/>
        <v>9832.410551670624</v>
      </c>
    </row>
    <row r="343" spans="1:6" x14ac:dyDescent="0.25">
      <c r="A343" s="2">
        <v>341</v>
      </c>
      <c r="B343" s="1">
        <v>6</v>
      </c>
      <c r="C343" s="1">
        <f t="shared" si="23"/>
        <v>372.57874065948448</v>
      </c>
      <c r="D343" s="1">
        <f t="shared" si="20"/>
        <v>372.57868904747016</v>
      </c>
      <c r="E343" s="1">
        <f t="shared" si="21"/>
        <v>5.1612014317470312E-5</v>
      </c>
      <c r="F343" s="1">
        <f t="shared" si="22"/>
        <v>9832.4106032826385</v>
      </c>
    </row>
    <row r="344" spans="1:6" x14ac:dyDescent="0.25">
      <c r="A344" s="2">
        <v>342</v>
      </c>
      <c r="B344" s="1">
        <v>6</v>
      </c>
      <c r="C344" s="1">
        <f t="shared" si="23"/>
        <v>372.57874065948448</v>
      </c>
      <c r="D344" s="1">
        <f t="shared" si="20"/>
        <v>372.57869100319982</v>
      </c>
      <c r="E344" s="1">
        <f t="shared" si="21"/>
        <v>4.965628465924965E-5</v>
      </c>
      <c r="F344" s="1">
        <f t="shared" si="22"/>
        <v>9832.4106529389228</v>
      </c>
    </row>
    <row r="345" spans="1:6" x14ac:dyDescent="0.25">
      <c r="A345" s="2">
        <v>343</v>
      </c>
      <c r="B345" s="1">
        <v>6</v>
      </c>
      <c r="C345" s="1">
        <f t="shared" si="23"/>
        <v>372.57874065948448</v>
      </c>
      <c r="D345" s="1">
        <f t="shared" si="20"/>
        <v>372.57869288482112</v>
      </c>
      <c r="E345" s="1">
        <f t="shared" si="21"/>
        <v>4.7774663357813552E-5</v>
      </c>
      <c r="F345" s="1">
        <f t="shared" si="22"/>
        <v>9832.4107007135863</v>
      </c>
    </row>
    <row r="346" spans="1:6" x14ac:dyDescent="0.25">
      <c r="A346" s="2">
        <v>344</v>
      </c>
      <c r="B346" s="1">
        <v>6</v>
      </c>
      <c r="C346" s="1">
        <f t="shared" si="23"/>
        <v>372.57874065948448</v>
      </c>
      <c r="D346" s="1">
        <f t="shared" si="20"/>
        <v>372.57869469514236</v>
      </c>
      <c r="E346" s="1">
        <f t="shared" si="21"/>
        <v>4.5964342120896617E-5</v>
      </c>
      <c r="F346" s="1">
        <f t="shared" si="22"/>
        <v>9832.4107466779278</v>
      </c>
    </row>
    <row r="347" spans="1:6" x14ac:dyDescent="0.25">
      <c r="A347" s="2">
        <v>345</v>
      </c>
      <c r="B347" s="1">
        <v>6</v>
      </c>
      <c r="C347" s="1">
        <f t="shared" si="23"/>
        <v>372.57874065948448</v>
      </c>
      <c r="D347" s="1">
        <f t="shared" si="20"/>
        <v>372.57869643686524</v>
      </c>
      <c r="E347" s="1">
        <f t="shared" si="21"/>
        <v>4.4222619237643812E-5</v>
      </c>
      <c r="F347" s="1">
        <f t="shared" si="22"/>
        <v>9832.410790900547</v>
      </c>
    </row>
    <row r="348" spans="1:6" x14ac:dyDescent="0.25">
      <c r="A348" s="2">
        <v>346</v>
      </c>
      <c r="B348" s="1">
        <v>6</v>
      </c>
      <c r="C348" s="1">
        <f t="shared" si="23"/>
        <v>372.57874065948448</v>
      </c>
      <c r="D348" s="1">
        <f t="shared" si="20"/>
        <v>372.57869811258911</v>
      </c>
      <c r="E348" s="1">
        <f t="shared" si="21"/>
        <v>4.2546895372197469E-5</v>
      </c>
      <c r="F348" s="1">
        <f t="shared" si="22"/>
        <v>9832.4108334474422</v>
      </c>
    </row>
    <row r="349" spans="1:6" x14ac:dyDescent="0.25">
      <c r="A349" s="2">
        <v>347</v>
      </c>
      <c r="B349" s="1">
        <v>6</v>
      </c>
      <c r="C349" s="1">
        <f t="shared" si="23"/>
        <v>372.57874065948448</v>
      </c>
      <c r="D349" s="1">
        <f t="shared" si="20"/>
        <v>372.57869972481495</v>
      </c>
      <c r="E349" s="1">
        <f t="shared" si="21"/>
        <v>4.0934669527814549E-5</v>
      </c>
      <c r="F349" s="1">
        <f t="shared" si="22"/>
        <v>9832.4108743821125</v>
      </c>
    </row>
    <row r="350" spans="1:6" x14ac:dyDescent="0.25">
      <c r="A350" s="2">
        <v>348</v>
      </c>
      <c r="B350" s="1">
        <v>6</v>
      </c>
      <c r="C350" s="1">
        <f t="shared" si="23"/>
        <v>372.57874065948448</v>
      </c>
      <c r="D350" s="1">
        <f t="shared" si="20"/>
        <v>372.5787012759489</v>
      </c>
      <c r="E350" s="1">
        <f t="shared" si="21"/>
        <v>3.9383535579418094E-5</v>
      </c>
      <c r="F350" s="1">
        <f t="shared" si="22"/>
        <v>9832.4109137656487</v>
      </c>
    </row>
    <row r="351" spans="1:6" x14ac:dyDescent="0.25">
      <c r="A351" s="2">
        <v>349</v>
      </c>
      <c r="B351" s="1">
        <v>6</v>
      </c>
      <c r="C351" s="1">
        <f t="shared" si="23"/>
        <v>372.57874065948448</v>
      </c>
      <c r="D351" s="1">
        <f t="shared" si="20"/>
        <v>372.57870276830585</v>
      </c>
      <c r="E351" s="1">
        <f t="shared" si="21"/>
        <v>3.7891178635618417E-5</v>
      </c>
      <c r="F351" s="1">
        <f t="shared" si="22"/>
        <v>9832.4109516568278</v>
      </c>
    </row>
    <row r="352" spans="1:6" x14ac:dyDescent="0.25">
      <c r="A352" s="2">
        <v>350</v>
      </c>
      <c r="B352" s="1">
        <v>6</v>
      </c>
      <c r="C352" s="1">
        <f t="shared" si="23"/>
        <v>372.57874065948448</v>
      </c>
      <c r="D352" s="1">
        <f t="shared" si="20"/>
        <v>372.57870420411308</v>
      </c>
      <c r="E352" s="1">
        <f t="shared" si="21"/>
        <v>3.6455371400734293E-5</v>
      </c>
      <c r="F352" s="1">
        <f t="shared" si="22"/>
        <v>9832.4109881121985</v>
      </c>
    </row>
    <row r="353" spans="1:6" x14ac:dyDescent="0.25">
      <c r="A353" s="2">
        <v>351</v>
      </c>
      <c r="B353" s="1">
        <v>6</v>
      </c>
      <c r="C353" s="1">
        <f t="shared" si="23"/>
        <v>372.57874065948448</v>
      </c>
      <c r="D353" s="1">
        <f t="shared" si="20"/>
        <v>372.57870558551332</v>
      </c>
      <c r="E353" s="1">
        <f t="shared" si="21"/>
        <v>3.5073971162091766E-5</v>
      </c>
      <c r="F353" s="1">
        <f t="shared" si="22"/>
        <v>9832.4110231861705</v>
      </c>
    </row>
    <row r="354" spans="1:6" x14ac:dyDescent="0.25">
      <c r="A354" s="2">
        <v>352</v>
      </c>
      <c r="B354" s="1">
        <v>6</v>
      </c>
      <c r="C354" s="1">
        <f t="shared" si="23"/>
        <v>372.57874065948448</v>
      </c>
      <c r="D354" s="1">
        <f t="shared" si="20"/>
        <v>372.57870691456833</v>
      </c>
      <c r="E354" s="1">
        <f t="shared" si="21"/>
        <v>3.3744916152045334E-5</v>
      </c>
      <c r="F354" s="1">
        <f t="shared" si="22"/>
        <v>9832.4110569310869</v>
      </c>
    </row>
    <row r="355" spans="1:6" x14ac:dyDescent="0.25">
      <c r="A355" s="2">
        <v>353</v>
      </c>
      <c r="B355" s="1">
        <v>6</v>
      </c>
      <c r="C355" s="1">
        <f t="shared" si="23"/>
        <v>372.57874065948448</v>
      </c>
      <c r="D355" s="1">
        <f t="shared" si="20"/>
        <v>372.57870819326149</v>
      </c>
      <c r="E355" s="1">
        <f t="shared" si="21"/>
        <v>3.2466222990024107E-5</v>
      </c>
      <c r="F355" s="1">
        <f t="shared" si="22"/>
        <v>9832.4110893973102</v>
      </c>
    </row>
    <row r="356" spans="1:6" x14ac:dyDescent="0.25">
      <c r="A356" s="2">
        <v>354</v>
      </c>
      <c r="B356" s="1">
        <v>6</v>
      </c>
      <c r="C356" s="1">
        <f t="shared" si="23"/>
        <v>372.57874065948448</v>
      </c>
      <c r="D356" s="1">
        <f t="shared" si="20"/>
        <v>372.57870942350132</v>
      </c>
      <c r="E356" s="1">
        <f t="shared" si="21"/>
        <v>3.1235983158239833E-5</v>
      </c>
      <c r="F356" s="1">
        <f t="shared" si="22"/>
        <v>9832.4111206332927</v>
      </c>
    </row>
    <row r="357" spans="1:6" x14ac:dyDescent="0.25">
      <c r="A357" s="2">
        <v>355</v>
      </c>
      <c r="B357" s="1">
        <v>6</v>
      </c>
      <c r="C357" s="1">
        <f t="shared" si="23"/>
        <v>372.57874065948448</v>
      </c>
      <c r="D357" s="1">
        <f t="shared" si="20"/>
        <v>372.57871060712375</v>
      </c>
      <c r="E357" s="1">
        <f t="shared" si="21"/>
        <v>3.0052360727950145E-5</v>
      </c>
      <c r="F357" s="1">
        <f t="shared" si="22"/>
        <v>9832.4111506856534</v>
      </c>
    </row>
    <row r="358" spans="1:6" x14ac:dyDescent="0.25">
      <c r="A358" s="2">
        <v>356</v>
      </c>
      <c r="B358" s="1">
        <v>6</v>
      </c>
      <c r="C358" s="1">
        <f t="shared" si="23"/>
        <v>372.57874065948448</v>
      </c>
      <c r="D358" s="1">
        <f t="shared" si="20"/>
        <v>372.57871174589525</v>
      </c>
      <c r="E358" s="1">
        <f t="shared" si="21"/>
        <v>2.8913589233070525E-5</v>
      </c>
      <c r="F358" s="1">
        <f t="shared" si="22"/>
        <v>9832.411179599243</v>
      </c>
    </row>
    <row r="359" spans="1:6" x14ac:dyDescent="0.25">
      <c r="A359" s="2">
        <v>357</v>
      </c>
      <c r="B359" s="1">
        <v>6</v>
      </c>
      <c r="C359" s="1">
        <f t="shared" si="23"/>
        <v>372.57874065948448</v>
      </c>
      <c r="D359" s="1">
        <f t="shared" si="20"/>
        <v>372.57871284151548</v>
      </c>
      <c r="E359" s="1">
        <f t="shared" si="21"/>
        <v>2.7817968998533615E-5</v>
      </c>
      <c r="F359" s="1">
        <f t="shared" si="22"/>
        <v>9832.4112074172117</v>
      </c>
    </row>
    <row r="360" spans="1:6" x14ac:dyDescent="0.25">
      <c r="A360" s="2">
        <v>358</v>
      </c>
      <c r="B360" s="1">
        <v>6</v>
      </c>
      <c r="C360" s="1">
        <f t="shared" si="23"/>
        <v>372.57874065948448</v>
      </c>
      <c r="D360" s="1">
        <f t="shared" si="20"/>
        <v>372.57871389561933</v>
      </c>
      <c r="E360" s="1">
        <f t="shared" si="21"/>
        <v>2.6763865150769561E-5</v>
      </c>
      <c r="F360" s="1">
        <f t="shared" si="22"/>
        <v>9832.411234181076</v>
      </c>
    </row>
    <row r="361" spans="1:6" x14ac:dyDescent="0.25">
      <c r="A361" s="2">
        <v>359</v>
      </c>
      <c r="B361" s="1">
        <v>6</v>
      </c>
      <c r="C361" s="1">
        <f t="shared" si="23"/>
        <v>372.57874065948448</v>
      </c>
      <c r="D361" s="1">
        <f t="shared" si="20"/>
        <v>372.57871490978016</v>
      </c>
      <c r="E361" s="1">
        <f t="shared" si="21"/>
        <v>2.5749704320787714E-5</v>
      </c>
      <c r="F361" s="1">
        <f t="shared" si="22"/>
        <v>9832.4112599307809</v>
      </c>
    </row>
    <row r="362" spans="1:6" x14ac:dyDescent="0.25">
      <c r="A362" s="2">
        <v>360</v>
      </c>
      <c r="B362" s="1">
        <v>6</v>
      </c>
      <c r="C362" s="1">
        <f t="shared" si="23"/>
        <v>372.57874065948448</v>
      </c>
      <c r="D362" s="1">
        <f t="shared" si="20"/>
        <v>372.57871588551154</v>
      </c>
      <c r="E362" s="1">
        <f t="shared" si="21"/>
        <v>2.4773972938874067E-5</v>
      </c>
      <c r="F362" s="1">
        <f t="shared" si="22"/>
        <v>9832.4112847047545</v>
      </c>
    </row>
    <row r="363" spans="1:6" x14ac:dyDescent="0.25">
      <c r="A363" s="2">
        <v>361</v>
      </c>
      <c r="B363" s="1">
        <v>6</v>
      </c>
      <c r="C363" s="1">
        <f t="shared" si="23"/>
        <v>372.57874065948448</v>
      </c>
      <c r="D363" s="1">
        <f t="shared" si="20"/>
        <v>372.57871682426958</v>
      </c>
      <c r="E363" s="1">
        <f t="shared" si="21"/>
        <v>2.3835214904011082E-5</v>
      </c>
      <c r="F363" s="1">
        <f t="shared" si="22"/>
        <v>9832.4113085399695</v>
      </c>
    </row>
    <row r="364" spans="1:6" x14ac:dyDescent="0.25">
      <c r="A364" s="2">
        <v>362</v>
      </c>
      <c r="B364" s="1">
        <v>6</v>
      </c>
      <c r="C364" s="1">
        <f t="shared" si="23"/>
        <v>372.57874065948448</v>
      </c>
      <c r="D364" s="1">
        <f t="shared" si="20"/>
        <v>372.57871772745534</v>
      </c>
      <c r="E364" s="1">
        <f t="shared" si="21"/>
        <v>2.2932029139610677E-5</v>
      </c>
      <c r="F364" s="1">
        <f t="shared" si="22"/>
        <v>9832.411331471998</v>
      </c>
    </row>
    <row r="365" spans="1:6" x14ac:dyDescent="0.25">
      <c r="A365" s="2">
        <v>363</v>
      </c>
      <c r="B365" s="1">
        <v>6</v>
      </c>
      <c r="C365" s="1">
        <f t="shared" si="23"/>
        <v>372.57874065948448</v>
      </c>
      <c r="D365" s="1">
        <f t="shared" si="20"/>
        <v>372.57871859641671</v>
      </c>
      <c r="E365" s="1">
        <f t="shared" si="21"/>
        <v>2.2063067774524825E-5</v>
      </c>
      <c r="F365" s="1">
        <f t="shared" si="22"/>
        <v>9832.4113535350662</v>
      </c>
    </row>
    <row r="366" spans="1:6" x14ac:dyDescent="0.25">
      <c r="A366" s="2">
        <v>364</v>
      </c>
      <c r="B366" s="1">
        <v>6</v>
      </c>
      <c r="C366" s="1">
        <f t="shared" si="23"/>
        <v>372.57874065948448</v>
      </c>
      <c r="D366" s="1">
        <f t="shared" si="20"/>
        <v>372.57871943245067</v>
      </c>
      <c r="E366" s="1">
        <f t="shared" si="21"/>
        <v>2.1227033812465379E-5</v>
      </c>
      <c r="F366" s="1">
        <f t="shared" si="22"/>
        <v>9832.4113747620995</v>
      </c>
    </row>
    <row r="367" spans="1:6" x14ac:dyDescent="0.25">
      <c r="A367" s="2">
        <v>365</v>
      </c>
      <c r="B367" s="1">
        <v>6</v>
      </c>
      <c r="C367" s="1">
        <f t="shared" si="23"/>
        <v>372.57874065948448</v>
      </c>
      <c r="D367" s="1">
        <f t="shared" ref="D367:D430" si="24">F366*$P$4*2^(B367/10)</f>
        <v>372.57872023680483</v>
      </c>
      <c r="E367" s="1">
        <f t="shared" ref="E367:E430" si="25">C367-D367</f>
        <v>2.0422679654075182E-5</v>
      </c>
      <c r="F367" s="1">
        <f t="shared" ref="F367:F430" si="26">F366+E367</f>
        <v>9832.4113951847794</v>
      </c>
    </row>
    <row r="368" spans="1:6" x14ac:dyDescent="0.25">
      <c r="A368" s="2">
        <v>366</v>
      </c>
      <c r="B368" s="1">
        <v>6</v>
      </c>
      <c r="C368" s="1">
        <f t="shared" si="23"/>
        <v>372.57874065948448</v>
      </c>
      <c r="D368" s="1">
        <f t="shared" si="24"/>
        <v>372.57872101067966</v>
      </c>
      <c r="E368" s="1">
        <f t="shared" si="25"/>
        <v>1.9648804823191313E-5</v>
      </c>
      <c r="F368" s="1">
        <f t="shared" si="26"/>
        <v>9832.4114148335848</v>
      </c>
    </row>
    <row r="369" spans="1:6" x14ac:dyDescent="0.25">
      <c r="A369" s="2">
        <v>367</v>
      </c>
      <c r="B369" s="1">
        <v>6</v>
      </c>
      <c r="C369" s="1">
        <f t="shared" si="23"/>
        <v>372.57874065948448</v>
      </c>
      <c r="D369" s="1">
        <f t="shared" si="24"/>
        <v>372.57872175523016</v>
      </c>
      <c r="E369" s="1">
        <f t="shared" si="25"/>
        <v>1.8904254318385938E-5</v>
      </c>
      <c r="F369" s="1">
        <f t="shared" si="26"/>
        <v>9832.4114337378396</v>
      </c>
    </row>
    <row r="370" spans="1:6" x14ac:dyDescent="0.25">
      <c r="A370" s="2">
        <v>368</v>
      </c>
      <c r="B370" s="1">
        <v>6</v>
      </c>
      <c r="C370" s="1">
        <f t="shared" si="23"/>
        <v>372.57874065948448</v>
      </c>
      <c r="D370" s="1">
        <f t="shared" si="24"/>
        <v>372.57872247156746</v>
      </c>
      <c r="E370" s="1">
        <f t="shared" si="25"/>
        <v>1.8187917021350586E-5</v>
      </c>
      <c r="F370" s="1">
        <f t="shared" si="26"/>
        <v>9832.4114519257564</v>
      </c>
    </row>
    <row r="371" spans="1:6" x14ac:dyDescent="0.25">
      <c r="A371" s="2">
        <v>369</v>
      </c>
      <c r="B371" s="1">
        <v>6</v>
      </c>
      <c r="C371" s="1">
        <f t="shared" si="23"/>
        <v>372.57874065948448</v>
      </c>
      <c r="D371" s="1">
        <f t="shared" si="24"/>
        <v>372.57872316076066</v>
      </c>
      <c r="E371" s="1">
        <f t="shared" si="25"/>
        <v>1.7498723821063322E-5</v>
      </c>
      <c r="F371" s="1">
        <f t="shared" si="26"/>
        <v>9832.4114694244799</v>
      </c>
    </row>
    <row r="372" spans="1:6" x14ac:dyDescent="0.25">
      <c r="A372" s="2">
        <v>370</v>
      </c>
      <c r="B372" s="1">
        <v>6</v>
      </c>
      <c r="C372" s="1">
        <f t="shared" si="23"/>
        <v>372.57874065948448</v>
      </c>
      <c r="D372" s="1">
        <f t="shared" si="24"/>
        <v>372.57872382383829</v>
      </c>
      <c r="E372" s="1">
        <f t="shared" si="25"/>
        <v>1.683564619270328E-5</v>
      </c>
      <c r="F372" s="1">
        <f t="shared" si="26"/>
        <v>9832.4114862601255</v>
      </c>
    </row>
    <row r="373" spans="1:6" x14ac:dyDescent="0.25">
      <c r="A373" s="2">
        <v>371</v>
      </c>
      <c r="B373" s="1">
        <v>6</v>
      </c>
      <c r="C373" s="1">
        <f t="shared" si="23"/>
        <v>372.57874065948448</v>
      </c>
      <c r="D373" s="1">
        <f t="shared" si="24"/>
        <v>372.57872446178993</v>
      </c>
      <c r="E373" s="1">
        <f t="shared" si="25"/>
        <v>1.619769454919151E-5</v>
      </c>
      <c r="F373" s="1">
        <f t="shared" si="26"/>
        <v>9832.4115024578205</v>
      </c>
    </row>
    <row r="374" spans="1:6" x14ac:dyDescent="0.25">
      <c r="A374" s="2">
        <v>372</v>
      </c>
      <c r="B374" s="1">
        <v>6</v>
      </c>
      <c r="C374" s="1">
        <f t="shared" si="23"/>
        <v>372.57874065948448</v>
      </c>
      <c r="D374" s="1">
        <f t="shared" si="24"/>
        <v>372.57872507556783</v>
      </c>
      <c r="E374" s="1">
        <f t="shared" si="25"/>
        <v>1.5583916649575258E-5</v>
      </c>
      <c r="F374" s="1">
        <f t="shared" si="26"/>
        <v>9832.4115180417375</v>
      </c>
    </row>
    <row r="375" spans="1:6" x14ac:dyDescent="0.25">
      <c r="A375" s="2">
        <v>373</v>
      </c>
      <c r="B375" s="1">
        <v>6</v>
      </c>
      <c r="C375" s="1">
        <f t="shared" si="23"/>
        <v>372.57874065948448</v>
      </c>
      <c r="D375" s="1">
        <f t="shared" si="24"/>
        <v>372.57872566608785</v>
      </c>
      <c r="E375" s="1">
        <f t="shared" si="25"/>
        <v>1.4993396632689837E-5</v>
      </c>
      <c r="F375" s="1">
        <f t="shared" si="26"/>
        <v>9832.4115330351342</v>
      </c>
    </row>
    <row r="376" spans="1:6" x14ac:dyDescent="0.25">
      <c r="A376" s="2">
        <v>374</v>
      </c>
      <c r="B376" s="1">
        <v>6</v>
      </c>
      <c r="C376" s="1">
        <f t="shared" si="23"/>
        <v>372.57874065948448</v>
      </c>
      <c r="D376" s="1">
        <f t="shared" si="24"/>
        <v>372.57872623423134</v>
      </c>
      <c r="E376" s="1">
        <f t="shared" si="25"/>
        <v>1.4425253141325811E-5</v>
      </c>
      <c r="F376" s="1">
        <f t="shared" si="26"/>
        <v>9832.4115474603877</v>
      </c>
    </row>
    <row r="377" spans="1:6" x14ac:dyDescent="0.25">
      <c r="A377" s="2">
        <v>375</v>
      </c>
      <c r="B377" s="1">
        <v>6</v>
      </c>
      <c r="C377" s="1">
        <f t="shared" si="23"/>
        <v>372.57874065948448</v>
      </c>
      <c r="D377" s="1">
        <f t="shared" si="24"/>
        <v>372.57872678084618</v>
      </c>
      <c r="E377" s="1">
        <f t="shared" si="25"/>
        <v>1.3878638299047452E-5</v>
      </c>
      <c r="F377" s="1">
        <f t="shared" si="26"/>
        <v>9832.4115613390259</v>
      </c>
    </row>
    <row r="378" spans="1:6" x14ac:dyDescent="0.25">
      <c r="A378" s="2">
        <v>376</v>
      </c>
      <c r="B378" s="1">
        <v>6</v>
      </c>
      <c r="C378" s="1">
        <f t="shared" si="23"/>
        <v>372.57874065948448</v>
      </c>
      <c r="D378" s="1">
        <f t="shared" si="24"/>
        <v>372.57872730674831</v>
      </c>
      <c r="E378" s="1">
        <f t="shared" si="25"/>
        <v>1.3352736175420432E-5</v>
      </c>
      <c r="F378" s="1">
        <f t="shared" si="26"/>
        <v>9832.4115746917614</v>
      </c>
    </row>
    <row r="379" spans="1:6" x14ac:dyDescent="0.25">
      <c r="A379" s="2">
        <v>377</v>
      </c>
      <c r="B379" s="1">
        <v>6</v>
      </c>
      <c r="C379" s="1">
        <f t="shared" si="23"/>
        <v>372.57874065948448</v>
      </c>
      <c r="D379" s="1">
        <f t="shared" si="24"/>
        <v>372.57872781272232</v>
      </c>
      <c r="E379" s="1">
        <f t="shared" si="25"/>
        <v>1.2846762160734215E-5</v>
      </c>
      <c r="F379" s="1">
        <f t="shared" si="26"/>
        <v>9832.4115875385232</v>
      </c>
    </row>
    <row r="380" spans="1:6" x14ac:dyDescent="0.25">
      <c r="A380" s="2">
        <v>378</v>
      </c>
      <c r="B380" s="1">
        <v>6</v>
      </c>
      <c r="C380" s="1">
        <f t="shared" si="23"/>
        <v>372.57874065948448</v>
      </c>
      <c r="D380" s="1">
        <f t="shared" si="24"/>
        <v>372.57872829952356</v>
      </c>
      <c r="E380" s="1">
        <f t="shared" si="25"/>
        <v>1.2359960919638979E-5</v>
      </c>
      <c r="F380" s="1">
        <f t="shared" si="26"/>
        <v>9832.4115998984835</v>
      </c>
    </row>
    <row r="381" spans="1:6" x14ac:dyDescent="0.25">
      <c r="A381" s="2">
        <v>379</v>
      </c>
      <c r="B381" s="1">
        <v>6</v>
      </c>
      <c r="C381" s="1">
        <f t="shared" si="23"/>
        <v>372.57874065948448</v>
      </c>
      <c r="D381" s="1">
        <f t="shared" si="24"/>
        <v>372.57872876787849</v>
      </c>
      <c r="E381" s="1">
        <f t="shared" si="25"/>
        <v>1.1891605993241683E-5</v>
      </c>
      <c r="F381" s="1">
        <f t="shared" si="26"/>
        <v>9832.4116117900903</v>
      </c>
    </row>
    <row r="382" spans="1:6" x14ac:dyDescent="0.25">
      <c r="A382" s="2">
        <v>380</v>
      </c>
      <c r="B382" s="1">
        <v>6</v>
      </c>
      <c r="C382" s="1">
        <f t="shared" si="23"/>
        <v>372.57874065948448</v>
      </c>
      <c r="D382" s="1">
        <f t="shared" si="24"/>
        <v>372.5787292184861</v>
      </c>
      <c r="E382" s="1">
        <f t="shared" si="25"/>
        <v>1.1440998378020595E-5</v>
      </c>
      <c r="F382" s="1">
        <f t="shared" si="26"/>
        <v>9832.411623231088</v>
      </c>
    </row>
    <row r="383" spans="1:6" x14ac:dyDescent="0.25">
      <c r="A383" s="2">
        <v>381</v>
      </c>
      <c r="B383" s="1">
        <v>6</v>
      </c>
      <c r="C383" s="1">
        <f t="shared" si="23"/>
        <v>372.57874065948448</v>
      </c>
      <c r="D383" s="1">
        <f t="shared" si="24"/>
        <v>372.57872965201886</v>
      </c>
      <c r="E383" s="1">
        <f t="shared" si="25"/>
        <v>1.1007465616330592E-5</v>
      </c>
      <c r="F383" s="1">
        <f t="shared" si="26"/>
        <v>9832.4116342385532</v>
      </c>
    </row>
    <row r="384" spans="1:6" x14ac:dyDescent="0.25">
      <c r="A384" s="2">
        <v>382</v>
      </c>
      <c r="B384" s="1">
        <v>6</v>
      </c>
      <c r="C384" s="1">
        <f t="shared" si="23"/>
        <v>372.57874065948448</v>
      </c>
      <c r="D384" s="1">
        <f t="shared" si="24"/>
        <v>372.57873006912382</v>
      </c>
      <c r="E384" s="1">
        <f t="shared" si="25"/>
        <v>1.0590360659534781E-5</v>
      </c>
      <c r="F384" s="1">
        <f t="shared" si="26"/>
        <v>9832.4116448289133</v>
      </c>
    </row>
    <row r="385" spans="1:6" x14ac:dyDescent="0.25">
      <c r="A385" s="2">
        <v>383</v>
      </c>
      <c r="B385" s="1">
        <v>6</v>
      </c>
      <c r="C385" s="1">
        <f t="shared" si="23"/>
        <v>372.57874065948448</v>
      </c>
      <c r="D385" s="1">
        <f t="shared" si="24"/>
        <v>372.57873047042341</v>
      </c>
      <c r="E385" s="1">
        <f t="shared" si="25"/>
        <v>1.0189061072196637E-5</v>
      </c>
      <c r="F385" s="1">
        <f t="shared" si="26"/>
        <v>9832.4116550179751</v>
      </c>
    </row>
    <row r="386" spans="1:6" x14ac:dyDescent="0.25">
      <c r="A386" s="2">
        <v>384</v>
      </c>
      <c r="B386" s="1">
        <v>6</v>
      </c>
      <c r="C386" s="1">
        <f t="shared" si="23"/>
        <v>372.57874065948448</v>
      </c>
      <c r="D386" s="1">
        <f t="shared" si="24"/>
        <v>372.57873085651664</v>
      </c>
      <c r="E386" s="1">
        <f t="shared" si="25"/>
        <v>9.802967838368204E-6</v>
      </c>
      <c r="F386" s="1">
        <f t="shared" si="26"/>
        <v>9832.4116648209438</v>
      </c>
    </row>
    <row r="387" spans="1:6" x14ac:dyDescent="0.25">
      <c r="A387" s="2">
        <v>385</v>
      </c>
      <c r="B387" s="1">
        <v>6</v>
      </c>
      <c r="C387" s="1">
        <f t="shared" ref="C387:C450" si="27">$P$2*1.1814/(1+EXP(0.2*($P$3-10-B387)))/(1+EXP(0.3*(-$P$3-10+B387)))</f>
        <v>372.57874065948448</v>
      </c>
      <c r="D387" s="1">
        <f t="shared" si="24"/>
        <v>372.57873122797969</v>
      </c>
      <c r="E387" s="1">
        <f t="shared" si="25"/>
        <v>9.4315047931559093E-6</v>
      </c>
      <c r="F387" s="1">
        <f t="shared" si="26"/>
        <v>9832.4116742524493</v>
      </c>
    </row>
    <row r="388" spans="1:6" x14ac:dyDescent="0.25">
      <c r="A388" s="2">
        <v>386</v>
      </c>
      <c r="B388" s="1">
        <v>6</v>
      </c>
      <c r="C388" s="1">
        <f t="shared" si="27"/>
        <v>372.57874065948448</v>
      </c>
      <c r="D388" s="1">
        <f t="shared" si="24"/>
        <v>372.57873158536694</v>
      </c>
      <c r="E388" s="1">
        <f t="shared" si="25"/>
        <v>9.0741175426956033E-6</v>
      </c>
      <c r="F388" s="1">
        <f t="shared" si="26"/>
        <v>9832.4116833265671</v>
      </c>
    </row>
    <row r="389" spans="1:6" x14ac:dyDescent="0.25">
      <c r="A389" s="2">
        <v>387</v>
      </c>
      <c r="B389" s="1">
        <v>6</v>
      </c>
      <c r="C389" s="1">
        <f t="shared" si="27"/>
        <v>372.57874065948448</v>
      </c>
      <c r="D389" s="1">
        <f t="shared" si="24"/>
        <v>372.5787319292117</v>
      </c>
      <c r="E389" s="1">
        <f t="shared" si="25"/>
        <v>8.730272782031534E-6</v>
      </c>
      <c r="F389" s="1">
        <f t="shared" si="26"/>
        <v>9832.4116920568395</v>
      </c>
    </row>
    <row r="390" spans="1:6" x14ac:dyDescent="0.25">
      <c r="A390" s="2">
        <v>388</v>
      </c>
      <c r="B390" s="1">
        <v>6</v>
      </c>
      <c r="C390" s="1">
        <f t="shared" si="27"/>
        <v>372.57874065948448</v>
      </c>
      <c r="D390" s="1">
        <f t="shared" si="24"/>
        <v>372.57873226002715</v>
      </c>
      <c r="E390" s="1">
        <f t="shared" si="25"/>
        <v>8.3994573287782259E-6</v>
      </c>
      <c r="F390" s="1">
        <f t="shared" si="26"/>
        <v>9832.4117004562977</v>
      </c>
    </row>
    <row r="391" spans="1:6" x14ac:dyDescent="0.25">
      <c r="A391" s="2">
        <v>389</v>
      </c>
      <c r="B391" s="1">
        <v>6</v>
      </c>
      <c r="C391" s="1">
        <f t="shared" si="27"/>
        <v>372.57874065948448</v>
      </c>
      <c r="D391" s="1">
        <f t="shared" si="24"/>
        <v>372.5787325783071</v>
      </c>
      <c r="E391" s="1">
        <f t="shared" si="25"/>
        <v>8.0811773841560353E-6</v>
      </c>
      <c r="F391" s="1">
        <f t="shared" si="26"/>
        <v>9832.4117085374746</v>
      </c>
    </row>
    <row r="392" spans="1:6" x14ac:dyDescent="0.25">
      <c r="A392" s="2">
        <v>390</v>
      </c>
      <c r="B392" s="1">
        <v>6</v>
      </c>
      <c r="C392" s="1">
        <f t="shared" si="27"/>
        <v>372.57874065948448</v>
      </c>
      <c r="D392" s="1">
        <f t="shared" si="24"/>
        <v>372.5787328845264</v>
      </c>
      <c r="E392" s="1">
        <f t="shared" si="25"/>
        <v>7.7749580782437988E-6</v>
      </c>
      <c r="F392" s="1">
        <f t="shared" si="26"/>
        <v>9832.411716312432</v>
      </c>
    </row>
    <row r="393" spans="1:6" x14ac:dyDescent="0.25">
      <c r="A393" s="2">
        <v>391</v>
      </c>
      <c r="B393" s="1">
        <v>6</v>
      </c>
      <c r="C393" s="1">
        <f t="shared" si="27"/>
        <v>372.57874065948448</v>
      </c>
      <c r="D393" s="1">
        <f t="shared" si="24"/>
        <v>372.5787331791422</v>
      </c>
      <c r="E393" s="1">
        <f t="shared" si="25"/>
        <v>7.480342276267038E-6</v>
      </c>
      <c r="F393" s="1">
        <f t="shared" si="26"/>
        <v>9832.4117237927749</v>
      </c>
    </row>
    <row r="394" spans="1:6" x14ac:dyDescent="0.25">
      <c r="A394" s="2">
        <v>392</v>
      </c>
      <c r="B394" s="1">
        <v>6</v>
      </c>
      <c r="C394" s="1">
        <f t="shared" si="27"/>
        <v>372.57874065948448</v>
      </c>
      <c r="D394" s="1">
        <f t="shared" si="24"/>
        <v>372.57873346259419</v>
      </c>
      <c r="E394" s="1">
        <f t="shared" si="25"/>
        <v>7.1968902943808644E-6</v>
      </c>
      <c r="F394" s="1">
        <f t="shared" si="26"/>
        <v>9832.4117309896646</v>
      </c>
    </row>
    <row r="395" spans="1:6" x14ac:dyDescent="0.25">
      <c r="A395" s="2">
        <v>393</v>
      </c>
      <c r="B395" s="1">
        <v>6</v>
      </c>
      <c r="C395" s="1">
        <f t="shared" si="27"/>
        <v>372.57874065948448</v>
      </c>
      <c r="D395" s="1">
        <f t="shared" si="24"/>
        <v>372.57873373530538</v>
      </c>
      <c r="E395" s="1">
        <f t="shared" si="25"/>
        <v>6.9241791038621159E-6</v>
      </c>
      <c r="F395" s="1">
        <f t="shared" si="26"/>
        <v>9832.4117379138443</v>
      </c>
    </row>
    <row r="396" spans="1:6" x14ac:dyDescent="0.25">
      <c r="A396" s="2">
        <v>394</v>
      </c>
      <c r="B396" s="1">
        <v>6</v>
      </c>
      <c r="C396" s="1">
        <f t="shared" si="27"/>
        <v>372.57874065948448</v>
      </c>
      <c r="D396" s="1">
        <f t="shared" si="24"/>
        <v>372.57873399768266</v>
      </c>
      <c r="E396" s="1">
        <f t="shared" si="25"/>
        <v>6.6618018195185869E-6</v>
      </c>
      <c r="F396" s="1">
        <f t="shared" si="26"/>
        <v>9832.4117445756456</v>
      </c>
    </row>
    <row r="397" spans="1:6" x14ac:dyDescent="0.25">
      <c r="A397" s="2">
        <v>395</v>
      </c>
      <c r="B397" s="1">
        <v>6</v>
      </c>
      <c r="C397" s="1">
        <f t="shared" si="27"/>
        <v>372.57874065948448</v>
      </c>
      <c r="D397" s="1">
        <f t="shared" si="24"/>
        <v>372.57873425011775</v>
      </c>
      <c r="E397" s="1">
        <f t="shared" si="25"/>
        <v>6.4093667333509075E-6</v>
      </c>
      <c r="F397" s="1">
        <f t="shared" si="26"/>
        <v>9832.411750985013</v>
      </c>
    </row>
    <row r="398" spans="1:6" x14ac:dyDescent="0.25">
      <c r="A398" s="2">
        <v>396</v>
      </c>
      <c r="B398" s="1">
        <v>6</v>
      </c>
      <c r="C398" s="1">
        <f t="shared" si="27"/>
        <v>372.57874065948448</v>
      </c>
      <c r="D398" s="1">
        <f t="shared" si="24"/>
        <v>372.57873449298739</v>
      </c>
      <c r="E398" s="1">
        <f t="shared" si="25"/>
        <v>6.1664970871788682E-6</v>
      </c>
      <c r="F398" s="1">
        <f t="shared" si="26"/>
        <v>9832.4117571515108</v>
      </c>
    </row>
    <row r="399" spans="1:6" x14ac:dyDescent="0.25">
      <c r="A399" s="2">
        <v>397</v>
      </c>
      <c r="B399" s="1">
        <v>6</v>
      </c>
      <c r="C399" s="1">
        <f t="shared" si="27"/>
        <v>372.57874065948448</v>
      </c>
      <c r="D399" s="1">
        <f t="shared" si="24"/>
        <v>372.57873472665398</v>
      </c>
      <c r="E399" s="1">
        <f t="shared" si="25"/>
        <v>5.9328305042072316E-6</v>
      </c>
      <c r="F399" s="1">
        <f t="shared" si="26"/>
        <v>9832.4117630843411</v>
      </c>
    </row>
    <row r="400" spans="1:6" x14ac:dyDescent="0.25">
      <c r="A400" s="2">
        <v>398</v>
      </c>
      <c r="B400" s="1">
        <v>6</v>
      </c>
      <c r="C400" s="1">
        <f t="shared" si="27"/>
        <v>372.57874065948448</v>
      </c>
      <c r="D400" s="1">
        <f t="shared" si="24"/>
        <v>372.57873495146617</v>
      </c>
      <c r="E400" s="1">
        <f t="shared" si="25"/>
        <v>5.7080183069047052E-6</v>
      </c>
      <c r="F400" s="1">
        <f t="shared" si="26"/>
        <v>9832.411768792359</v>
      </c>
    </row>
    <row r="401" spans="1:6" x14ac:dyDescent="0.25">
      <c r="A401" s="2">
        <v>399</v>
      </c>
      <c r="B401" s="1">
        <v>6</v>
      </c>
      <c r="C401" s="1">
        <f t="shared" si="27"/>
        <v>372.57874065948448</v>
      </c>
      <c r="D401" s="1">
        <f t="shared" si="24"/>
        <v>372.57873516775959</v>
      </c>
      <c r="E401" s="1">
        <f t="shared" si="25"/>
        <v>5.491724891726335E-6</v>
      </c>
      <c r="F401" s="1">
        <f t="shared" si="26"/>
        <v>9832.4117742840845</v>
      </c>
    </row>
    <row r="402" spans="1:6" x14ac:dyDescent="0.25">
      <c r="A402" s="2">
        <v>400</v>
      </c>
      <c r="B402" s="1">
        <v>6</v>
      </c>
      <c r="C402" s="1">
        <f t="shared" si="27"/>
        <v>372.57874065948448</v>
      </c>
      <c r="D402" s="1">
        <f t="shared" si="24"/>
        <v>372.57873537585709</v>
      </c>
      <c r="E402" s="1">
        <f t="shared" si="25"/>
        <v>5.2836273880529916E-6</v>
      </c>
      <c r="F402" s="1">
        <f t="shared" si="26"/>
        <v>9832.4117795677121</v>
      </c>
    </row>
    <row r="403" spans="1:6" x14ac:dyDescent="0.25">
      <c r="A403" s="2">
        <v>401</v>
      </c>
      <c r="B403" s="1">
        <v>6</v>
      </c>
      <c r="C403" s="1">
        <f t="shared" si="27"/>
        <v>372.57874065948448</v>
      </c>
      <c r="D403" s="1">
        <f t="shared" si="24"/>
        <v>372.57873557606911</v>
      </c>
      <c r="E403" s="1">
        <f t="shared" si="25"/>
        <v>5.083415373974276E-6</v>
      </c>
      <c r="F403" s="1">
        <f t="shared" si="26"/>
        <v>9832.4117846511272</v>
      </c>
    </row>
    <row r="404" spans="1:6" x14ac:dyDescent="0.25">
      <c r="A404" s="2">
        <v>402</v>
      </c>
      <c r="B404" s="1">
        <v>6</v>
      </c>
      <c r="C404" s="1">
        <f t="shared" si="27"/>
        <v>372.57874065948448</v>
      </c>
      <c r="D404" s="1">
        <f t="shared" si="24"/>
        <v>372.57873576869451</v>
      </c>
      <c r="E404" s="1">
        <f t="shared" si="25"/>
        <v>4.8907899667938182E-6</v>
      </c>
      <c r="F404" s="1">
        <f t="shared" si="26"/>
        <v>9832.4117895419167</v>
      </c>
    </row>
    <row r="405" spans="1:6" x14ac:dyDescent="0.25">
      <c r="A405" s="2">
        <v>403</v>
      </c>
      <c r="B405" s="1">
        <v>6</v>
      </c>
      <c r="C405" s="1">
        <f t="shared" si="27"/>
        <v>372.57874065948448</v>
      </c>
      <c r="D405" s="1">
        <f t="shared" si="24"/>
        <v>372.57873595402083</v>
      </c>
      <c r="E405" s="1">
        <f t="shared" si="25"/>
        <v>4.7054636524990201E-6</v>
      </c>
      <c r="F405" s="1">
        <f t="shared" si="26"/>
        <v>9832.4117942473804</v>
      </c>
    </row>
    <row r="406" spans="1:6" x14ac:dyDescent="0.25">
      <c r="A406" s="2">
        <v>404</v>
      </c>
      <c r="B406" s="1">
        <v>6</v>
      </c>
      <c r="C406" s="1">
        <f t="shared" si="27"/>
        <v>372.57874065948448</v>
      </c>
      <c r="D406" s="1">
        <f t="shared" si="24"/>
        <v>372.57873613232454</v>
      </c>
      <c r="E406" s="1">
        <f t="shared" si="25"/>
        <v>4.5271599447005428E-6</v>
      </c>
      <c r="F406" s="1">
        <f t="shared" si="26"/>
        <v>9832.4117987745412</v>
      </c>
    </row>
    <row r="407" spans="1:6" x14ac:dyDescent="0.25">
      <c r="A407" s="2">
        <v>405</v>
      </c>
      <c r="B407" s="1">
        <v>6</v>
      </c>
      <c r="C407" s="1">
        <f t="shared" si="27"/>
        <v>372.57874065948448</v>
      </c>
      <c r="D407" s="1">
        <f t="shared" si="24"/>
        <v>372.57873630387189</v>
      </c>
      <c r="E407" s="1">
        <f t="shared" si="25"/>
        <v>4.3556125888244424E-6</v>
      </c>
      <c r="F407" s="1">
        <f t="shared" si="26"/>
        <v>9832.4118031301532</v>
      </c>
    </row>
    <row r="408" spans="1:6" x14ac:dyDescent="0.25">
      <c r="A408" s="2">
        <v>406</v>
      </c>
      <c r="B408" s="1">
        <v>6</v>
      </c>
      <c r="C408" s="1">
        <f t="shared" si="27"/>
        <v>372.57874065948448</v>
      </c>
      <c r="D408" s="1">
        <f t="shared" si="24"/>
        <v>372.57873646891869</v>
      </c>
      <c r="E408" s="1">
        <f t="shared" si="25"/>
        <v>4.190565789485845E-6</v>
      </c>
      <c r="F408" s="1">
        <f t="shared" si="26"/>
        <v>9832.4118073207192</v>
      </c>
    </row>
    <row r="409" spans="1:6" x14ac:dyDescent="0.25">
      <c r="A409" s="2">
        <v>407</v>
      </c>
      <c r="B409" s="1">
        <v>6</v>
      </c>
      <c r="C409" s="1">
        <f t="shared" si="27"/>
        <v>372.57874065948448</v>
      </c>
      <c r="D409" s="1">
        <f t="shared" si="24"/>
        <v>372.57873662771146</v>
      </c>
      <c r="E409" s="1">
        <f t="shared" si="25"/>
        <v>4.0317730167771515E-6</v>
      </c>
      <c r="F409" s="1">
        <f t="shared" si="26"/>
        <v>9832.4118113524928</v>
      </c>
    </row>
    <row r="410" spans="1:6" x14ac:dyDescent="0.25">
      <c r="A410" s="2">
        <v>408</v>
      </c>
      <c r="B410" s="1">
        <v>6</v>
      </c>
      <c r="C410" s="1">
        <f t="shared" si="27"/>
        <v>372.57874065948448</v>
      </c>
      <c r="D410" s="1">
        <f t="shared" si="24"/>
        <v>372.57873678048713</v>
      </c>
      <c r="E410" s="1">
        <f t="shared" si="25"/>
        <v>3.8789973473285499E-6</v>
      </c>
      <c r="F410" s="1">
        <f t="shared" si="26"/>
        <v>9832.4118152314895</v>
      </c>
    </row>
    <row r="411" spans="1:6" x14ac:dyDescent="0.25">
      <c r="A411" s="2">
        <v>409</v>
      </c>
      <c r="B411" s="1">
        <v>6</v>
      </c>
      <c r="C411" s="1">
        <f t="shared" si="27"/>
        <v>372.57874065948448</v>
      </c>
      <c r="D411" s="1">
        <f t="shared" si="24"/>
        <v>372.57873692747359</v>
      </c>
      <c r="E411" s="1">
        <f t="shared" si="25"/>
        <v>3.7320108958738274E-6</v>
      </c>
      <c r="F411" s="1">
        <f t="shared" si="26"/>
        <v>9832.411818963501</v>
      </c>
    </row>
    <row r="412" spans="1:6" x14ac:dyDescent="0.25">
      <c r="A412" s="2">
        <v>410</v>
      </c>
      <c r="B412" s="1">
        <v>6</v>
      </c>
      <c r="C412" s="1">
        <f t="shared" si="27"/>
        <v>372.57874065948448</v>
      </c>
      <c r="D412" s="1">
        <f t="shared" si="24"/>
        <v>372.57873706889035</v>
      </c>
      <c r="E412" s="1">
        <f t="shared" si="25"/>
        <v>3.5905941331293434E-6</v>
      </c>
      <c r="F412" s="1">
        <f t="shared" si="26"/>
        <v>9832.4118225540951</v>
      </c>
    </row>
    <row r="413" spans="1:6" x14ac:dyDescent="0.25">
      <c r="A413" s="2">
        <v>411</v>
      </c>
      <c r="B413" s="1">
        <v>6</v>
      </c>
      <c r="C413" s="1">
        <f t="shared" si="27"/>
        <v>372.57874065948448</v>
      </c>
      <c r="D413" s="1">
        <f t="shared" si="24"/>
        <v>372.57873720494842</v>
      </c>
      <c r="E413" s="1">
        <f t="shared" si="25"/>
        <v>3.4545360563242866E-6</v>
      </c>
      <c r="F413" s="1">
        <f t="shared" si="26"/>
        <v>9832.4118260086307</v>
      </c>
    </row>
    <row r="414" spans="1:6" x14ac:dyDescent="0.25">
      <c r="A414" s="2">
        <v>412</v>
      </c>
      <c r="B414" s="1">
        <v>6</v>
      </c>
      <c r="C414" s="1">
        <f t="shared" si="27"/>
        <v>372.57874065948448</v>
      </c>
      <c r="D414" s="1">
        <f t="shared" si="24"/>
        <v>372.57873733585086</v>
      </c>
      <c r="E414" s="1">
        <f t="shared" si="25"/>
        <v>3.3236336207664863E-6</v>
      </c>
      <c r="F414" s="1">
        <f t="shared" si="26"/>
        <v>9832.4118293322645</v>
      </c>
    </row>
    <row r="415" spans="1:6" x14ac:dyDescent="0.25">
      <c r="A415" s="2">
        <v>413</v>
      </c>
      <c r="B415" s="1">
        <v>6</v>
      </c>
      <c r="C415" s="1">
        <f t="shared" si="27"/>
        <v>372.57874065948448</v>
      </c>
      <c r="D415" s="1">
        <f t="shared" si="24"/>
        <v>372.57873746179303</v>
      </c>
      <c r="E415" s="1">
        <f t="shared" si="25"/>
        <v>3.1976914556253178E-6</v>
      </c>
      <c r="F415" s="1">
        <f t="shared" si="26"/>
        <v>9832.4118325299551</v>
      </c>
    </row>
    <row r="416" spans="1:6" x14ac:dyDescent="0.25">
      <c r="A416" s="2">
        <v>414</v>
      </c>
      <c r="B416" s="1">
        <v>6</v>
      </c>
      <c r="C416" s="1">
        <f t="shared" si="27"/>
        <v>372.57874065948448</v>
      </c>
      <c r="D416" s="1">
        <f t="shared" si="24"/>
        <v>372.5787375829629</v>
      </c>
      <c r="E416" s="1">
        <f t="shared" si="25"/>
        <v>3.0765215797146084E-6</v>
      </c>
      <c r="F416" s="1">
        <f t="shared" si="26"/>
        <v>9832.4118356064773</v>
      </c>
    </row>
    <row r="417" spans="1:6" x14ac:dyDescent="0.25">
      <c r="A417" s="2">
        <v>415</v>
      </c>
      <c r="B417" s="1">
        <v>6</v>
      </c>
      <c r="C417" s="1">
        <f t="shared" si="27"/>
        <v>372.57874065948448</v>
      </c>
      <c r="D417" s="1">
        <f t="shared" si="24"/>
        <v>372.57873769954125</v>
      </c>
      <c r="E417" s="1">
        <f t="shared" si="25"/>
        <v>2.9599432309623808E-6</v>
      </c>
      <c r="F417" s="1">
        <f t="shared" si="26"/>
        <v>9832.4118385664206</v>
      </c>
    </row>
    <row r="418" spans="1:6" x14ac:dyDescent="0.25">
      <c r="A418" s="2">
        <v>416</v>
      </c>
      <c r="B418" s="1">
        <v>6</v>
      </c>
      <c r="C418" s="1">
        <f t="shared" si="27"/>
        <v>372.57874065948448</v>
      </c>
      <c r="D418" s="1">
        <f t="shared" si="24"/>
        <v>372.57873781170213</v>
      </c>
      <c r="E418" s="1">
        <f t="shared" si="25"/>
        <v>2.8477823548200831E-6</v>
      </c>
      <c r="F418" s="1">
        <f t="shared" si="26"/>
        <v>9832.4118414142031</v>
      </c>
    </row>
    <row r="419" spans="1:6" x14ac:dyDescent="0.25">
      <c r="A419" s="2">
        <v>417</v>
      </c>
      <c r="B419" s="1">
        <v>6</v>
      </c>
      <c r="C419" s="1">
        <f t="shared" si="27"/>
        <v>372.57874065948448</v>
      </c>
      <c r="D419" s="1">
        <f t="shared" si="24"/>
        <v>372.57873791961293</v>
      </c>
      <c r="E419" s="1">
        <f t="shared" si="25"/>
        <v>2.7398715474191704E-6</v>
      </c>
      <c r="F419" s="1">
        <f t="shared" si="26"/>
        <v>9832.4118441540741</v>
      </c>
    </row>
    <row r="420" spans="1:6" x14ac:dyDescent="0.25">
      <c r="A420" s="2">
        <v>418</v>
      </c>
      <c r="B420" s="1">
        <v>6</v>
      </c>
      <c r="C420" s="1">
        <f t="shared" si="27"/>
        <v>372.57874065948448</v>
      </c>
      <c r="D420" s="1">
        <f t="shared" si="24"/>
        <v>372.5787380234346</v>
      </c>
      <c r="E420" s="1">
        <f t="shared" si="25"/>
        <v>2.6360498850408476E-6</v>
      </c>
      <c r="F420" s="1">
        <f t="shared" si="26"/>
        <v>9832.4118467901244</v>
      </c>
    </row>
    <row r="421" spans="1:6" x14ac:dyDescent="0.25">
      <c r="A421" s="2">
        <v>419</v>
      </c>
      <c r="B421" s="1">
        <v>6</v>
      </c>
      <c r="C421" s="1">
        <f t="shared" si="27"/>
        <v>372.57874065948448</v>
      </c>
      <c r="D421" s="1">
        <f t="shared" si="24"/>
        <v>372.57873812332224</v>
      </c>
      <c r="E421" s="1">
        <f t="shared" si="25"/>
        <v>2.5361622419950436E-6</v>
      </c>
      <c r="F421" s="1">
        <f t="shared" si="26"/>
        <v>9832.4118493262868</v>
      </c>
    </row>
    <row r="422" spans="1:6" x14ac:dyDescent="0.25">
      <c r="A422" s="2">
        <v>420</v>
      </c>
      <c r="B422" s="1">
        <v>6</v>
      </c>
      <c r="C422" s="1">
        <f t="shared" si="27"/>
        <v>372.57874065948448</v>
      </c>
      <c r="D422" s="1">
        <f t="shared" si="24"/>
        <v>372.57873821942479</v>
      </c>
      <c r="E422" s="1">
        <f t="shared" si="25"/>
        <v>2.4400596885243431E-6</v>
      </c>
      <c r="F422" s="1">
        <f t="shared" si="26"/>
        <v>9832.4118517663464</v>
      </c>
    </row>
    <row r="423" spans="1:6" x14ac:dyDescent="0.25">
      <c r="A423" s="2">
        <v>421</v>
      </c>
      <c r="B423" s="1">
        <v>6</v>
      </c>
      <c r="C423" s="1">
        <f t="shared" si="27"/>
        <v>372.57874065948448</v>
      </c>
      <c r="D423" s="1">
        <f t="shared" si="24"/>
        <v>372.57873831188579</v>
      </c>
      <c r="E423" s="1">
        <f t="shared" si="25"/>
        <v>2.3475986949961225E-6</v>
      </c>
      <c r="F423" s="1">
        <f t="shared" si="26"/>
        <v>9832.4118541139451</v>
      </c>
    </row>
    <row r="424" spans="1:6" x14ac:dyDescent="0.25">
      <c r="A424" s="2">
        <v>422</v>
      </c>
      <c r="B424" s="1">
        <v>6</v>
      </c>
      <c r="C424" s="1">
        <f t="shared" si="27"/>
        <v>372.57874065948448</v>
      </c>
      <c r="D424" s="1">
        <f t="shared" si="24"/>
        <v>372.57873840084312</v>
      </c>
      <c r="E424" s="1">
        <f t="shared" si="25"/>
        <v>2.2586413592762256E-6</v>
      </c>
      <c r="F424" s="1">
        <f t="shared" si="26"/>
        <v>9832.411856372586</v>
      </c>
    </row>
    <row r="425" spans="1:6" x14ac:dyDescent="0.25">
      <c r="A425" s="2">
        <v>423</v>
      </c>
      <c r="B425" s="1">
        <v>6</v>
      </c>
      <c r="C425" s="1">
        <f t="shared" si="27"/>
        <v>372.57874065948448</v>
      </c>
      <c r="D425" s="1">
        <f t="shared" si="24"/>
        <v>372.57873848642964</v>
      </c>
      <c r="E425" s="1">
        <f t="shared" si="25"/>
        <v>2.1730548382947745E-6</v>
      </c>
      <c r="F425" s="1">
        <f t="shared" si="26"/>
        <v>9832.4118585456417</v>
      </c>
    </row>
    <row r="426" spans="1:6" x14ac:dyDescent="0.25">
      <c r="A426" s="2">
        <v>424</v>
      </c>
      <c r="B426" s="1">
        <v>6</v>
      </c>
      <c r="C426" s="1">
        <f t="shared" si="27"/>
        <v>372.57874065948448</v>
      </c>
      <c r="D426" s="1">
        <f t="shared" si="24"/>
        <v>372.57873856877308</v>
      </c>
      <c r="E426" s="1">
        <f t="shared" si="25"/>
        <v>2.0907114048895892E-6</v>
      </c>
      <c r="F426" s="1">
        <f t="shared" si="26"/>
        <v>9832.4118606363536</v>
      </c>
    </row>
    <row r="427" spans="1:6" x14ac:dyDescent="0.25">
      <c r="A427" s="2">
        <v>425</v>
      </c>
      <c r="B427" s="1">
        <v>6</v>
      </c>
      <c r="C427" s="1">
        <f t="shared" si="27"/>
        <v>372.57874065948448</v>
      </c>
      <c r="D427" s="1">
        <f t="shared" si="24"/>
        <v>372.5787386479962</v>
      </c>
      <c r="E427" s="1">
        <f t="shared" si="25"/>
        <v>2.0114882772759302E-6</v>
      </c>
      <c r="F427" s="1">
        <f t="shared" si="26"/>
        <v>9832.4118626478412</v>
      </c>
    </row>
    <row r="428" spans="1:6" x14ac:dyDescent="0.25">
      <c r="A428" s="2">
        <v>426</v>
      </c>
      <c r="B428" s="1">
        <v>6</v>
      </c>
      <c r="C428" s="1">
        <f t="shared" si="27"/>
        <v>372.57874065948448</v>
      </c>
      <c r="D428" s="1">
        <f t="shared" si="24"/>
        <v>372.57873872421732</v>
      </c>
      <c r="E428" s="1">
        <f t="shared" si="25"/>
        <v>1.9352671642991481E-6</v>
      </c>
      <c r="F428" s="1">
        <f t="shared" si="26"/>
        <v>9832.4118645831077</v>
      </c>
    </row>
    <row r="429" spans="1:6" x14ac:dyDescent="0.25">
      <c r="A429" s="2">
        <v>427</v>
      </c>
      <c r="B429" s="1">
        <v>6</v>
      </c>
      <c r="C429" s="1">
        <f t="shared" si="27"/>
        <v>372.57874065948448</v>
      </c>
      <c r="D429" s="1">
        <f t="shared" si="24"/>
        <v>372.57873879755022</v>
      </c>
      <c r="E429" s="1">
        <f t="shared" si="25"/>
        <v>1.8619342654346838E-6</v>
      </c>
      <c r="F429" s="1">
        <f t="shared" si="26"/>
        <v>9832.4118664450416</v>
      </c>
    </row>
    <row r="430" spans="1:6" x14ac:dyDescent="0.25">
      <c r="A430" s="2">
        <v>428</v>
      </c>
      <c r="B430" s="1">
        <v>6</v>
      </c>
      <c r="C430" s="1">
        <f t="shared" si="27"/>
        <v>372.57874065948448</v>
      </c>
      <c r="D430" s="1">
        <f t="shared" si="24"/>
        <v>372.57873886810432</v>
      </c>
      <c r="E430" s="1">
        <f t="shared" si="25"/>
        <v>1.79138015710123E-6</v>
      </c>
      <c r="F430" s="1">
        <f t="shared" si="26"/>
        <v>9832.4118682364224</v>
      </c>
    </row>
    <row r="431" spans="1:6" x14ac:dyDescent="0.25">
      <c r="A431" s="2">
        <v>429</v>
      </c>
      <c r="B431" s="1">
        <v>6</v>
      </c>
      <c r="C431" s="1">
        <f t="shared" si="27"/>
        <v>372.57874065948448</v>
      </c>
      <c r="D431" s="1">
        <f t="shared" ref="D431:D494" si="28">F430*$P$4*2^(B431/10)</f>
        <v>372.57873893598497</v>
      </c>
      <c r="E431" s="1">
        <f t="shared" ref="E431:E494" si="29">C431-D431</f>
        <v>1.7234995084436378E-6</v>
      </c>
      <c r="F431" s="1">
        <f t="shared" ref="F431:F494" si="30">F430+E431</f>
        <v>9832.4118699599221</v>
      </c>
    </row>
    <row r="432" spans="1:6" x14ac:dyDescent="0.25">
      <c r="A432" s="2">
        <v>430</v>
      </c>
      <c r="B432" s="1">
        <v>6</v>
      </c>
      <c r="C432" s="1">
        <f t="shared" si="27"/>
        <v>372.57874065948448</v>
      </c>
      <c r="D432" s="1">
        <f t="shared" si="28"/>
        <v>372.5787390012934</v>
      </c>
      <c r="E432" s="1">
        <f t="shared" si="29"/>
        <v>1.6581910813329159E-6</v>
      </c>
      <c r="F432" s="1">
        <f t="shared" si="30"/>
        <v>9832.4118716181129</v>
      </c>
    </row>
    <row r="433" spans="1:6" x14ac:dyDescent="0.25">
      <c r="A433" s="2">
        <v>431</v>
      </c>
      <c r="B433" s="1">
        <v>6</v>
      </c>
      <c r="C433" s="1">
        <f t="shared" si="27"/>
        <v>372.57874065948448</v>
      </c>
      <c r="D433" s="1">
        <f t="shared" si="28"/>
        <v>372.57873906412709</v>
      </c>
      <c r="E433" s="1">
        <f t="shared" si="29"/>
        <v>1.5953573893057182E-6</v>
      </c>
      <c r="F433" s="1">
        <f t="shared" si="30"/>
        <v>9832.4118732134702</v>
      </c>
    </row>
    <row r="434" spans="1:6" x14ac:dyDescent="0.25">
      <c r="A434" s="2">
        <v>432</v>
      </c>
      <c r="B434" s="1">
        <v>6</v>
      </c>
      <c r="C434" s="1">
        <f t="shared" si="27"/>
        <v>372.57874065948448</v>
      </c>
      <c r="D434" s="1">
        <f t="shared" si="28"/>
        <v>372.57873912457978</v>
      </c>
      <c r="E434" s="1">
        <f t="shared" si="29"/>
        <v>1.5349046975643432E-6</v>
      </c>
      <c r="F434" s="1">
        <f t="shared" si="30"/>
        <v>9832.4118747483753</v>
      </c>
    </row>
    <row r="435" spans="1:6" x14ac:dyDescent="0.25">
      <c r="A435" s="2">
        <v>433</v>
      </c>
      <c r="B435" s="1">
        <v>6</v>
      </c>
      <c r="C435" s="1">
        <f t="shared" si="27"/>
        <v>372.57874065948448</v>
      </c>
      <c r="D435" s="1">
        <f t="shared" si="28"/>
        <v>372.57873918274186</v>
      </c>
      <c r="E435" s="1">
        <f t="shared" si="29"/>
        <v>1.4767426250728022E-6</v>
      </c>
      <c r="F435" s="1">
        <f t="shared" si="30"/>
        <v>9832.4118762251182</v>
      </c>
    </row>
    <row r="436" spans="1:6" x14ac:dyDescent="0.25">
      <c r="A436" s="2">
        <v>434</v>
      </c>
      <c r="B436" s="1">
        <v>6</v>
      </c>
      <c r="C436" s="1">
        <f t="shared" si="27"/>
        <v>372.57874065948448</v>
      </c>
      <c r="D436" s="1">
        <f t="shared" si="28"/>
        <v>372.57873923869994</v>
      </c>
      <c r="E436" s="1">
        <f t="shared" si="29"/>
        <v>1.4207845424607513E-6</v>
      </c>
      <c r="F436" s="1">
        <f t="shared" si="30"/>
        <v>9832.4118776459036</v>
      </c>
    </row>
    <row r="437" spans="1:6" x14ac:dyDescent="0.25">
      <c r="A437" s="2">
        <v>435</v>
      </c>
      <c r="B437" s="1">
        <v>6</v>
      </c>
      <c r="C437" s="1">
        <f t="shared" si="27"/>
        <v>372.57874065948448</v>
      </c>
      <c r="D437" s="1">
        <f t="shared" si="28"/>
        <v>372.57873929253765</v>
      </c>
      <c r="E437" s="1">
        <f t="shared" si="29"/>
        <v>1.3669468330590462E-6</v>
      </c>
      <c r="F437" s="1">
        <f t="shared" si="30"/>
        <v>9832.4118790128505</v>
      </c>
    </row>
    <row r="438" spans="1:6" x14ac:dyDescent="0.25">
      <c r="A438" s="2">
        <v>436</v>
      </c>
      <c r="B438" s="1">
        <v>6</v>
      </c>
      <c r="C438" s="1">
        <f t="shared" si="27"/>
        <v>372.57874065948448</v>
      </c>
      <c r="D438" s="1">
        <f t="shared" si="28"/>
        <v>372.57873934433525</v>
      </c>
      <c r="E438" s="1">
        <f t="shared" si="29"/>
        <v>1.3151492339602555E-6</v>
      </c>
      <c r="F438" s="1">
        <f t="shared" si="30"/>
        <v>9832.4118803279998</v>
      </c>
    </row>
    <row r="439" spans="1:6" x14ac:dyDescent="0.25">
      <c r="A439" s="2">
        <v>437</v>
      </c>
      <c r="B439" s="1">
        <v>6</v>
      </c>
      <c r="C439" s="1">
        <f t="shared" si="27"/>
        <v>372.57874065948448</v>
      </c>
      <c r="D439" s="1">
        <f t="shared" si="28"/>
        <v>372.57873939417004</v>
      </c>
      <c r="E439" s="1">
        <f t="shared" si="29"/>
        <v>1.2653144381147285E-6</v>
      </c>
      <c r="F439" s="1">
        <f t="shared" si="30"/>
        <v>9832.4118815933143</v>
      </c>
    </row>
    <row r="440" spans="1:6" x14ac:dyDescent="0.25">
      <c r="A440" s="2">
        <v>438</v>
      </c>
      <c r="B440" s="1">
        <v>6</v>
      </c>
      <c r="C440" s="1">
        <f t="shared" si="27"/>
        <v>372.57874065948448</v>
      </c>
      <c r="D440" s="1">
        <f t="shared" si="28"/>
        <v>372.57873944211656</v>
      </c>
      <c r="E440" s="1">
        <f t="shared" si="29"/>
        <v>1.2173679238003388E-6</v>
      </c>
      <c r="F440" s="1">
        <f t="shared" si="30"/>
        <v>9832.4118828106821</v>
      </c>
    </row>
    <row r="441" spans="1:6" x14ac:dyDescent="0.25">
      <c r="A441" s="2">
        <v>439</v>
      </c>
      <c r="B441" s="1">
        <v>6</v>
      </c>
      <c r="C441" s="1">
        <f t="shared" si="27"/>
        <v>372.57874065948448</v>
      </c>
      <c r="D441" s="1">
        <f t="shared" si="28"/>
        <v>372.57873948824613</v>
      </c>
      <c r="E441" s="1">
        <f t="shared" si="29"/>
        <v>1.1712383525264158E-6</v>
      </c>
      <c r="F441" s="1">
        <f t="shared" si="30"/>
        <v>9832.4118839819203</v>
      </c>
    </row>
    <row r="442" spans="1:6" x14ac:dyDescent="0.25">
      <c r="A442" s="2">
        <v>440</v>
      </c>
      <c r="B442" s="1">
        <v>6</v>
      </c>
      <c r="C442" s="1">
        <f t="shared" si="27"/>
        <v>372.57874065948448</v>
      </c>
      <c r="D442" s="1">
        <f t="shared" si="28"/>
        <v>372.57873953262776</v>
      </c>
      <c r="E442" s="1">
        <f t="shared" si="29"/>
        <v>1.1268567163824628E-6</v>
      </c>
      <c r="F442" s="1">
        <f t="shared" si="30"/>
        <v>9832.4118851087769</v>
      </c>
    </row>
    <row r="443" spans="1:6" x14ac:dyDescent="0.25">
      <c r="A443" s="2">
        <v>441</v>
      </c>
      <c r="B443" s="1">
        <v>6</v>
      </c>
      <c r="C443" s="1">
        <f t="shared" si="27"/>
        <v>372.57874065948448</v>
      </c>
      <c r="D443" s="1">
        <f t="shared" si="28"/>
        <v>372.57873957532763</v>
      </c>
      <c r="E443" s="1">
        <f t="shared" si="29"/>
        <v>1.0841568496289256E-6</v>
      </c>
      <c r="F443" s="1">
        <f t="shared" si="30"/>
        <v>9832.4118861929346</v>
      </c>
    </row>
    <row r="444" spans="1:6" x14ac:dyDescent="0.25">
      <c r="A444" s="2">
        <v>442</v>
      </c>
      <c r="B444" s="1">
        <v>6</v>
      </c>
      <c r="C444" s="1">
        <f t="shared" si="27"/>
        <v>372.57874065948448</v>
      </c>
      <c r="D444" s="1">
        <f t="shared" si="28"/>
        <v>372.57873961640956</v>
      </c>
      <c r="E444" s="1">
        <f t="shared" si="29"/>
        <v>1.0430749171064235E-6</v>
      </c>
      <c r="F444" s="1">
        <f t="shared" si="30"/>
        <v>9832.4118872360086</v>
      </c>
    </row>
    <row r="445" spans="1:6" x14ac:dyDescent="0.25">
      <c r="A445" s="2">
        <v>443</v>
      </c>
      <c r="B445" s="1">
        <v>6</v>
      </c>
      <c r="C445" s="1">
        <f t="shared" si="27"/>
        <v>372.57874065948448</v>
      </c>
      <c r="D445" s="1">
        <f t="shared" si="28"/>
        <v>372.57873965593467</v>
      </c>
      <c r="E445" s="1">
        <f t="shared" si="29"/>
        <v>1.0035498121396813E-6</v>
      </c>
      <c r="F445" s="1">
        <f t="shared" si="30"/>
        <v>9832.4118882395578</v>
      </c>
    </row>
    <row r="446" spans="1:6" x14ac:dyDescent="0.25">
      <c r="A446" s="2">
        <v>444</v>
      </c>
      <c r="B446" s="1">
        <v>6</v>
      </c>
      <c r="C446" s="1">
        <f t="shared" si="27"/>
        <v>372.57874065948448</v>
      </c>
      <c r="D446" s="1">
        <f t="shared" si="28"/>
        <v>372.57873969396206</v>
      </c>
      <c r="E446" s="1">
        <f t="shared" si="29"/>
        <v>9.6552241757308366E-7</v>
      </c>
      <c r="F446" s="1">
        <f t="shared" si="30"/>
        <v>9832.411889205081</v>
      </c>
    </row>
    <row r="447" spans="1:6" x14ac:dyDescent="0.25">
      <c r="A447" s="2">
        <v>445</v>
      </c>
      <c r="B447" s="1">
        <v>6</v>
      </c>
      <c r="C447" s="1">
        <f t="shared" si="27"/>
        <v>372.57874065948448</v>
      </c>
      <c r="D447" s="1">
        <f t="shared" si="28"/>
        <v>372.57873973054859</v>
      </c>
      <c r="E447" s="1">
        <f t="shared" si="29"/>
        <v>9.2893588998776977E-7</v>
      </c>
      <c r="F447" s="1">
        <f t="shared" si="30"/>
        <v>9832.4118901340171</v>
      </c>
    </row>
    <row r="448" spans="1:6" x14ac:dyDescent="0.25">
      <c r="A448" s="2">
        <v>446</v>
      </c>
      <c r="B448" s="1">
        <v>6</v>
      </c>
      <c r="C448" s="1">
        <f t="shared" si="27"/>
        <v>372.57874065948448</v>
      </c>
      <c r="D448" s="1">
        <f t="shared" si="28"/>
        <v>372.57873976574865</v>
      </c>
      <c r="E448" s="1">
        <f t="shared" si="29"/>
        <v>8.9373583023188985E-7</v>
      </c>
      <c r="F448" s="1">
        <f t="shared" si="30"/>
        <v>9832.4118910277521</v>
      </c>
    </row>
    <row r="449" spans="1:6" x14ac:dyDescent="0.25">
      <c r="A449" s="2">
        <v>447</v>
      </c>
      <c r="B449" s="1">
        <v>6</v>
      </c>
      <c r="C449" s="1">
        <f t="shared" si="27"/>
        <v>372.57874065948448</v>
      </c>
      <c r="D449" s="1">
        <f t="shared" si="28"/>
        <v>372.57873979961488</v>
      </c>
      <c r="E449" s="1">
        <f t="shared" si="29"/>
        <v>8.5986960129957879E-7</v>
      </c>
      <c r="F449" s="1">
        <f t="shared" si="30"/>
        <v>9832.4118918876211</v>
      </c>
    </row>
    <row r="450" spans="1:6" x14ac:dyDescent="0.25">
      <c r="A450" s="2">
        <v>448</v>
      </c>
      <c r="B450" s="1">
        <v>6</v>
      </c>
      <c r="C450" s="1">
        <f t="shared" si="27"/>
        <v>372.57874065948448</v>
      </c>
      <c r="D450" s="1">
        <f t="shared" si="28"/>
        <v>372.57873983219781</v>
      </c>
      <c r="E450" s="1">
        <f t="shared" si="29"/>
        <v>8.2728666939146933E-7</v>
      </c>
      <c r="F450" s="1">
        <f t="shared" si="30"/>
        <v>9832.4118927149084</v>
      </c>
    </row>
    <row r="451" spans="1:6" x14ac:dyDescent="0.25">
      <c r="A451" s="2">
        <v>449</v>
      </c>
      <c r="B451" s="1">
        <v>6</v>
      </c>
      <c r="C451" s="1">
        <f t="shared" ref="C451:C514" si="31">$P$2*1.1814/(1+EXP(0.2*($P$3-10-B451)))/(1+EXP(0.3*(-$P$3-10+B451)))</f>
        <v>372.57874065948448</v>
      </c>
      <c r="D451" s="1">
        <f t="shared" si="28"/>
        <v>372.5787398635461</v>
      </c>
      <c r="E451" s="1">
        <f t="shared" si="29"/>
        <v>7.9593837654101662E-7</v>
      </c>
      <c r="F451" s="1">
        <f t="shared" si="30"/>
        <v>9832.4118935108472</v>
      </c>
    </row>
    <row r="452" spans="1:6" x14ac:dyDescent="0.25">
      <c r="A452" s="2">
        <v>450</v>
      </c>
      <c r="B452" s="1">
        <v>6</v>
      </c>
      <c r="C452" s="1">
        <f t="shared" si="31"/>
        <v>372.57874065948448</v>
      </c>
      <c r="D452" s="1">
        <f t="shared" si="28"/>
        <v>372.5787398937066</v>
      </c>
      <c r="E452" s="1">
        <f t="shared" si="29"/>
        <v>7.6577788377107936E-7</v>
      </c>
      <c r="F452" s="1">
        <f t="shared" si="30"/>
        <v>9832.4118942766254</v>
      </c>
    </row>
    <row r="453" spans="1:6" x14ac:dyDescent="0.25">
      <c r="A453" s="2">
        <v>451</v>
      </c>
      <c r="B453" s="1">
        <v>6</v>
      </c>
      <c r="C453" s="1">
        <f t="shared" si="31"/>
        <v>372.57874065948448</v>
      </c>
      <c r="D453" s="1">
        <f t="shared" si="28"/>
        <v>372.57873992272414</v>
      </c>
      <c r="E453" s="1">
        <f t="shared" si="29"/>
        <v>7.3676034162417636E-7</v>
      </c>
      <c r="F453" s="1">
        <f t="shared" si="30"/>
        <v>9832.4118950133852</v>
      </c>
    </row>
    <row r="454" spans="1:6" x14ac:dyDescent="0.25">
      <c r="A454" s="2">
        <v>452</v>
      </c>
      <c r="B454" s="1">
        <v>6</v>
      </c>
      <c r="C454" s="1">
        <f t="shared" si="31"/>
        <v>372.57874065948448</v>
      </c>
      <c r="D454" s="1">
        <f t="shared" si="28"/>
        <v>372.5787399506421</v>
      </c>
      <c r="E454" s="1">
        <f t="shared" si="29"/>
        <v>7.0884237857171684E-7</v>
      </c>
      <c r="F454" s="1">
        <f t="shared" si="30"/>
        <v>9832.4118957222272</v>
      </c>
    </row>
    <row r="455" spans="1:6" x14ac:dyDescent="0.25">
      <c r="A455" s="2">
        <v>453</v>
      </c>
      <c r="B455" s="1">
        <v>6</v>
      </c>
      <c r="C455" s="1">
        <f t="shared" si="31"/>
        <v>372.57874065948448</v>
      </c>
      <c r="D455" s="1">
        <f t="shared" si="28"/>
        <v>372.57873997750221</v>
      </c>
      <c r="E455" s="1">
        <f t="shared" si="29"/>
        <v>6.8198227154425695E-7</v>
      </c>
      <c r="F455" s="1">
        <f t="shared" si="30"/>
        <v>9832.41189640421</v>
      </c>
    </row>
    <row r="456" spans="1:6" x14ac:dyDescent="0.25">
      <c r="A456" s="2">
        <v>454</v>
      </c>
      <c r="B456" s="1">
        <v>6</v>
      </c>
      <c r="C456" s="1">
        <f t="shared" si="31"/>
        <v>372.57874065948448</v>
      </c>
      <c r="D456" s="1">
        <f t="shared" si="28"/>
        <v>372.57874000334448</v>
      </c>
      <c r="E456" s="1">
        <f t="shared" si="29"/>
        <v>6.5614000277491868E-7</v>
      </c>
      <c r="F456" s="1">
        <f t="shared" si="30"/>
        <v>9832.4118970603504</v>
      </c>
    </row>
    <row r="457" spans="1:6" x14ac:dyDescent="0.25">
      <c r="A457" s="2">
        <v>455</v>
      </c>
      <c r="B457" s="1">
        <v>6</v>
      </c>
      <c r="C457" s="1">
        <f t="shared" si="31"/>
        <v>372.57874065948448</v>
      </c>
      <c r="D457" s="1">
        <f t="shared" si="28"/>
        <v>372.57874002820762</v>
      </c>
      <c r="E457" s="1">
        <f t="shared" si="29"/>
        <v>6.3127686189545784E-7</v>
      </c>
      <c r="F457" s="1">
        <f t="shared" si="30"/>
        <v>9832.411897691627</v>
      </c>
    </row>
    <row r="458" spans="1:6" x14ac:dyDescent="0.25">
      <c r="A458" s="2">
        <v>456</v>
      </c>
      <c r="B458" s="1">
        <v>6</v>
      </c>
      <c r="C458" s="1">
        <f t="shared" si="31"/>
        <v>372.57874065948448</v>
      </c>
      <c r="D458" s="1">
        <f t="shared" si="28"/>
        <v>372.57874005212847</v>
      </c>
      <c r="E458" s="1">
        <f t="shared" si="29"/>
        <v>6.0735601437045261E-7</v>
      </c>
      <c r="F458" s="1">
        <f t="shared" si="30"/>
        <v>9832.4118982989821</v>
      </c>
    </row>
    <row r="459" spans="1:6" x14ac:dyDescent="0.25">
      <c r="A459" s="2">
        <v>457</v>
      </c>
      <c r="B459" s="1">
        <v>6</v>
      </c>
      <c r="C459" s="1">
        <f t="shared" si="31"/>
        <v>372.57874065948448</v>
      </c>
      <c r="D459" s="1">
        <f t="shared" si="28"/>
        <v>372.578740075143</v>
      </c>
      <c r="E459" s="1">
        <f t="shared" si="29"/>
        <v>5.8434147831576411E-7</v>
      </c>
      <c r="F459" s="1">
        <f t="shared" si="30"/>
        <v>9832.4118988833234</v>
      </c>
    </row>
    <row r="460" spans="1:6" x14ac:dyDescent="0.25">
      <c r="A460" s="2">
        <v>458</v>
      </c>
      <c r="B460" s="1">
        <v>6</v>
      </c>
      <c r="C460" s="1">
        <f t="shared" si="31"/>
        <v>372.57874065948448</v>
      </c>
      <c r="D460" s="1">
        <f t="shared" si="28"/>
        <v>372.57874009728539</v>
      </c>
      <c r="E460" s="1">
        <f t="shared" si="29"/>
        <v>5.6219909083665698E-7</v>
      </c>
      <c r="F460" s="1">
        <f t="shared" si="30"/>
        <v>9832.4118994455221</v>
      </c>
    </row>
    <row r="461" spans="1:6" x14ac:dyDescent="0.25">
      <c r="A461" s="2">
        <v>459</v>
      </c>
      <c r="B461" s="1">
        <v>6</v>
      </c>
      <c r="C461" s="1">
        <f t="shared" si="31"/>
        <v>372.57874065948448</v>
      </c>
      <c r="D461" s="1">
        <f t="shared" si="28"/>
        <v>372.57874011858871</v>
      </c>
      <c r="E461" s="1">
        <f t="shared" si="29"/>
        <v>5.4089576906335424E-7</v>
      </c>
      <c r="F461" s="1">
        <f t="shared" si="30"/>
        <v>9832.4118999864186</v>
      </c>
    </row>
    <row r="462" spans="1:6" x14ac:dyDescent="0.25">
      <c r="A462" s="2">
        <v>460</v>
      </c>
      <c r="B462" s="1">
        <v>6</v>
      </c>
      <c r="C462" s="1">
        <f t="shared" si="31"/>
        <v>372.57874065948448</v>
      </c>
      <c r="D462" s="1">
        <f t="shared" si="28"/>
        <v>372.5787401390848</v>
      </c>
      <c r="E462" s="1">
        <f t="shared" si="29"/>
        <v>5.2039968068129383E-7</v>
      </c>
      <c r="F462" s="1">
        <f t="shared" si="30"/>
        <v>9832.4119005068187</v>
      </c>
    </row>
    <row r="463" spans="1:6" x14ac:dyDescent="0.25">
      <c r="A463" s="2">
        <v>461</v>
      </c>
      <c r="B463" s="1">
        <v>6</v>
      </c>
      <c r="C463" s="1">
        <f t="shared" si="31"/>
        <v>372.57874065948448</v>
      </c>
      <c r="D463" s="1">
        <f t="shared" si="28"/>
        <v>372.57874015880429</v>
      </c>
      <c r="E463" s="1">
        <f t="shared" si="29"/>
        <v>5.0068018708770978E-7</v>
      </c>
      <c r="F463" s="1">
        <f t="shared" si="30"/>
        <v>9832.4119010074992</v>
      </c>
    </row>
    <row r="464" spans="1:6" x14ac:dyDescent="0.25">
      <c r="A464" s="2">
        <v>462</v>
      </c>
      <c r="B464" s="1">
        <v>6</v>
      </c>
      <c r="C464" s="1">
        <f t="shared" si="31"/>
        <v>372.57874065948448</v>
      </c>
      <c r="D464" s="1">
        <f t="shared" si="28"/>
        <v>372.57874017777652</v>
      </c>
      <c r="E464" s="1">
        <f t="shared" si="29"/>
        <v>4.8170795707846992E-7</v>
      </c>
      <c r="F464" s="1">
        <f t="shared" si="30"/>
        <v>9832.4119014892076</v>
      </c>
    </row>
    <row r="465" spans="1:6" x14ac:dyDescent="0.25">
      <c r="A465" s="2">
        <v>463</v>
      </c>
      <c r="B465" s="1">
        <v>6</v>
      </c>
      <c r="C465" s="1">
        <f t="shared" si="31"/>
        <v>372.57874065948448</v>
      </c>
      <c r="D465" s="1">
        <f t="shared" si="28"/>
        <v>372.57874019602991</v>
      </c>
      <c r="E465" s="1">
        <f t="shared" si="29"/>
        <v>4.6345456894414383E-7</v>
      </c>
      <c r="F465" s="1">
        <f t="shared" si="30"/>
        <v>9832.4119019526624</v>
      </c>
    </row>
    <row r="466" spans="1:6" x14ac:dyDescent="0.25">
      <c r="A466" s="2">
        <v>464</v>
      </c>
      <c r="B466" s="1">
        <v>6</v>
      </c>
      <c r="C466" s="1">
        <f t="shared" si="31"/>
        <v>372.57874065948448</v>
      </c>
      <c r="D466" s="1">
        <f t="shared" si="28"/>
        <v>372.57874021359157</v>
      </c>
      <c r="E466" s="1">
        <f t="shared" si="29"/>
        <v>4.4589290837393492E-7</v>
      </c>
      <c r="F466" s="1">
        <f t="shared" si="30"/>
        <v>9832.411902398555</v>
      </c>
    </row>
    <row r="467" spans="1:6" x14ac:dyDescent="0.25">
      <c r="A467" s="2">
        <v>465</v>
      </c>
      <c r="B467" s="1">
        <v>6</v>
      </c>
      <c r="C467" s="1">
        <f t="shared" si="31"/>
        <v>372.57874065948448</v>
      </c>
      <c r="D467" s="1">
        <f t="shared" si="28"/>
        <v>372.57874023048771</v>
      </c>
      <c r="E467" s="1">
        <f t="shared" si="29"/>
        <v>4.2899677055174834E-7</v>
      </c>
      <c r="F467" s="1">
        <f t="shared" si="30"/>
        <v>9832.4119028275509</v>
      </c>
    </row>
    <row r="468" spans="1:6" x14ac:dyDescent="0.25">
      <c r="A468" s="2">
        <v>466</v>
      </c>
      <c r="B468" s="1">
        <v>6</v>
      </c>
      <c r="C468" s="1">
        <f t="shared" si="31"/>
        <v>372.57874065948448</v>
      </c>
      <c r="D468" s="1">
        <f t="shared" si="28"/>
        <v>372.57874024674362</v>
      </c>
      <c r="E468" s="1">
        <f t="shared" si="29"/>
        <v>4.1274086015619105E-7</v>
      </c>
      <c r="F468" s="1">
        <f t="shared" si="30"/>
        <v>9832.4119032402923</v>
      </c>
    </row>
    <row r="469" spans="1:6" x14ac:dyDescent="0.25">
      <c r="A469" s="2">
        <v>467</v>
      </c>
      <c r="B469" s="1">
        <v>6</v>
      </c>
      <c r="C469" s="1">
        <f t="shared" si="31"/>
        <v>372.57874065948448</v>
      </c>
      <c r="D469" s="1">
        <f t="shared" si="28"/>
        <v>372.57874026238358</v>
      </c>
      <c r="E469" s="1">
        <f t="shared" si="29"/>
        <v>3.9710090504740947E-7</v>
      </c>
      <c r="F469" s="1">
        <f t="shared" si="30"/>
        <v>9832.4119036373941</v>
      </c>
    </row>
    <row r="470" spans="1:6" x14ac:dyDescent="0.25">
      <c r="A470" s="2">
        <v>468</v>
      </c>
      <c r="B470" s="1">
        <v>6</v>
      </c>
      <c r="C470" s="1">
        <f t="shared" si="31"/>
        <v>372.57874065948448</v>
      </c>
      <c r="D470" s="1">
        <f t="shared" si="28"/>
        <v>372.57874027743094</v>
      </c>
      <c r="E470" s="1">
        <f t="shared" si="29"/>
        <v>3.8205354258025181E-7</v>
      </c>
      <c r="F470" s="1">
        <f t="shared" si="30"/>
        <v>9832.4119040194473</v>
      </c>
    </row>
    <row r="471" spans="1:6" x14ac:dyDescent="0.25">
      <c r="A471" s="2">
        <v>469</v>
      </c>
      <c r="B471" s="1">
        <v>6</v>
      </c>
      <c r="C471" s="1">
        <f t="shared" si="31"/>
        <v>372.57874065948448</v>
      </c>
      <c r="D471" s="1">
        <f t="shared" si="28"/>
        <v>372.57874029190805</v>
      </c>
      <c r="E471" s="1">
        <f t="shared" si="29"/>
        <v>3.6757643329110579E-7</v>
      </c>
      <c r="F471" s="1">
        <f t="shared" si="30"/>
        <v>9832.4119043870232</v>
      </c>
    </row>
    <row r="472" spans="1:6" x14ac:dyDescent="0.25">
      <c r="A472" s="2">
        <v>470</v>
      </c>
      <c r="B472" s="1">
        <v>6</v>
      </c>
      <c r="C472" s="1">
        <f t="shared" si="31"/>
        <v>372.57874065948448</v>
      </c>
      <c r="D472" s="1">
        <f t="shared" si="28"/>
        <v>372.57874030583656</v>
      </c>
      <c r="E472" s="1">
        <f t="shared" si="29"/>
        <v>3.5364791983738542E-7</v>
      </c>
      <c r="F472" s="1">
        <f t="shared" si="30"/>
        <v>9832.4119047406712</v>
      </c>
    </row>
    <row r="473" spans="1:6" x14ac:dyDescent="0.25">
      <c r="A473" s="2">
        <v>471</v>
      </c>
      <c r="B473" s="1">
        <v>6</v>
      </c>
      <c r="C473" s="1">
        <f t="shared" si="31"/>
        <v>372.57874065948448</v>
      </c>
      <c r="D473" s="1">
        <f t="shared" si="28"/>
        <v>372.57874031923734</v>
      </c>
      <c r="E473" s="1">
        <f t="shared" si="29"/>
        <v>3.4024714068436879E-7</v>
      </c>
      <c r="F473" s="1">
        <f t="shared" si="30"/>
        <v>9832.4119050809186</v>
      </c>
    </row>
    <row r="474" spans="1:6" x14ac:dyDescent="0.25">
      <c r="A474" s="2">
        <v>472</v>
      </c>
      <c r="B474" s="1">
        <v>6</v>
      </c>
      <c r="C474" s="1">
        <f t="shared" si="31"/>
        <v>372.57874065948448</v>
      </c>
      <c r="D474" s="1">
        <f t="shared" si="28"/>
        <v>372.57874033213028</v>
      </c>
      <c r="E474" s="1">
        <f t="shared" si="29"/>
        <v>3.2735420063545462E-7</v>
      </c>
      <c r="F474" s="1">
        <f t="shared" si="30"/>
        <v>9832.411905408273</v>
      </c>
    </row>
    <row r="475" spans="1:6" x14ac:dyDescent="0.25">
      <c r="A475" s="2">
        <v>473</v>
      </c>
      <c r="B475" s="1">
        <v>6</v>
      </c>
      <c r="C475" s="1">
        <f t="shared" si="31"/>
        <v>372.57874065948448</v>
      </c>
      <c r="D475" s="1">
        <f t="shared" si="28"/>
        <v>372.57874034453471</v>
      </c>
      <c r="E475" s="1">
        <f t="shared" si="29"/>
        <v>3.1494977292823023E-7</v>
      </c>
      <c r="F475" s="1">
        <f t="shared" si="30"/>
        <v>9832.4119057232219</v>
      </c>
    </row>
    <row r="476" spans="1:6" x14ac:dyDescent="0.25">
      <c r="A476" s="2">
        <v>474</v>
      </c>
      <c r="B476" s="1">
        <v>6</v>
      </c>
      <c r="C476" s="1">
        <f t="shared" si="31"/>
        <v>372.57874065948448</v>
      </c>
      <c r="D476" s="1">
        <f t="shared" si="28"/>
        <v>372.57874035646904</v>
      </c>
      <c r="E476" s="1">
        <f t="shared" si="29"/>
        <v>3.0301544029498473E-7</v>
      </c>
      <c r="F476" s="1">
        <f t="shared" si="30"/>
        <v>9832.4119060262383</v>
      </c>
    </row>
    <row r="477" spans="1:6" x14ac:dyDescent="0.25">
      <c r="A477" s="2">
        <v>475</v>
      </c>
      <c r="B477" s="1">
        <v>6</v>
      </c>
      <c r="C477" s="1">
        <f t="shared" si="31"/>
        <v>372.57874065948448</v>
      </c>
      <c r="D477" s="1">
        <f t="shared" si="28"/>
        <v>372.57874036795124</v>
      </c>
      <c r="E477" s="1">
        <f t="shared" si="29"/>
        <v>2.9153324021535809E-7</v>
      </c>
      <c r="F477" s="1">
        <f t="shared" si="30"/>
        <v>9832.4119063177714</v>
      </c>
    </row>
    <row r="478" spans="1:6" x14ac:dyDescent="0.25">
      <c r="A478" s="2">
        <v>476</v>
      </c>
      <c r="B478" s="1">
        <v>6</v>
      </c>
      <c r="C478" s="1">
        <f t="shared" si="31"/>
        <v>372.57874065948448</v>
      </c>
      <c r="D478" s="1">
        <f t="shared" si="28"/>
        <v>372.57874037899825</v>
      </c>
      <c r="E478" s="1">
        <f t="shared" si="29"/>
        <v>2.804862333505298E-7</v>
      </c>
      <c r="F478" s="1">
        <f t="shared" si="30"/>
        <v>9832.4119065982577</v>
      </c>
    </row>
    <row r="479" spans="1:6" x14ac:dyDescent="0.25">
      <c r="A479" s="2">
        <v>477</v>
      </c>
      <c r="B479" s="1">
        <v>6</v>
      </c>
      <c r="C479" s="1">
        <f t="shared" si="31"/>
        <v>372.57874065948448</v>
      </c>
      <c r="D479" s="1">
        <f t="shared" si="28"/>
        <v>372.57874038962672</v>
      </c>
      <c r="E479" s="1">
        <f t="shared" si="29"/>
        <v>2.6985776457877364E-7</v>
      </c>
      <c r="F479" s="1">
        <f t="shared" si="30"/>
        <v>9832.4119068681157</v>
      </c>
    </row>
    <row r="480" spans="1:6" x14ac:dyDescent="0.25">
      <c r="A480" s="2">
        <v>478</v>
      </c>
      <c r="B480" s="1">
        <v>6</v>
      </c>
      <c r="C480" s="1">
        <f t="shared" si="31"/>
        <v>372.57874065948448</v>
      </c>
      <c r="D480" s="1">
        <f t="shared" si="28"/>
        <v>372.57874039985239</v>
      </c>
      <c r="E480" s="1">
        <f t="shared" si="29"/>
        <v>2.5963208827306516E-7</v>
      </c>
      <c r="F480" s="1">
        <f t="shared" si="30"/>
        <v>9832.4119071277473</v>
      </c>
    </row>
    <row r="481" spans="1:6" x14ac:dyDescent="0.25">
      <c r="A481" s="2">
        <v>479</v>
      </c>
      <c r="B481" s="1">
        <v>6</v>
      </c>
      <c r="C481" s="1">
        <f t="shared" si="31"/>
        <v>372.57874065948448</v>
      </c>
      <c r="D481" s="1">
        <f t="shared" si="28"/>
        <v>372.57874040969062</v>
      </c>
      <c r="E481" s="1">
        <f t="shared" si="29"/>
        <v>2.4979385671031196E-7</v>
      </c>
      <c r="F481" s="1">
        <f t="shared" si="30"/>
        <v>9832.4119073775419</v>
      </c>
    </row>
    <row r="482" spans="1:6" x14ac:dyDescent="0.25">
      <c r="A482" s="2">
        <v>480</v>
      </c>
      <c r="B482" s="1">
        <v>6</v>
      </c>
      <c r="C482" s="1">
        <f t="shared" si="31"/>
        <v>372.57874065948448</v>
      </c>
      <c r="D482" s="1">
        <f t="shared" si="28"/>
        <v>372.57874041915602</v>
      </c>
      <c r="E482" s="1">
        <f t="shared" si="29"/>
        <v>2.4032846113186679E-7</v>
      </c>
      <c r="F482" s="1">
        <f t="shared" si="30"/>
        <v>9832.4119076178704</v>
      </c>
    </row>
    <row r="483" spans="1:6" x14ac:dyDescent="0.25">
      <c r="A483" s="2">
        <v>481</v>
      </c>
      <c r="B483" s="1">
        <v>6</v>
      </c>
      <c r="C483" s="1">
        <f t="shared" si="31"/>
        <v>372.57874065948448</v>
      </c>
      <c r="D483" s="1">
        <f t="shared" si="28"/>
        <v>372.57874042826279</v>
      </c>
      <c r="E483" s="1">
        <f t="shared" si="29"/>
        <v>2.3122169068301446E-7</v>
      </c>
      <c r="F483" s="1">
        <f t="shared" si="30"/>
        <v>9832.4119078490912</v>
      </c>
    </row>
    <row r="484" spans="1:6" x14ac:dyDescent="0.25">
      <c r="A484" s="2">
        <v>482</v>
      </c>
      <c r="B484" s="1">
        <v>6</v>
      </c>
      <c r="C484" s="1">
        <f t="shared" si="31"/>
        <v>372.57874065948448</v>
      </c>
      <c r="D484" s="1">
        <f t="shared" si="28"/>
        <v>372.57874043702441</v>
      </c>
      <c r="E484" s="1">
        <f t="shared" si="29"/>
        <v>2.2246007347348495E-7</v>
      </c>
      <c r="F484" s="1">
        <f t="shared" si="30"/>
        <v>9832.4119080715518</v>
      </c>
    </row>
    <row r="485" spans="1:6" x14ac:dyDescent="0.25">
      <c r="A485" s="2">
        <v>483</v>
      </c>
      <c r="B485" s="1">
        <v>6</v>
      </c>
      <c r="C485" s="1">
        <f t="shared" si="31"/>
        <v>372.57874065948448</v>
      </c>
      <c r="D485" s="1">
        <f t="shared" si="28"/>
        <v>372.57874044545412</v>
      </c>
      <c r="E485" s="1">
        <f t="shared" si="29"/>
        <v>2.1403036498668371E-7</v>
      </c>
      <c r="F485" s="1">
        <f t="shared" si="30"/>
        <v>9832.4119082855814</v>
      </c>
    </row>
    <row r="486" spans="1:6" x14ac:dyDescent="0.25">
      <c r="A486" s="2">
        <v>484</v>
      </c>
      <c r="B486" s="1">
        <v>6</v>
      </c>
      <c r="C486" s="1">
        <f t="shared" si="31"/>
        <v>372.57874065948448</v>
      </c>
      <c r="D486" s="1">
        <f t="shared" si="28"/>
        <v>372.57874045356431</v>
      </c>
      <c r="E486" s="1">
        <f t="shared" si="29"/>
        <v>2.0592017335729906E-7</v>
      </c>
      <c r="F486" s="1">
        <f t="shared" si="30"/>
        <v>9832.4119084915019</v>
      </c>
    </row>
    <row r="487" spans="1:6" x14ac:dyDescent="0.25">
      <c r="A487" s="2">
        <v>485</v>
      </c>
      <c r="B487" s="1">
        <v>6</v>
      </c>
      <c r="C487" s="1">
        <f t="shared" si="31"/>
        <v>372.57874065948448</v>
      </c>
      <c r="D487" s="1">
        <f t="shared" si="28"/>
        <v>372.57874046136726</v>
      </c>
      <c r="E487" s="1">
        <f t="shared" si="29"/>
        <v>1.9811722040685709E-7</v>
      </c>
      <c r="F487" s="1">
        <f t="shared" si="30"/>
        <v>9832.4119086896189</v>
      </c>
    </row>
    <row r="488" spans="1:6" x14ac:dyDescent="0.25">
      <c r="A488" s="2">
        <v>486</v>
      </c>
      <c r="B488" s="1">
        <v>6</v>
      </c>
      <c r="C488" s="1">
        <f t="shared" si="31"/>
        <v>372.57874065948448</v>
      </c>
      <c r="D488" s="1">
        <f t="shared" si="28"/>
        <v>372.57874046887446</v>
      </c>
      <c r="E488" s="1">
        <f t="shared" si="29"/>
        <v>1.9061002376474789E-7</v>
      </c>
      <c r="F488" s="1">
        <f t="shared" si="30"/>
        <v>9832.411908880229</v>
      </c>
    </row>
    <row r="489" spans="1:6" x14ac:dyDescent="0.25">
      <c r="A489" s="2">
        <v>487</v>
      </c>
      <c r="B489" s="1">
        <v>6</v>
      </c>
      <c r="C489" s="1">
        <f t="shared" si="31"/>
        <v>372.57874065948448</v>
      </c>
      <c r="D489" s="1">
        <f t="shared" si="28"/>
        <v>372.57874047609727</v>
      </c>
      <c r="E489" s="1">
        <f t="shared" si="29"/>
        <v>1.8338721474719932E-7</v>
      </c>
      <c r="F489" s="1">
        <f t="shared" si="30"/>
        <v>9832.4119090636159</v>
      </c>
    </row>
    <row r="490" spans="1:6" x14ac:dyDescent="0.25">
      <c r="A490" s="2">
        <v>488</v>
      </c>
      <c r="B490" s="1">
        <v>6</v>
      </c>
      <c r="C490" s="1">
        <f t="shared" si="31"/>
        <v>372.57874065948448</v>
      </c>
      <c r="D490" s="1">
        <f t="shared" si="28"/>
        <v>372.57874048304632</v>
      </c>
      <c r="E490" s="1">
        <f t="shared" si="29"/>
        <v>1.764381636348844E-7</v>
      </c>
      <c r="F490" s="1">
        <f t="shared" si="30"/>
        <v>9832.4119092400542</v>
      </c>
    </row>
    <row r="491" spans="1:6" x14ac:dyDescent="0.25">
      <c r="A491" s="2">
        <v>489</v>
      </c>
      <c r="B491" s="1">
        <v>6</v>
      </c>
      <c r="C491" s="1">
        <f t="shared" si="31"/>
        <v>372.57874065948448</v>
      </c>
      <c r="D491" s="1">
        <f t="shared" si="28"/>
        <v>372.57874048973207</v>
      </c>
      <c r="E491" s="1">
        <f t="shared" si="29"/>
        <v>1.6975241123873275E-7</v>
      </c>
      <c r="F491" s="1">
        <f t="shared" si="30"/>
        <v>9832.411909409806</v>
      </c>
    </row>
    <row r="492" spans="1:6" x14ac:dyDescent="0.25">
      <c r="A492" s="2">
        <v>490</v>
      </c>
      <c r="B492" s="1">
        <v>6</v>
      </c>
      <c r="C492" s="1">
        <f t="shared" si="31"/>
        <v>372.57874065948448</v>
      </c>
      <c r="D492" s="1">
        <f t="shared" si="28"/>
        <v>372.57874049616447</v>
      </c>
      <c r="E492" s="1">
        <f t="shared" si="29"/>
        <v>1.6332000996044371E-7</v>
      </c>
      <c r="F492" s="1">
        <f t="shared" si="30"/>
        <v>9832.4119095731257</v>
      </c>
    </row>
    <row r="493" spans="1:6" x14ac:dyDescent="0.25">
      <c r="A493" s="2">
        <v>491</v>
      </c>
      <c r="B493" s="1">
        <v>6</v>
      </c>
      <c r="C493" s="1">
        <f t="shared" si="31"/>
        <v>372.57874065948448</v>
      </c>
      <c r="D493" s="1">
        <f t="shared" si="28"/>
        <v>372.57874050235313</v>
      </c>
      <c r="E493" s="1">
        <f t="shared" si="29"/>
        <v>1.5713135326222982E-7</v>
      </c>
      <c r="F493" s="1">
        <f t="shared" si="30"/>
        <v>9832.4119097302573</v>
      </c>
    </row>
    <row r="494" spans="1:6" x14ac:dyDescent="0.25">
      <c r="A494" s="2">
        <v>492</v>
      </c>
      <c r="B494" s="1">
        <v>6</v>
      </c>
      <c r="C494" s="1">
        <f t="shared" si="31"/>
        <v>372.57874065948448</v>
      </c>
      <c r="D494" s="1">
        <f t="shared" si="28"/>
        <v>372.57874050830731</v>
      </c>
      <c r="E494" s="1">
        <f t="shared" si="29"/>
        <v>1.5117717566681677E-7</v>
      </c>
      <c r="F494" s="1">
        <f t="shared" si="30"/>
        <v>9832.4119098814353</v>
      </c>
    </row>
    <row r="495" spans="1:6" x14ac:dyDescent="0.25">
      <c r="A495" s="2">
        <v>493</v>
      </c>
      <c r="B495" s="1">
        <v>6</v>
      </c>
      <c r="C495" s="1">
        <f t="shared" si="31"/>
        <v>372.57874065948448</v>
      </c>
      <c r="D495" s="1">
        <f t="shared" ref="D495:D558" si="32">F494*$P$4*2^(B495/10)</f>
        <v>372.57874051403587</v>
      </c>
      <c r="E495" s="1">
        <f t="shared" ref="E495:E558" si="33">C495-D495</f>
        <v>1.4544860960086226E-7</v>
      </c>
      <c r="F495" s="1">
        <f t="shared" ref="F495:F558" si="34">F494+E495</f>
        <v>9832.4119100268836</v>
      </c>
    </row>
    <row r="496" spans="1:6" x14ac:dyDescent="0.25">
      <c r="A496" s="2">
        <v>494</v>
      </c>
      <c r="B496" s="1">
        <v>6</v>
      </c>
      <c r="C496" s="1">
        <f t="shared" si="31"/>
        <v>372.57874065948448</v>
      </c>
      <c r="D496" s="1">
        <f t="shared" si="32"/>
        <v>372.57874051954735</v>
      </c>
      <c r="E496" s="1">
        <f t="shared" si="33"/>
        <v>1.3993712855153717E-7</v>
      </c>
      <c r="F496" s="1">
        <f t="shared" si="34"/>
        <v>9832.4119101668202</v>
      </c>
    </row>
    <row r="497" spans="1:6" x14ac:dyDescent="0.25">
      <c r="A497" s="2">
        <v>495</v>
      </c>
      <c r="B497" s="1">
        <v>6</v>
      </c>
      <c r="C497" s="1">
        <f t="shared" si="31"/>
        <v>372.57874065948448</v>
      </c>
      <c r="D497" s="1">
        <f t="shared" si="32"/>
        <v>372.57874052484993</v>
      </c>
      <c r="E497" s="1">
        <f t="shared" si="33"/>
        <v>1.3463454706652556E-7</v>
      </c>
      <c r="F497" s="1">
        <f t="shared" si="34"/>
        <v>9832.4119103014546</v>
      </c>
    </row>
    <row r="498" spans="1:6" x14ac:dyDescent="0.25">
      <c r="A498" s="2">
        <v>496</v>
      </c>
      <c r="B498" s="1">
        <v>6</v>
      </c>
      <c r="C498" s="1">
        <f t="shared" si="31"/>
        <v>372.57874065948448</v>
      </c>
      <c r="D498" s="1">
        <f t="shared" si="32"/>
        <v>372.57874052995163</v>
      </c>
      <c r="E498" s="1">
        <f t="shared" si="33"/>
        <v>1.2953285022376804E-7</v>
      </c>
      <c r="F498" s="1">
        <f t="shared" si="34"/>
        <v>9832.4119104309866</v>
      </c>
    </row>
    <row r="499" spans="1:6" x14ac:dyDescent="0.25">
      <c r="A499" s="2">
        <v>497</v>
      </c>
      <c r="B499" s="1">
        <v>6</v>
      </c>
      <c r="C499" s="1">
        <f t="shared" si="31"/>
        <v>372.57874065948448</v>
      </c>
      <c r="D499" s="1">
        <f t="shared" si="32"/>
        <v>372.57874053486</v>
      </c>
      <c r="E499" s="1">
        <f t="shared" si="33"/>
        <v>1.2462447784855613E-7</v>
      </c>
      <c r="F499" s="1">
        <f t="shared" si="34"/>
        <v>9832.411910555611</v>
      </c>
    </row>
    <row r="500" spans="1:6" x14ac:dyDescent="0.25">
      <c r="A500" s="2">
        <v>498</v>
      </c>
      <c r="B500" s="1">
        <v>6</v>
      </c>
      <c r="C500" s="1">
        <f t="shared" si="31"/>
        <v>372.57874065948448</v>
      </c>
      <c r="D500" s="1">
        <f t="shared" si="32"/>
        <v>372.57874053958233</v>
      </c>
      <c r="E500" s="1">
        <f t="shared" si="33"/>
        <v>1.1990215398327564E-7</v>
      </c>
      <c r="F500" s="1">
        <f t="shared" si="34"/>
        <v>9832.4119106755134</v>
      </c>
    </row>
    <row r="501" spans="1:6" x14ac:dyDescent="0.25">
      <c r="A501" s="2">
        <v>499</v>
      </c>
      <c r="B501" s="1">
        <v>6</v>
      </c>
      <c r="C501" s="1">
        <f t="shared" si="31"/>
        <v>372.57874065948448</v>
      </c>
      <c r="D501" s="1">
        <f t="shared" si="32"/>
        <v>372.57874054412582</v>
      </c>
      <c r="E501" s="1">
        <f t="shared" si="33"/>
        <v>1.1535865951373125E-7</v>
      </c>
      <c r="F501" s="1">
        <f t="shared" si="34"/>
        <v>9832.4119107908718</v>
      </c>
    </row>
    <row r="502" spans="1:6" x14ac:dyDescent="0.25">
      <c r="A502" s="2">
        <v>500</v>
      </c>
      <c r="B502" s="1">
        <v>6</v>
      </c>
      <c r="C502" s="1">
        <f t="shared" si="31"/>
        <v>372.57874065948448</v>
      </c>
      <c r="D502" s="1">
        <f t="shared" si="32"/>
        <v>372.57874054849708</v>
      </c>
      <c r="E502" s="1">
        <f t="shared" si="33"/>
        <v>1.1098740060333512E-7</v>
      </c>
      <c r="F502" s="1">
        <f t="shared" si="34"/>
        <v>9832.4119109018593</v>
      </c>
    </row>
    <row r="503" spans="1:6" x14ac:dyDescent="0.25">
      <c r="A503" s="2">
        <v>501</v>
      </c>
      <c r="B503" s="1">
        <v>6</v>
      </c>
      <c r="C503" s="1">
        <f t="shared" si="31"/>
        <v>372.57874065948448</v>
      </c>
      <c r="D503" s="1">
        <f t="shared" si="32"/>
        <v>372.5787405527027</v>
      </c>
      <c r="E503" s="1">
        <f t="shared" si="33"/>
        <v>1.0678178341549938E-7</v>
      </c>
      <c r="F503" s="1">
        <f t="shared" si="34"/>
        <v>9832.4119110086413</v>
      </c>
    </row>
    <row r="504" spans="1:6" x14ac:dyDescent="0.25">
      <c r="A504" s="2">
        <v>502</v>
      </c>
      <c r="B504" s="1">
        <v>6</v>
      </c>
      <c r="C504" s="1">
        <f t="shared" si="31"/>
        <v>372.57874065948448</v>
      </c>
      <c r="D504" s="1">
        <f t="shared" si="32"/>
        <v>372.57874055674898</v>
      </c>
      <c r="E504" s="1">
        <f t="shared" si="33"/>
        <v>1.0273549833073048E-7</v>
      </c>
      <c r="F504" s="1">
        <f t="shared" si="34"/>
        <v>9832.411911111376</v>
      </c>
    </row>
    <row r="505" spans="1:6" x14ac:dyDescent="0.25">
      <c r="A505" s="2">
        <v>503</v>
      </c>
      <c r="B505" s="1">
        <v>6</v>
      </c>
      <c r="C505" s="1">
        <f t="shared" si="31"/>
        <v>372.57874065948448</v>
      </c>
      <c r="D505" s="1">
        <f t="shared" si="32"/>
        <v>372.5787405606419</v>
      </c>
      <c r="E505" s="1">
        <f t="shared" si="33"/>
        <v>9.8842576790048042E-8</v>
      </c>
      <c r="F505" s="1">
        <f t="shared" si="34"/>
        <v>9832.411911210218</v>
      </c>
    </row>
    <row r="506" spans="1:6" x14ac:dyDescent="0.25">
      <c r="A506" s="2">
        <v>504</v>
      </c>
      <c r="B506" s="1">
        <v>6</v>
      </c>
      <c r="C506" s="1">
        <f t="shared" si="31"/>
        <v>372.57874065948448</v>
      </c>
      <c r="D506" s="1">
        <f t="shared" si="32"/>
        <v>372.57874056438732</v>
      </c>
      <c r="E506" s="1">
        <f t="shared" si="33"/>
        <v>9.5097163921309402E-8</v>
      </c>
      <c r="F506" s="1">
        <f t="shared" si="34"/>
        <v>9832.4119113053148</v>
      </c>
    </row>
    <row r="507" spans="1:6" x14ac:dyDescent="0.25">
      <c r="A507" s="2">
        <v>505</v>
      </c>
      <c r="B507" s="1">
        <v>6</v>
      </c>
      <c r="C507" s="1">
        <f t="shared" si="31"/>
        <v>372.57874065948448</v>
      </c>
      <c r="D507" s="1">
        <f t="shared" si="32"/>
        <v>372.57874056799079</v>
      </c>
      <c r="E507" s="1">
        <f t="shared" si="33"/>
        <v>9.14936890694662E-8</v>
      </c>
      <c r="F507" s="1">
        <f t="shared" si="34"/>
        <v>9832.4119113968081</v>
      </c>
    </row>
    <row r="508" spans="1:6" x14ac:dyDescent="0.25">
      <c r="A508" s="2">
        <v>506</v>
      </c>
      <c r="B508" s="1">
        <v>6</v>
      </c>
      <c r="C508" s="1">
        <f t="shared" si="31"/>
        <v>372.57874065948448</v>
      </c>
      <c r="D508" s="1">
        <f t="shared" si="32"/>
        <v>372.57874057145773</v>
      </c>
      <c r="E508" s="1">
        <f t="shared" si="33"/>
        <v>8.8026752109726658E-8</v>
      </c>
      <c r="F508" s="1">
        <f t="shared" si="34"/>
        <v>9832.4119114848345</v>
      </c>
    </row>
    <row r="509" spans="1:6" x14ac:dyDescent="0.25">
      <c r="A509" s="2">
        <v>507</v>
      </c>
      <c r="B509" s="1">
        <v>6</v>
      </c>
      <c r="C509" s="1">
        <f t="shared" si="31"/>
        <v>372.57874065948448</v>
      </c>
      <c r="D509" s="1">
        <f t="shared" si="32"/>
        <v>372.57874057479336</v>
      </c>
      <c r="E509" s="1">
        <f t="shared" si="33"/>
        <v>8.4691123447555583E-8</v>
      </c>
      <c r="F509" s="1">
        <f t="shared" si="34"/>
        <v>9832.4119115695248</v>
      </c>
    </row>
    <row r="510" spans="1:6" x14ac:dyDescent="0.25">
      <c r="A510" s="2">
        <v>508</v>
      </c>
      <c r="B510" s="1">
        <v>6</v>
      </c>
      <c r="C510" s="1">
        <f t="shared" si="31"/>
        <v>372.57874065948448</v>
      </c>
      <c r="D510" s="1">
        <f t="shared" si="32"/>
        <v>372.57874057800245</v>
      </c>
      <c r="E510" s="1">
        <f t="shared" si="33"/>
        <v>8.1482028235768666E-8</v>
      </c>
      <c r="F510" s="1">
        <f t="shared" si="34"/>
        <v>9832.4119116510064</v>
      </c>
    </row>
    <row r="511" spans="1:6" x14ac:dyDescent="0.25">
      <c r="A511" s="2">
        <v>509</v>
      </c>
      <c r="B511" s="1">
        <v>6</v>
      </c>
      <c r="C511" s="1">
        <f t="shared" si="31"/>
        <v>372.57874065948448</v>
      </c>
      <c r="D511" s="1">
        <f t="shared" si="32"/>
        <v>372.57874058109007</v>
      </c>
      <c r="E511" s="1">
        <f t="shared" si="33"/>
        <v>7.8394407410087297E-8</v>
      </c>
      <c r="F511" s="1">
        <f t="shared" si="34"/>
        <v>9832.4119117294013</v>
      </c>
    </row>
    <row r="512" spans="1:6" x14ac:dyDescent="0.25">
      <c r="A512" s="2">
        <v>510</v>
      </c>
      <c r="B512" s="1">
        <v>6</v>
      </c>
      <c r="C512" s="1">
        <f t="shared" si="31"/>
        <v>372.57874065948448</v>
      </c>
      <c r="D512" s="1">
        <f t="shared" si="32"/>
        <v>372.57874058406065</v>
      </c>
      <c r="E512" s="1">
        <f t="shared" si="33"/>
        <v>7.5423827183840331E-8</v>
      </c>
      <c r="F512" s="1">
        <f t="shared" si="34"/>
        <v>9832.4119118048256</v>
      </c>
    </row>
    <row r="513" spans="1:6" x14ac:dyDescent="0.25">
      <c r="A513" s="2">
        <v>511</v>
      </c>
      <c r="B513" s="1">
        <v>6</v>
      </c>
      <c r="C513" s="1">
        <f t="shared" si="31"/>
        <v>372.57874065948448</v>
      </c>
      <c r="D513" s="1">
        <f t="shared" si="32"/>
        <v>372.57874058691874</v>
      </c>
      <c r="E513" s="1">
        <f t="shared" si="33"/>
        <v>7.2565740083518904E-8</v>
      </c>
      <c r="F513" s="1">
        <f t="shared" si="34"/>
        <v>9832.4119118773906</v>
      </c>
    </row>
    <row r="514" spans="1:6" x14ac:dyDescent="0.25">
      <c r="A514" s="2">
        <v>512</v>
      </c>
      <c r="B514" s="1">
        <v>6</v>
      </c>
      <c r="C514" s="1">
        <f t="shared" si="31"/>
        <v>372.57874065948448</v>
      </c>
      <c r="D514" s="1">
        <f t="shared" si="32"/>
        <v>372.57874058966843</v>
      </c>
      <c r="E514" s="1">
        <f t="shared" si="33"/>
        <v>6.9816053382965038E-8</v>
      </c>
      <c r="F514" s="1">
        <f t="shared" si="34"/>
        <v>9832.411911947207</v>
      </c>
    </row>
    <row r="515" spans="1:6" x14ac:dyDescent="0.25">
      <c r="A515" s="2">
        <v>513</v>
      </c>
      <c r="B515" s="1">
        <v>6</v>
      </c>
      <c r="C515" s="1">
        <f t="shared" ref="C515:C578" si="35">$P$2*1.1814/(1+EXP(0.2*($P$3-10-B515)))/(1+EXP(0.3*(-$P$3-10+B515)))</f>
        <v>372.57874065948448</v>
      </c>
      <c r="D515" s="1">
        <f t="shared" si="32"/>
        <v>372.57874059231398</v>
      </c>
      <c r="E515" s="1">
        <f t="shared" si="33"/>
        <v>6.7170503825764172E-8</v>
      </c>
      <c r="F515" s="1">
        <f t="shared" si="34"/>
        <v>9832.4119120143769</v>
      </c>
    </row>
    <row r="516" spans="1:6" x14ac:dyDescent="0.25">
      <c r="A516" s="2">
        <v>514</v>
      </c>
      <c r="B516" s="1">
        <v>6</v>
      </c>
      <c r="C516" s="1">
        <f t="shared" si="35"/>
        <v>372.57874065948448</v>
      </c>
      <c r="D516" s="1">
        <f t="shared" si="32"/>
        <v>372.5787405948592</v>
      </c>
      <c r="E516" s="1">
        <f t="shared" si="33"/>
        <v>6.4625282902852632E-8</v>
      </c>
      <c r="F516" s="1">
        <f t="shared" si="34"/>
        <v>9832.4119120790019</v>
      </c>
    </row>
    <row r="517" spans="1:6" x14ac:dyDescent="0.25">
      <c r="A517" s="2">
        <v>515</v>
      </c>
      <c r="B517" s="1">
        <v>6</v>
      </c>
      <c r="C517" s="1">
        <f t="shared" si="35"/>
        <v>372.57874065948448</v>
      </c>
      <c r="D517" s="1">
        <f t="shared" si="32"/>
        <v>372.57874059730807</v>
      </c>
      <c r="E517" s="1">
        <f t="shared" si="33"/>
        <v>6.2176411574910162E-8</v>
      </c>
      <c r="F517" s="1">
        <f t="shared" si="34"/>
        <v>9832.4119121411786</v>
      </c>
    </row>
    <row r="518" spans="1:6" x14ac:dyDescent="0.25">
      <c r="A518" s="2">
        <v>516</v>
      </c>
      <c r="B518" s="1">
        <v>6</v>
      </c>
      <c r="C518" s="1">
        <f t="shared" si="35"/>
        <v>372.57874065948448</v>
      </c>
      <c r="D518" s="1">
        <f t="shared" si="32"/>
        <v>372.57874059966412</v>
      </c>
      <c r="E518" s="1">
        <f t="shared" si="33"/>
        <v>5.9820365549967391E-8</v>
      </c>
      <c r="F518" s="1">
        <f t="shared" si="34"/>
        <v>9832.4119122009997</v>
      </c>
    </row>
    <row r="519" spans="1:6" x14ac:dyDescent="0.25">
      <c r="A519" s="2">
        <v>517</v>
      </c>
      <c r="B519" s="1">
        <v>6</v>
      </c>
      <c r="C519" s="1">
        <f t="shared" si="35"/>
        <v>372.57874065948448</v>
      </c>
      <c r="D519" s="1">
        <f t="shared" si="32"/>
        <v>372.57874060193092</v>
      </c>
      <c r="E519" s="1">
        <f t="shared" si="33"/>
        <v>5.7553563692636089E-8</v>
      </c>
      <c r="F519" s="1">
        <f t="shared" si="34"/>
        <v>9832.4119122585525</v>
      </c>
    </row>
    <row r="520" spans="1:6" x14ac:dyDescent="0.25">
      <c r="A520" s="2">
        <v>518</v>
      </c>
      <c r="B520" s="1">
        <v>6</v>
      </c>
      <c r="C520" s="1">
        <f t="shared" si="35"/>
        <v>372.57874065948448</v>
      </c>
      <c r="D520" s="1">
        <f t="shared" si="32"/>
        <v>372.57874060411177</v>
      </c>
      <c r="E520" s="1">
        <f t="shared" si="33"/>
        <v>5.5372709084622329E-8</v>
      </c>
      <c r="F520" s="1">
        <f t="shared" si="34"/>
        <v>9832.4119123139244</v>
      </c>
    </row>
    <row r="521" spans="1:6" x14ac:dyDescent="0.25">
      <c r="A521" s="2">
        <v>519</v>
      </c>
      <c r="B521" s="1">
        <v>6</v>
      </c>
      <c r="C521" s="1">
        <f t="shared" si="35"/>
        <v>372.57874065948448</v>
      </c>
      <c r="D521" s="1">
        <f t="shared" si="32"/>
        <v>372.57874060620998</v>
      </c>
      <c r="E521" s="1">
        <f t="shared" si="33"/>
        <v>5.3274504807632184E-8</v>
      </c>
      <c r="F521" s="1">
        <f t="shared" si="34"/>
        <v>9832.411912367199</v>
      </c>
    </row>
    <row r="522" spans="1:6" x14ac:dyDescent="0.25">
      <c r="A522" s="2">
        <v>520</v>
      </c>
      <c r="B522" s="1">
        <v>6</v>
      </c>
      <c r="C522" s="1">
        <f t="shared" si="35"/>
        <v>372.57874065948448</v>
      </c>
      <c r="D522" s="1">
        <f t="shared" si="32"/>
        <v>372.57874060822871</v>
      </c>
      <c r="E522" s="1">
        <f t="shared" si="33"/>
        <v>5.1255767630209448E-8</v>
      </c>
      <c r="F522" s="1">
        <f t="shared" si="34"/>
        <v>9832.4119124184544</v>
      </c>
    </row>
    <row r="523" spans="1:6" x14ac:dyDescent="0.25">
      <c r="A523" s="2">
        <v>521</v>
      </c>
      <c r="B523" s="1">
        <v>6</v>
      </c>
      <c r="C523" s="1">
        <f t="shared" si="35"/>
        <v>372.57874065948448</v>
      </c>
      <c r="D523" s="1">
        <f t="shared" si="32"/>
        <v>372.57874061017094</v>
      </c>
      <c r="E523" s="1">
        <f t="shared" si="33"/>
        <v>4.931354169457336E-8</v>
      </c>
      <c r="F523" s="1">
        <f t="shared" si="34"/>
        <v>9832.4119124677673</v>
      </c>
    </row>
    <row r="524" spans="1:6" x14ac:dyDescent="0.25">
      <c r="A524" s="2">
        <v>522</v>
      </c>
      <c r="B524" s="1">
        <v>6</v>
      </c>
      <c r="C524" s="1">
        <f t="shared" si="35"/>
        <v>372.57874065948448</v>
      </c>
      <c r="D524" s="1">
        <f t="shared" si="32"/>
        <v>372.57874061203955</v>
      </c>
      <c r="E524" s="1">
        <f t="shared" si="33"/>
        <v>4.7444927986362018E-8</v>
      </c>
      <c r="F524" s="1">
        <f t="shared" si="34"/>
        <v>9832.411912515212</v>
      </c>
    </row>
    <row r="525" spans="1:6" x14ac:dyDescent="0.25">
      <c r="A525" s="2">
        <v>523</v>
      </c>
      <c r="B525" s="1">
        <v>6</v>
      </c>
      <c r="C525" s="1">
        <f t="shared" si="35"/>
        <v>372.57874065948448</v>
      </c>
      <c r="D525" s="1">
        <f t="shared" si="32"/>
        <v>372.57874061383734</v>
      </c>
      <c r="E525" s="1">
        <f t="shared" si="33"/>
        <v>4.5647141178051243E-8</v>
      </c>
      <c r="F525" s="1">
        <f t="shared" si="34"/>
        <v>9832.4119125608595</v>
      </c>
    </row>
    <row r="526" spans="1:6" x14ac:dyDescent="0.25">
      <c r="A526" s="2">
        <v>524</v>
      </c>
      <c r="B526" s="1">
        <v>6</v>
      </c>
      <c r="C526" s="1">
        <f t="shared" si="35"/>
        <v>372.57874065948448</v>
      </c>
      <c r="D526" s="1">
        <f t="shared" si="32"/>
        <v>372.57874061556709</v>
      </c>
      <c r="E526" s="1">
        <f t="shared" si="33"/>
        <v>4.3917395942116855E-8</v>
      </c>
      <c r="F526" s="1">
        <f t="shared" si="34"/>
        <v>9832.4119126047772</v>
      </c>
    </row>
    <row r="527" spans="1:6" x14ac:dyDescent="0.25">
      <c r="A527" s="2">
        <v>525</v>
      </c>
      <c r="B527" s="1">
        <v>6</v>
      </c>
      <c r="C527" s="1">
        <f t="shared" si="35"/>
        <v>372.57874065948448</v>
      </c>
      <c r="D527" s="1">
        <f t="shared" si="32"/>
        <v>372.57874061723123</v>
      </c>
      <c r="E527" s="1">
        <f t="shared" si="33"/>
        <v>4.2253248011547839E-8</v>
      </c>
      <c r="F527" s="1">
        <f t="shared" si="34"/>
        <v>9832.4119126470305</v>
      </c>
    </row>
    <row r="528" spans="1:6" x14ac:dyDescent="0.25">
      <c r="A528" s="2">
        <v>526</v>
      </c>
      <c r="B528" s="1">
        <v>6</v>
      </c>
      <c r="C528" s="1">
        <f t="shared" si="35"/>
        <v>372.57874065948448</v>
      </c>
      <c r="D528" s="1">
        <f t="shared" si="32"/>
        <v>372.57874061883228</v>
      </c>
      <c r="E528" s="1">
        <f t="shared" si="33"/>
        <v>4.0652196275914321E-8</v>
      </c>
      <c r="F528" s="1">
        <f t="shared" si="34"/>
        <v>9832.4119126876831</v>
      </c>
    </row>
    <row r="529" spans="1:6" x14ac:dyDescent="0.25">
      <c r="A529" s="2">
        <v>527</v>
      </c>
      <c r="B529" s="1">
        <v>6</v>
      </c>
      <c r="C529" s="1">
        <f t="shared" si="35"/>
        <v>372.57874065948448</v>
      </c>
      <c r="D529" s="1">
        <f t="shared" si="32"/>
        <v>372.5787406203728</v>
      </c>
      <c r="E529" s="1">
        <f t="shared" si="33"/>
        <v>3.9111682781367563E-8</v>
      </c>
      <c r="F529" s="1">
        <f t="shared" si="34"/>
        <v>9832.411912726795</v>
      </c>
    </row>
    <row r="530" spans="1:6" x14ac:dyDescent="0.25">
      <c r="A530" s="2">
        <v>528</v>
      </c>
      <c r="B530" s="1">
        <v>6</v>
      </c>
      <c r="C530" s="1">
        <f t="shared" si="35"/>
        <v>372.57874065948448</v>
      </c>
      <c r="D530" s="1">
        <f t="shared" si="32"/>
        <v>372.57874062185482</v>
      </c>
      <c r="E530" s="1">
        <f t="shared" si="33"/>
        <v>3.7629661164828576E-8</v>
      </c>
      <c r="F530" s="1">
        <f t="shared" si="34"/>
        <v>9832.4119127644244</v>
      </c>
    </row>
    <row r="531" spans="1:6" x14ac:dyDescent="0.25">
      <c r="A531" s="2">
        <v>529</v>
      </c>
      <c r="B531" s="1">
        <v>6</v>
      </c>
      <c r="C531" s="1">
        <f t="shared" si="35"/>
        <v>372.57874065948448</v>
      </c>
      <c r="D531" s="1">
        <f t="shared" si="32"/>
        <v>372.57874062328074</v>
      </c>
      <c r="E531" s="1">
        <f t="shared" si="33"/>
        <v>3.6203744002705207E-8</v>
      </c>
      <c r="F531" s="1">
        <f t="shared" si="34"/>
        <v>9832.4119128006278</v>
      </c>
    </row>
    <row r="532" spans="1:6" x14ac:dyDescent="0.25">
      <c r="A532" s="2">
        <v>530</v>
      </c>
      <c r="B532" s="1">
        <v>6</v>
      </c>
      <c r="C532" s="1">
        <f t="shared" si="35"/>
        <v>372.57874065948448</v>
      </c>
      <c r="D532" s="1">
        <f t="shared" si="32"/>
        <v>372.5787406246526</v>
      </c>
      <c r="E532" s="1">
        <f t="shared" si="33"/>
        <v>3.4831884931918466E-8</v>
      </c>
      <c r="F532" s="1">
        <f t="shared" si="34"/>
        <v>9832.4119128354596</v>
      </c>
    </row>
    <row r="533" spans="1:6" x14ac:dyDescent="0.25">
      <c r="A533" s="2">
        <v>531</v>
      </c>
      <c r="B533" s="1">
        <v>6</v>
      </c>
      <c r="C533" s="1">
        <f t="shared" si="35"/>
        <v>372.57874065948448</v>
      </c>
      <c r="D533" s="1">
        <f t="shared" si="32"/>
        <v>372.57874062597244</v>
      </c>
      <c r="E533" s="1">
        <f t="shared" si="33"/>
        <v>3.3512037589389365E-8</v>
      </c>
      <c r="F533" s="1">
        <f t="shared" si="34"/>
        <v>9832.4119128689708</v>
      </c>
    </row>
    <row r="534" spans="1:6" x14ac:dyDescent="0.25">
      <c r="A534" s="2">
        <v>532</v>
      </c>
      <c r="B534" s="1">
        <v>6</v>
      </c>
      <c r="C534" s="1">
        <f t="shared" si="35"/>
        <v>372.57874065948448</v>
      </c>
      <c r="D534" s="1">
        <f t="shared" si="32"/>
        <v>372.57874062724227</v>
      </c>
      <c r="E534" s="1">
        <f t="shared" si="33"/>
        <v>3.2242212455457775E-8</v>
      </c>
      <c r="F534" s="1">
        <f t="shared" si="34"/>
        <v>9832.4119129012124</v>
      </c>
    </row>
    <row r="535" spans="1:6" x14ac:dyDescent="0.25">
      <c r="A535" s="2">
        <v>533</v>
      </c>
      <c r="B535" s="1">
        <v>6</v>
      </c>
      <c r="C535" s="1">
        <f t="shared" si="35"/>
        <v>372.57874065948448</v>
      </c>
      <c r="D535" s="1">
        <f t="shared" si="32"/>
        <v>372.578740628464</v>
      </c>
      <c r="E535" s="1">
        <f t="shared" si="33"/>
        <v>3.1020476853882428E-8</v>
      </c>
      <c r="F535" s="1">
        <f t="shared" si="34"/>
        <v>9832.4119129322335</v>
      </c>
    </row>
    <row r="536" spans="1:6" x14ac:dyDescent="0.25">
      <c r="A536" s="2">
        <v>534</v>
      </c>
      <c r="B536" s="1">
        <v>6</v>
      </c>
      <c r="C536" s="1">
        <f t="shared" si="35"/>
        <v>372.57874065948448</v>
      </c>
      <c r="D536" s="1">
        <f t="shared" si="32"/>
        <v>372.57874062963953</v>
      </c>
      <c r="E536" s="1">
        <f t="shared" si="33"/>
        <v>2.9844954951840919E-8</v>
      </c>
      <c r="F536" s="1">
        <f t="shared" si="34"/>
        <v>9832.4119129620776</v>
      </c>
    </row>
    <row r="537" spans="1:6" x14ac:dyDescent="0.25">
      <c r="A537" s="2">
        <v>535</v>
      </c>
      <c r="B537" s="1">
        <v>6</v>
      </c>
      <c r="C537" s="1">
        <f t="shared" si="35"/>
        <v>372.57874065948448</v>
      </c>
      <c r="D537" s="1">
        <f t="shared" si="32"/>
        <v>372.57874063077037</v>
      </c>
      <c r="E537" s="1">
        <f t="shared" si="33"/>
        <v>2.8714111977024004E-8</v>
      </c>
      <c r="F537" s="1">
        <f t="shared" si="34"/>
        <v>9832.4119129907922</v>
      </c>
    </row>
    <row r="538" spans="1:6" x14ac:dyDescent="0.25">
      <c r="A538" s="2">
        <v>536</v>
      </c>
      <c r="B538" s="1">
        <v>6</v>
      </c>
      <c r="C538" s="1">
        <f t="shared" si="35"/>
        <v>372.57874065948448</v>
      </c>
      <c r="D538" s="1">
        <f t="shared" si="32"/>
        <v>372.57874063185847</v>
      </c>
      <c r="E538" s="1">
        <f t="shared" si="33"/>
        <v>2.7626015253190417E-8</v>
      </c>
      <c r="F538" s="1">
        <f t="shared" si="34"/>
        <v>9832.411913018419</v>
      </c>
    </row>
    <row r="539" spans="1:6" x14ac:dyDescent="0.25">
      <c r="A539" s="2">
        <v>537</v>
      </c>
      <c r="B539" s="1">
        <v>6</v>
      </c>
      <c r="C539" s="1">
        <f t="shared" si="35"/>
        <v>372.57874065948448</v>
      </c>
      <c r="D539" s="1">
        <f t="shared" si="32"/>
        <v>372.57874063290529</v>
      </c>
      <c r="E539" s="1">
        <f t="shared" si="33"/>
        <v>2.6579186851449776E-8</v>
      </c>
      <c r="F539" s="1">
        <f t="shared" si="34"/>
        <v>9832.4119130449981</v>
      </c>
    </row>
    <row r="540" spans="1:6" x14ac:dyDescent="0.25">
      <c r="A540" s="2">
        <v>538</v>
      </c>
      <c r="B540" s="1">
        <v>6</v>
      </c>
      <c r="C540" s="1">
        <f t="shared" si="35"/>
        <v>372.57874065948448</v>
      </c>
      <c r="D540" s="1">
        <f t="shared" si="32"/>
        <v>372.57874063391245</v>
      </c>
      <c r="E540" s="1">
        <f t="shared" si="33"/>
        <v>2.557203515607398E-8</v>
      </c>
      <c r="F540" s="1">
        <f t="shared" si="34"/>
        <v>9832.4119130705694</v>
      </c>
    </row>
    <row r="541" spans="1:6" x14ac:dyDescent="0.25">
      <c r="A541" s="2">
        <v>539</v>
      </c>
      <c r="B541" s="1">
        <v>6</v>
      </c>
      <c r="C541" s="1">
        <f t="shared" si="35"/>
        <v>372.57874065948448</v>
      </c>
      <c r="D541" s="1">
        <f t="shared" si="32"/>
        <v>372.57874063488146</v>
      </c>
      <c r="E541" s="1">
        <f t="shared" si="33"/>
        <v>2.4603025394753786E-8</v>
      </c>
      <c r="F541" s="1">
        <f t="shared" si="34"/>
        <v>9832.4119130951731</v>
      </c>
    </row>
    <row r="542" spans="1:6" x14ac:dyDescent="0.25">
      <c r="A542" s="2">
        <v>540</v>
      </c>
      <c r="B542" s="1">
        <v>6</v>
      </c>
      <c r="C542" s="1">
        <f t="shared" si="35"/>
        <v>372.57874065948448</v>
      </c>
      <c r="D542" s="1">
        <f t="shared" si="32"/>
        <v>372.57874063581374</v>
      </c>
      <c r="E542" s="1">
        <f t="shared" si="33"/>
        <v>2.3670736482017674E-8</v>
      </c>
      <c r="F542" s="1">
        <f t="shared" si="34"/>
        <v>9832.4119131188436</v>
      </c>
    </row>
    <row r="543" spans="1:6" x14ac:dyDescent="0.25">
      <c r="A543" s="2">
        <v>541</v>
      </c>
      <c r="B543" s="1">
        <v>6</v>
      </c>
      <c r="C543" s="1">
        <f t="shared" si="35"/>
        <v>372.57874065948448</v>
      </c>
      <c r="D543" s="1">
        <f t="shared" si="32"/>
        <v>372.57874063671073</v>
      </c>
      <c r="E543" s="1">
        <f t="shared" si="33"/>
        <v>2.2773747332394123E-8</v>
      </c>
      <c r="F543" s="1">
        <f t="shared" si="34"/>
        <v>9832.4119131416173</v>
      </c>
    </row>
    <row r="544" spans="1:6" x14ac:dyDescent="0.25">
      <c r="A544" s="2">
        <v>542</v>
      </c>
      <c r="B544" s="1">
        <v>6</v>
      </c>
      <c r="C544" s="1">
        <f t="shared" si="35"/>
        <v>372.57874065948448</v>
      </c>
      <c r="D544" s="1">
        <f t="shared" si="32"/>
        <v>372.57874063757367</v>
      </c>
      <c r="E544" s="1">
        <f t="shared" si="33"/>
        <v>2.1910807390668197E-8</v>
      </c>
      <c r="F544" s="1">
        <f t="shared" si="34"/>
        <v>9832.4119131635289</v>
      </c>
    </row>
    <row r="545" spans="1:6" x14ac:dyDescent="0.25">
      <c r="A545" s="2">
        <v>543</v>
      </c>
      <c r="B545" s="1">
        <v>6</v>
      </c>
      <c r="C545" s="1">
        <f t="shared" si="35"/>
        <v>372.57874065948448</v>
      </c>
      <c r="D545" s="1">
        <f t="shared" si="32"/>
        <v>372.57874063840393</v>
      </c>
      <c r="E545" s="1">
        <f t="shared" si="33"/>
        <v>2.1080552414787235E-8</v>
      </c>
      <c r="F545" s="1">
        <f t="shared" si="34"/>
        <v>9832.4119131846091</v>
      </c>
    </row>
    <row r="546" spans="1:6" x14ac:dyDescent="0.25">
      <c r="A546" s="2">
        <v>544</v>
      </c>
      <c r="B546" s="1">
        <v>6</v>
      </c>
      <c r="C546" s="1">
        <f t="shared" si="35"/>
        <v>372.57874065948448</v>
      </c>
      <c r="D546" s="1">
        <f t="shared" si="32"/>
        <v>372.57874063920275</v>
      </c>
      <c r="E546" s="1">
        <f t="shared" si="33"/>
        <v>2.02817318495363E-8</v>
      </c>
      <c r="F546" s="1">
        <f t="shared" si="34"/>
        <v>9832.4119132048909</v>
      </c>
    </row>
    <row r="547" spans="1:6" x14ac:dyDescent="0.25">
      <c r="A547" s="2">
        <v>545</v>
      </c>
      <c r="B547" s="1">
        <v>6</v>
      </c>
      <c r="C547" s="1">
        <f t="shared" si="35"/>
        <v>372.57874065948448</v>
      </c>
      <c r="D547" s="1">
        <f t="shared" si="32"/>
        <v>372.57874063997127</v>
      </c>
      <c r="E547" s="1">
        <f t="shared" si="33"/>
        <v>1.9513208826538175E-8</v>
      </c>
      <c r="F547" s="1">
        <f t="shared" si="34"/>
        <v>9832.411913224405</v>
      </c>
    </row>
    <row r="548" spans="1:6" x14ac:dyDescent="0.25">
      <c r="A548" s="2">
        <v>546</v>
      </c>
      <c r="B548" s="1">
        <v>6</v>
      </c>
      <c r="C548" s="1">
        <f t="shared" si="35"/>
        <v>372.57874065948448</v>
      </c>
      <c r="D548" s="1">
        <f t="shared" si="32"/>
        <v>372.57874064071069</v>
      </c>
      <c r="E548" s="1">
        <f t="shared" si="33"/>
        <v>1.8773789633996785E-8</v>
      </c>
      <c r="F548" s="1">
        <f t="shared" si="34"/>
        <v>9832.4119132431788</v>
      </c>
    </row>
    <row r="549" spans="1:6" x14ac:dyDescent="0.25">
      <c r="A549" s="2">
        <v>547</v>
      </c>
      <c r="B549" s="1">
        <v>6</v>
      </c>
      <c r="C549" s="1">
        <f t="shared" si="35"/>
        <v>372.57874065948448</v>
      </c>
      <c r="D549" s="1">
        <f t="shared" si="32"/>
        <v>372.57874064142214</v>
      </c>
      <c r="E549" s="1">
        <f t="shared" si="33"/>
        <v>1.8062337403534912E-8</v>
      </c>
      <c r="F549" s="1">
        <f t="shared" si="34"/>
        <v>9832.4119132612414</v>
      </c>
    </row>
    <row r="550" spans="1:6" x14ac:dyDescent="0.25">
      <c r="A550" s="2">
        <v>548</v>
      </c>
      <c r="B550" s="1">
        <v>6</v>
      </c>
      <c r="C550" s="1">
        <f t="shared" si="35"/>
        <v>372.57874065948448</v>
      </c>
      <c r="D550" s="1">
        <f t="shared" si="32"/>
        <v>372.57874064210654</v>
      </c>
      <c r="E550" s="1">
        <f t="shared" si="33"/>
        <v>1.7377942640450783E-8</v>
      </c>
      <c r="F550" s="1">
        <f t="shared" si="34"/>
        <v>9832.41191327862</v>
      </c>
    </row>
    <row r="551" spans="1:6" x14ac:dyDescent="0.25">
      <c r="A551" s="2">
        <v>549</v>
      </c>
      <c r="B551" s="1">
        <v>6</v>
      </c>
      <c r="C551" s="1">
        <f t="shared" si="35"/>
        <v>372.57874065948448</v>
      </c>
      <c r="D551" s="1">
        <f t="shared" si="32"/>
        <v>372.57874064276507</v>
      </c>
      <c r="E551" s="1">
        <f t="shared" si="33"/>
        <v>1.6719411632948322E-8</v>
      </c>
      <c r="F551" s="1">
        <f t="shared" si="34"/>
        <v>9832.4119132953401</v>
      </c>
    </row>
    <row r="552" spans="1:6" x14ac:dyDescent="0.25">
      <c r="A552" s="2">
        <v>550</v>
      </c>
      <c r="B552" s="1">
        <v>6</v>
      </c>
      <c r="C552" s="1">
        <f t="shared" si="35"/>
        <v>372.57874065948448</v>
      </c>
      <c r="D552" s="1">
        <f t="shared" si="32"/>
        <v>372.5787406433987</v>
      </c>
      <c r="E552" s="1">
        <f t="shared" si="33"/>
        <v>1.6085778042906895E-8</v>
      </c>
      <c r="F552" s="1">
        <f t="shared" si="34"/>
        <v>9832.4119133114255</v>
      </c>
    </row>
    <row r="553" spans="1:6" x14ac:dyDescent="0.25">
      <c r="A553" s="2">
        <v>551</v>
      </c>
      <c r="B553" s="1">
        <v>6</v>
      </c>
      <c r="C553" s="1">
        <f t="shared" si="35"/>
        <v>372.57874065948448</v>
      </c>
      <c r="D553" s="1">
        <f t="shared" si="32"/>
        <v>372.57874064400818</v>
      </c>
      <c r="E553" s="1">
        <f t="shared" si="33"/>
        <v>1.5476302905881312E-8</v>
      </c>
      <c r="F553" s="1">
        <f t="shared" si="34"/>
        <v>9832.4119133269014</v>
      </c>
    </row>
    <row r="554" spans="1:6" x14ac:dyDescent="0.25">
      <c r="A554" s="2">
        <v>552</v>
      </c>
      <c r="B554" s="1">
        <v>6</v>
      </c>
      <c r="C554" s="1">
        <f t="shared" si="35"/>
        <v>372.57874065948448</v>
      </c>
      <c r="D554" s="1">
        <f t="shared" si="32"/>
        <v>372.57874064459463</v>
      </c>
      <c r="E554" s="1">
        <f t="shared" si="33"/>
        <v>1.4889849353494355E-8</v>
      </c>
      <c r="F554" s="1">
        <f t="shared" si="34"/>
        <v>9832.4119133417917</v>
      </c>
    </row>
    <row r="555" spans="1:6" x14ac:dyDescent="0.25">
      <c r="A555" s="2">
        <v>553</v>
      </c>
      <c r="B555" s="1">
        <v>6</v>
      </c>
      <c r="C555" s="1">
        <f t="shared" si="35"/>
        <v>372.57874065948448</v>
      </c>
      <c r="D555" s="1">
        <f t="shared" si="32"/>
        <v>372.57874064515886</v>
      </c>
      <c r="E555" s="1">
        <f t="shared" si="33"/>
        <v>1.4325621577881975E-8</v>
      </c>
      <c r="F555" s="1">
        <f t="shared" si="34"/>
        <v>9832.411913356118</v>
      </c>
    </row>
    <row r="556" spans="1:6" x14ac:dyDescent="0.25">
      <c r="A556" s="2">
        <v>554</v>
      </c>
      <c r="B556" s="1">
        <v>6</v>
      </c>
      <c r="C556" s="1">
        <f t="shared" si="35"/>
        <v>372.57874065948448</v>
      </c>
      <c r="D556" s="1">
        <f t="shared" si="32"/>
        <v>372.57874064570171</v>
      </c>
      <c r="E556" s="1">
        <f t="shared" si="33"/>
        <v>1.3782766927761259E-8</v>
      </c>
      <c r="F556" s="1">
        <f t="shared" si="34"/>
        <v>9832.4119133699005</v>
      </c>
    </row>
    <row r="557" spans="1:6" x14ac:dyDescent="0.25">
      <c r="A557" s="2">
        <v>555</v>
      </c>
      <c r="B557" s="1">
        <v>6</v>
      </c>
      <c r="C557" s="1">
        <f t="shared" si="35"/>
        <v>372.57874065948448</v>
      </c>
      <c r="D557" s="1">
        <f t="shared" si="32"/>
        <v>372.57874064622399</v>
      </c>
      <c r="E557" s="1">
        <f t="shared" si="33"/>
        <v>1.3260489595268155E-8</v>
      </c>
      <c r="F557" s="1">
        <f t="shared" si="34"/>
        <v>9832.4119133831609</v>
      </c>
    </row>
    <row r="558" spans="1:6" x14ac:dyDescent="0.25">
      <c r="A558" s="2">
        <v>556</v>
      </c>
      <c r="B558" s="1">
        <v>6</v>
      </c>
      <c r="C558" s="1">
        <f t="shared" si="35"/>
        <v>372.57874065948448</v>
      </c>
      <c r="D558" s="1">
        <f t="shared" si="32"/>
        <v>372.57874064672649</v>
      </c>
      <c r="E558" s="1">
        <f t="shared" si="33"/>
        <v>1.2757993772538612E-8</v>
      </c>
      <c r="F558" s="1">
        <f t="shared" si="34"/>
        <v>9832.4119133959193</v>
      </c>
    </row>
    <row r="559" spans="1:6" x14ac:dyDescent="0.25">
      <c r="A559" s="2">
        <v>557</v>
      </c>
      <c r="B559" s="1">
        <v>6</v>
      </c>
      <c r="C559" s="1">
        <f t="shared" si="35"/>
        <v>372.57874065948448</v>
      </c>
      <c r="D559" s="1">
        <f t="shared" ref="D559:D622" si="36">F558*$P$4*2^(B559/10)</f>
        <v>372.57874064720988</v>
      </c>
      <c r="E559" s="1">
        <f t="shared" ref="E559:E622" si="37">C559-D559</f>
        <v>1.22745973385463E-8</v>
      </c>
      <c r="F559" s="1">
        <f t="shared" ref="F559:F622" si="38">F558+E559</f>
        <v>9832.4119134081939</v>
      </c>
    </row>
    <row r="560" spans="1:6" x14ac:dyDescent="0.25">
      <c r="A560" s="2">
        <v>558</v>
      </c>
      <c r="B560" s="1">
        <v>6</v>
      </c>
      <c r="C560" s="1">
        <f t="shared" si="35"/>
        <v>372.57874065948448</v>
      </c>
      <c r="D560" s="1">
        <f t="shared" si="36"/>
        <v>372.57874064767503</v>
      </c>
      <c r="E560" s="1">
        <f t="shared" si="37"/>
        <v>1.1809447642008308E-8</v>
      </c>
      <c r="F560" s="1">
        <f t="shared" si="38"/>
        <v>9832.4119134200027</v>
      </c>
    </row>
    <row r="561" spans="1:6" x14ac:dyDescent="0.25">
      <c r="A561" s="2">
        <v>559</v>
      </c>
      <c r="B561" s="1">
        <v>6</v>
      </c>
      <c r="C561" s="1">
        <f t="shared" si="35"/>
        <v>372.57874065948448</v>
      </c>
      <c r="D561" s="1">
        <f t="shared" si="36"/>
        <v>372.5787406481225</v>
      </c>
      <c r="E561" s="1">
        <f t="shared" si="37"/>
        <v>1.1361976248736028E-8</v>
      </c>
      <c r="F561" s="1">
        <f t="shared" si="38"/>
        <v>9832.4119134313642</v>
      </c>
    </row>
    <row r="562" spans="1:6" x14ac:dyDescent="0.25">
      <c r="A562" s="2">
        <v>560</v>
      </c>
      <c r="B562" s="1">
        <v>6</v>
      </c>
      <c r="C562" s="1">
        <f t="shared" si="35"/>
        <v>372.57874065948448</v>
      </c>
      <c r="D562" s="1">
        <f t="shared" si="36"/>
        <v>372.57874064855304</v>
      </c>
      <c r="E562" s="1">
        <f t="shared" si="37"/>
        <v>1.0931444194284268E-8</v>
      </c>
      <c r="F562" s="1">
        <f t="shared" si="38"/>
        <v>9832.4119134422963</v>
      </c>
    </row>
    <row r="563" spans="1:6" x14ac:dyDescent="0.25">
      <c r="A563" s="2">
        <v>561</v>
      </c>
      <c r="B563" s="1">
        <v>6</v>
      </c>
      <c r="C563" s="1">
        <f t="shared" si="35"/>
        <v>372.57874065948448</v>
      </c>
      <c r="D563" s="1">
        <f t="shared" si="36"/>
        <v>372.57874064896725</v>
      </c>
      <c r="E563" s="1">
        <f t="shared" si="37"/>
        <v>1.051722620104556E-8</v>
      </c>
      <c r="F563" s="1">
        <f t="shared" si="38"/>
        <v>9832.4119134528137</v>
      </c>
    </row>
    <row r="564" spans="1:6" x14ac:dyDescent="0.25">
      <c r="A564" s="2">
        <v>562</v>
      </c>
      <c r="B564" s="1">
        <v>6</v>
      </c>
      <c r="C564" s="1">
        <f t="shared" si="35"/>
        <v>372.57874065948448</v>
      </c>
      <c r="D564" s="1">
        <f t="shared" si="36"/>
        <v>372.57874064936578</v>
      </c>
      <c r="E564" s="1">
        <f t="shared" si="37"/>
        <v>1.0118696991412435E-8</v>
      </c>
      <c r="F564" s="1">
        <f t="shared" si="38"/>
        <v>9832.4119134629327</v>
      </c>
    </row>
    <row r="565" spans="1:6" x14ac:dyDescent="0.25">
      <c r="A565" s="2">
        <v>563</v>
      </c>
      <c r="B565" s="1">
        <v>6</v>
      </c>
      <c r="C565" s="1">
        <f t="shared" si="35"/>
        <v>372.57874065948448</v>
      </c>
      <c r="D565" s="1">
        <f t="shared" si="36"/>
        <v>372.57874064974925</v>
      </c>
      <c r="E565" s="1">
        <f t="shared" si="37"/>
        <v>9.7352312877774239E-9</v>
      </c>
      <c r="F565" s="1">
        <f t="shared" si="38"/>
        <v>9832.4119134726679</v>
      </c>
    </row>
    <row r="566" spans="1:6" x14ac:dyDescent="0.25">
      <c r="A566" s="2">
        <v>564</v>
      </c>
      <c r="B566" s="1">
        <v>6</v>
      </c>
      <c r="C566" s="1">
        <f t="shared" si="35"/>
        <v>372.57874065948448</v>
      </c>
      <c r="D566" s="1">
        <f t="shared" si="36"/>
        <v>372.57874065011816</v>
      </c>
      <c r="E566" s="1">
        <f t="shared" si="37"/>
        <v>9.3663174993707798E-9</v>
      </c>
      <c r="F566" s="1">
        <f t="shared" si="38"/>
        <v>9832.4119134820339</v>
      </c>
    </row>
    <row r="567" spans="1:6" x14ac:dyDescent="0.25">
      <c r="A567" s="2">
        <v>565</v>
      </c>
      <c r="B567" s="1">
        <v>6</v>
      </c>
      <c r="C567" s="1">
        <f t="shared" si="35"/>
        <v>372.57874065948448</v>
      </c>
      <c r="D567" s="1">
        <f t="shared" si="36"/>
        <v>372.57874065047304</v>
      </c>
      <c r="E567" s="1">
        <f t="shared" si="37"/>
        <v>9.0114440354227554E-9</v>
      </c>
      <c r="F567" s="1">
        <f t="shared" si="38"/>
        <v>9832.4119134910452</v>
      </c>
    </row>
    <row r="568" spans="1:6" x14ac:dyDescent="0.25">
      <c r="A568" s="2">
        <v>566</v>
      </c>
      <c r="B568" s="1">
        <v>6</v>
      </c>
      <c r="C568" s="1">
        <f t="shared" si="35"/>
        <v>372.57874065948448</v>
      </c>
      <c r="D568" s="1">
        <f t="shared" si="36"/>
        <v>372.5787406508145</v>
      </c>
      <c r="E568" s="1">
        <f t="shared" si="37"/>
        <v>8.6699856183258817E-9</v>
      </c>
      <c r="F568" s="1">
        <f t="shared" si="38"/>
        <v>9832.4119134997145</v>
      </c>
    </row>
    <row r="569" spans="1:6" x14ac:dyDescent="0.25">
      <c r="A569" s="2">
        <v>567</v>
      </c>
      <c r="B569" s="1">
        <v>6</v>
      </c>
      <c r="C569" s="1">
        <f t="shared" si="35"/>
        <v>372.57874065948448</v>
      </c>
      <c r="D569" s="1">
        <f t="shared" si="36"/>
        <v>372.57874065114299</v>
      </c>
      <c r="E569" s="1">
        <f t="shared" si="37"/>
        <v>8.3414875007292721E-9</v>
      </c>
      <c r="F569" s="1">
        <f t="shared" si="38"/>
        <v>9832.4119135080564</v>
      </c>
    </row>
    <row r="570" spans="1:6" x14ac:dyDescent="0.25">
      <c r="A570" s="2">
        <v>568</v>
      </c>
      <c r="B570" s="1">
        <v>6</v>
      </c>
      <c r="C570" s="1">
        <f t="shared" si="35"/>
        <v>372.57874065948448</v>
      </c>
      <c r="D570" s="1">
        <f t="shared" si="36"/>
        <v>372.5787406514591</v>
      </c>
      <c r="E570" s="1">
        <f t="shared" si="37"/>
        <v>8.0253812484443188E-9</v>
      </c>
      <c r="F570" s="1">
        <f t="shared" si="38"/>
        <v>9832.4119135160818</v>
      </c>
    </row>
    <row r="571" spans="1:6" x14ac:dyDescent="0.25">
      <c r="A571" s="2">
        <v>569</v>
      </c>
      <c r="B571" s="1">
        <v>6</v>
      </c>
      <c r="C571" s="1">
        <f t="shared" si="35"/>
        <v>372.57874065948448</v>
      </c>
      <c r="D571" s="1">
        <f t="shared" si="36"/>
        <v>372.57874065176321</v>
      </c>
      <c r="E571" s="1">
        <f t="shared" si="37"/>
        <v>7.7212689575389959E-9</v>
      </c>
      <c r="F571" s="1">
        <f t="shared" si="38"/>
        <v>9832.4119135238034</v>
      </c>
    </row>
    <row r="572" spans="1:6" x14ac:dyDescent="0.25">
      <c r="A572" s="2">
        <v>570</v>
      </c>
      <c r="B572" s="1">
        <v>6</v>
      </c>
      <c r="C572" s="1">
        <f t="shared" si="35"/>
        <v>372.57874065948448</v>
      </c>
      <c r="D572" s="1">
        <f t="shared" si="36"/>
        <v>372.57874065205579</v>
      </c>
      <c r="E572" s="1">
        <f t="shared" si="37"/>
        <v>7.428695880662417E-9</v>
      </c>
      <c r="F572" s="1">
        <f t="shared" si="38"/>
        <v>9832.4119135312321</v>
      </c>
    </row>
    <row r="573" spans="1:6" x14ac:dyDescent="0.25">
      <c r="A573" s="2">
        <v>571</v>
      </c>
      <c r="B573" s="1">
        <v>6</v>
      </c>
      <c r="C573" s="1">
        <f t="shared" si="35"/>
        <v>372.57874065948448</v>
      </c>
      <c r="D573" s="1">
        <f t="shared" si="36"/>
        <v>372.57874065233727</v>
      </c>
      <c r="E573" s="1">
        <f t="shared" si="37"/>
        <v>7.1472072704636957E-9</v>
      </c>
      <c r="F573" s="1">
        <f t="shared" si="38"/>
        <v>9832.4119135383789</v>
      </c>
    </row>
    <row r="574" spans="1:6" x14ac:dyDescent="0.25">
      <c r="A574" s="2">
        <v>572</v>
      </c>
      <c r="B574" s="1">
        <v>6</v>
      </c>
      <c r="C574" s="1">
        <f t="shared" si="35"/>
        <v>372.57874065948448</v>
      </c>
      <c r="D574" s="1">
        <f t="shared" si="36"/>
        <v>372.57874065260813</v>
      </c>
      <c r="E574" s="1">
        <f t="shared" si="37"/>
        <v>6.8763483795919456E-9</v>
      </c>
      <c r="F574" s="1">
        <f t="shared" si="38"/>
        <v>9832.4119135452547</v>
      </c>
    </row>
    <row r="575" spans="1:6" x14ac:dyDescent="0.25">
      <c r="A575" s="2">
        <v>573</v>
      </c>
      <c r="B575" s="1">
        <v>6</v>
      </c>
      <c r="C575" s="1">
        <f t="shared" si="35"/>
        <v>372.57874065948448</v>
      </c>
      <c r="D575" s="1">
        <f t="shared" si="36"/>
        <v>372.57874065286865</v>
      </c>
      <c r="E575" s="1">
        <f t="shared" si="37"/>
        <v>6.6158349909528624E-9</v>
      </c>
      <c r="F575" s="1">
        <f t="shared" si="38"/>
        <v>9832.4119135518704</v>
      </c>
    </row>
    <row r="576" spans="1:6" x14ac:dyDescent="0.25">
      <c r="A576" s="2">
        <v>574</v>
      </c>
      <c r="B576" s="1">
        <v>6</v>
      </c>
      <c r="C576" s="1">
        <f t="shared" si="35"/>
        <v>372.57874065948448</v>
      </c>
      <c r="D576" s="1">
        <f t="shared" si="36"/>
        <v>372.57874065311933</v>
      </c>
      <c r="E576" s="1">
        <f t="shared" si="37"/>
        <v>6.3651555137766991E-9</v>
      </c>
      <c r="F576" s="1">
        <f t="shared" si="38"/>
        <v>9832.411913558235</v>
      </c>
    </row>
    <row r="577" spans="1:6" x14ac:dyDescent="0.25">
      <c r="A577" s="2">
        <v>575</v>
      </c>
      <c r="B577" s="1">
        <v>6</v>
      </c>
      <c r="C577" s="1">
        <f t="shared" si="35"/>
        <v>372.57874065948448</v>
      </c>
      <c r="D577" s="1">
        <f t="shared" si="36"/>
        <v>372.57874065336051</v>
      </c>
      <c r="E577" s="1">
        <f t="shared" si="37"/>
        <v>6.1239688875502907E-9</v>
      </c>
      <c r="F577" s="1">
        <f t="shared" si="38"/>
        <v>9832.4119135643596</v>
      </c>
    </row>
    <row r="578" spans="1:6" x14ac:dyDescent="0.25">
      <c r="A578" s="2">
        <v>576</v>
      </c>
      <c r="B578" s="1">
        <v>6</v>
      </c>
      <c r="C578" s="1">
        <f t="shared" si="35"/>
        <v>372.57874065948448</v>
      </c>
      <c r="D578" s="1">
        <f t="shared" si="36"/>
        <v>372.5787406535926</v>
      </c>
      <c r="E578" s="1">
        <f t="shared" si="37"/>
        <v>5.8918772083416115E-9</v>
      </c>
      <c r="F578" s="1">
        <f t="shared" si="38"/>
        <v>9832.4119135702513</v>
      </c>
    </row>
    <row r="579" spans="1:6" x14ac:dyDescent="0.25">
      <c r="A579" s="2">
        <v>577</v>
      </c>
      <c r="B579" s="1">
        <v>6</v>
      </c>
      <c r="C579" s="1">
        <f t="shared" ref="C579:C642" si="39">$P$2*1.1814/(1+EXP(0.2*($P$3-10-B579)))/(1+EXP(0.3*(-$P$3-10+B579)))</f>
        <v>372.57874065948448</v>
      </c>
      <c r="D579" s="1">
        <f t="shared" si="36"/>
        <v>372.57874065381583</v>
      </c>
      <c r="E579" s="1">
        <f t="shared" si="37"/>
        <v>5.6686531024752185E-9</v>
      </c>
      <c r="F579" s="1">
        <f t="shared" si="38"/>
        <v>9832.4119135759192</v>
      </c>
    </row>
    <row r="580" spans="1:6" x14ac:dyDescent="0.25">
      <c r="A580" s="2">
        <v>578</v>
      </c>
      <c r="B580" s="1">
        <v>6</v>
      </c>
      <c r="C580" s="1">
        <f t="shared" si="39"/>
        <v>372.57874065948448</v>
      </c>
      <c r="D580" s="1">
        <f t="shared" si="36"/>
        <v>372.57874065403064</v>
      </c>
      <c r="E580" s="1">
        <f t="shared" si="37"/>
        <v>5.453841822600225E-9</v>
      </c>
      <c r="F580" s="1">
        <f t="shared" si="38"/>
        <v>9832.4119135813726</v>
      </c>
    </row>
    <row r="581" spans="1:6" x14ac:dyDescent="0.25">
      <c r="A581" s="2">
        <v>579</v>
      </c>
      <c r="B581" s="1">
        <v>6</v>
      </c>
      <c r="C581" s="1">
        <f t="shared" si="39"/>
        <v>372.57874065948448</v>
      </c>
      <c r="D581" s="1">
        <f t="shared" si="36"/>
        <v>372.57874065423727</v>
      </c>
      <c r="E581" s="1">
        <f t="shared" si="37"/>
        <v>5.2472159950411879E-9</v>
      </c>
      <c r="F581" s="1">
        <f t="shared" si="38"/>
        <v>9832.4119135866204</v>
      </c>
    </row>
    <row r="582" spans="1:6" x14ac:dyDescent="0.25">
      <c r="A582" s="2">
        <v>580</v>
      </c>
      <c r="B582" s="1">
        <v>6</v>
      </c>
      <c r="C582" s="1">
        <f t="shared" si="39"/>
        <v>372.57874065948448</v>
      </c>
      <c r="D582" s="1">
        <f t="shared" si="36"/>
        <v>372.5787406544361</v>
      </c>
      <c r="E582" s="1">
        <f t="shared" si="37"/>
        <v>5.0483777158660814E-9</v>
      </c>
      <c r="F582" s="1">
        <f t="shared" si="38"/>
        <v>9832.4119135916681</v>
      </c>
    </row>
    <row r="583" spans="1:6" x14ac:dyDescent="0.25">
      <c r="A583" s="2">
        <v>581</v>
      </c>
      <c r="B583" s="1">
        <v>6</v>
      </c>
      <c r="C583" s="1">
        <f t="shared" si="39"/>
        <v>372.57874065948448</v>
      </c>
      <c r="D583" s="1">
        <f t="shared" si="36"/>
        <v>372.57874065462738</v>
      </c>
      <c r="E583" s="1">
        <f t="shared" si="37"/>
        <v>4.8570996113994624E-9</v>
      </c>
      <c r="F583" s="1">
        <f t="shared" si="38"/>
        <v>9832.4119135965248</v>
      </c>
    </row>
    <row r="584" spans="1:6" x14ac:dyDescent="0.25">
      <c r="A584" s="2">
        <v>582</v>
      </c>
      <c r="B584" s="1">
        <v>6</v>
      </c>
      <c r="C584" s="1">
        <f t="shared" si="39"/>
        <v>372.57874065948448</v>
      </c>
      <c r="D584" s="1">
        <f t="shared" si="36"/>
        <v>372.57874065481138</v>
      </c>
      <c r="E584" s="1">
        <f t="shared" si="37"/>
        <v>4.6730974645470269E-9</v>
      </c>
      <c r="F584" s="1">
        <f t="shared" si="38"/>
        <v>9832.4119136011977</v>
      </c>
    </row>
    <row r="585" spans="1:6" x14ac:dyDescent="0.25">
      <c r="A585" s="2">
        <v>583</v>
      </c>
      <c r="B585" s="1">
        <v>6</v>
      </c>
      <c r="C585" s="1">
        <f t="shared" si="39"/>
        <v>372.57874065948448</v>
      </c>
      <c r="D585" s="1">
        <f t="shared" si="36"/>
        <v>372.57874065498851</v>
      </c>
      <c r="E585" s="1">
        <f t="shared" si="37"/>
        <v>4.4959733713767491E-9</v>
      </c>
      <c r="F585" s="1">
        <f t="shared" si="38"/>
        <v>9832.4119136056943</v>
      </c>
    </row>
    <row r="586" spans="1:6" x14ac:dyDescent="0.25">
      <c r="A586" s="2">
        <v>584</v>
      </c>
      <c r="B586" s="1">
        <v>6</v>
      </c>
      <c r="C586" s="1">
        <f t="shared" si="39"/>
        <v>372.57874065948448</v>
      </c>
      <c r="D586" s="1">
        <f t="shared" si="36"/>
        <v>372.57874065515887</v>
      </c>
      <c r="E586" s="1">
        <f t="shared" si="37"/>
        <v>4.3256136450509075E-9</v>
      </c>
      <c r="F586" s="1">
        <f t="shared" si="38"/>
        <v>9832.4119136100198</v>
      </c>
    </row>
    <row r="587" spans="1:6" x14ac:dyDescent="0.25">
      <c r="A587" s="2">
        <v>585</v>
      </c>
      <c r="B587" s="1">
        <v>6</v>
      </c>
      <c r="C587" s="1">
        <f t="shared" si="39"/>
        <v>372.57874065948448</v>
      </c>
      <c r="D587" s="1">
        <f t="shared" si="36"/>
        <v>372.5787406553228</v>
      </c>
      <c r="E587" s="1">
        <f t="shared" si="37"/>
        <v>4.1616772250563372E-9</v>
      </c>
      <c r="F587" s="1">
        <f t="shared" si="38"/>
        <v>9832.4119136141817</v>
      </c>
    </row>
    <row r="588" spans="1:6" x14ac:dyDescent="0.25">
      <c r="A588" s="2">
        <v>586</v>
      </c>
      <c r="B588" s="1">
        <v>6</v>
      </c>
      <c r="C588" s="1">
        <f t="shared" si="39"/>
        <v>372.57874065948448</v>
      </c>
      <c r="D588" s="1">
        <f t="shared" si="36"/>
        <v>372.57874065548054</v>
      </c>
      <c r="E588" s="1">
        <f t="shared" si="37"/>
        <v>4.003936737717595E-9</v>
      </c>
      <c r="F588" s="1">
        <f t="shared" si="38"/>
        <v>9832.4119136181853</v>
      </c>
    </row>
    <row r="589" spans="1:6" x14ac:dyDescent="0.25">
      <c r="A589" s="2">
        <v>587</v>
      </c>
      <c r="B589" s="1">
        <v>6</v>
      </c>
      <c r="C589" s="1">
        <f t="shared" si="39"/>
        <v>372.57874065948448</v>
      </c>
      <c r="D589" s="1">
        <f t="shared" si="36"/>
        <v>372.5787406556322</v>
      </c>
      <c r="E589" s="1">
        <f t="shared" si="37"/>
        <v>3.8522784961969592E-9</v>
      </c>
      <c r="F589" s="1">
        <f t="shared" si="38"/>
        <v>9832.4119136220379</v>
      </c>
    </row>
    <row r="590" spans="1:6" x14ac:dyDescent="0.25">
      <c r="A590" s="2">
        <v>588</v>
      </c>
      <c r="B590" s="1">
        <v>6</v>
      </c>
      <c r="C590" s="1">
        <f t="shared" si="39"/>
        <v>372.57874065948448</v>
      </c>
      <c r="D590" s="1">
        <f t="shared" si="36"/>
        <v>372.57874065577818</v>
      </c>
      <c r="E590" s="1">
        <f t="shared" si="37"/>
        <v>3.7063045965624042E-9</v>
      </c>
      <c r="F590" s="1">
        <f t="shared" si="38"/>
        <v>9832.411913625745</v>
      </c>
    </row>
    <row r="591" spans="1:6" x14ac:dyDescent="0.25">
      <c r="A591" s="2">
        <v>589</v>
      </c>
      <c r="B591" s="1">
        <v>6</v>
      </c>
      <c r="C591" s="1">
        <f t="shared" si="39"/>
        <v>372.57874065948448</v>
      </c>
      <c r="D591" s="1">
        <f t="shared" si="36"/>
        <v>372.57874065591869</v>
      </c>
      <c r="E591" s="1">
        <f t="shared" si="37"/>
        <v>3.5657876651384868E-9</v>
      </c>
      <c r="F591" s="1">
        <f t="shared" si="38"/>
        <v>9832.4119136293102</v>
      </c>
    </row>
    <row r="592" spans="1:6" x14ac:dyDescent="0.25">
      <c r="A592" s="2">
        <v>590</v>
      </c>
      <c r="B592" s="1">
        <v>6</v>
      </c>
      <c r="C592" s="1">
        <f t="shared" si="39"/>
        <v>372.57874065948448</v>
      </c>
      <c r="D592" s="1">
        <f t="shared" si="36"/>
        <v>372.57874065605375</v>
      </c>
      <c r="E592" s="1">
        <f t="shared" si="37"/>
        <v>3.4307277019252069E-9</v>
      </c>
      <c r="F592" s="1">
        <f t="shared" si="38"/>
        <v>9832.4119136327408</v>
      </c>
    </row>
    <row r="593" spans="1:6" x14ac:dyDescent="0.25">
      <c r="A593" s="2">
        <v>591</v>
      </c>
      <c r="B593" s="1">
        <v>6</v>
      </c>
      <c r="C593" s="1">
        <f t="shared" si="39"/>
        <v>372.57874065948448</v>
      </c>
      <c r="D593" s="1">
        <f t="shared" si="36"/>
        <v>372.57874065618375</v>
      </c>
      <c r="E593" s="1">
        <f t="shared" si="37"/>
        <v>3.300726802990539E-9</v>
      </c>
      <c r="F593" s="1">
        <f t="shared" si="38"/>
        <v>9832.4119136360423</v>
      </c>
    </row>
    <row r="594" spans="1:6" x14ac:dyDescent="0.25">
      <c r="A594" s="2">
        <v>592</v>
      </c>
      <c r="B594" s="1">
        <v>6</v>
      </c>
      <c r="C594" s="1">
        <f t="shared" si="39"/>
        <v>372.57874065948448</v>
      </c>
      <c r="D594" s="1">
        <f t="shared" si="36"/>
        <v>372.57874065630887</v>
      </c>
      <c r="E594" s="1">
        <f t="shared" si="37"/>
        <v>3.1756144380779006E-9</v>
      </c>
      <c r="F594" s="1">
        <f t="shared" si="38"/>
        <v>9832.4119136392183</v>
      </c>
    </row>
    <row r="595" spans="1:6" x14ac:dyDescent="0.25">
      <c r="A595" s="2">
        <v>593</v>
      </c>
      <c r="B595" s="1">
        <v>6</v>
      </c>
      <c r="C595" s="1">
        <f t="shared" si="39"/>
        <v>372.57874065948448</v>
      </c>
      <c r="D595" s="1">
        <f t="shared" si="36"/>
        <v>372.5787406564292</v>
      </c>
      <c r="E595" s="1">
        <f t="shared" si="37"/>
        <v>3.05527692034957E-9</v>
      </c>
      <c r="F595" s="1">
        <f t="shared" si="38"/>
        <v>9832.4119136422742</v>
      </c>
    </row>
    <row r="596" spans="1:6" x14ac:dyDescent="0.25">
      <c r="A596" s="2">
        <v>594</v>
      </c>
      <c r="B596" s="1">
        <v>6</v>
      </c>
      <c r="C596" s="1">
        <f t="shared" si="39"/>
        <v>372.57874065948448</v>
      </c>
      <c r="D596" s="1">
        <f t="shared" si="36"/>
        <v>372.57874065654499</v>
      </c>
      <c r="E596" s="1">
        <f t="shared" si="37"/>
        <v>2.9394868761301041E-9</v>
      </c>
      <c r="F596" s="1">
        <f t="shared" si="38"/>
        <v>9832.4119136452136</v>
      </c>
    </row>
    <row r="597" spans="1:6" x14ac:dyDescent="0.25">
      <c r="A597" s="2">
        <v>595</v>
      </c>
      <c r="B597" s="1">
        <v>6</v>
      </c>
      <c r="C597" s="1">
        <f t="shared" si="39"/>
        <v>372.57874065948448</v>
      </c>
      <c r="D597" s="1">
        <f t="shared" si="36"/>
        <v>372.57874065665641</v>
      </c>
      <c r="E597" s="1">
        <f t="shared" si="37"/>
        <v>2.8280737751629204E-9</v>
      </c>
      <c r="F597" s="1">
        <f t="shared" si="38"/>
        <v>9832.4119136480422</v>
      </c>
    </row>
    <row r="598" spans="1:6" x14ac:dyDescent="0.25">
      <c r="A598" s="2">
        <v>596</v>
      </c>
      <c r="B598" s="1">
        <v>6</v>
      </c>
      <c r="C598" s="1">
        <f t="shared" si="39"/>
        <v>372.57874065948448</v>
      </c>
      <c r="D598" s="1">
        <f t="shared" si="36"/>
        <v>372.57874065676361</v>
      </c>
      <c r="E598" s="1">
        <f t="shared" si="37"/>
        <v>2.7208670871914364E-9</v>
      </c>
      <c r="F598" s="1">
        <f t="shared" si="38"/>
        <v>9832.4119136507634</v>
      </c>
    </row>
    <row r="599" spans="1:6" x14ac:dyDescent="0.25">
      <c r="A599" s="2">
        <v>597</v>
      </c>
      <c r="B599" s="1">
        <v>6</v>
      </c>
      <c r="C599" s="1">
        <f t="shared" si="39"/>
        <v>372.57874065948448</v>
      </c>
      <c r="D599" s="1">
        <f t="shared" si="36"/>
        <v>372.57874065686667</v>
      </c>
      <c r="E599" s="1">
        <f t="shared" si="37"/>
        <v>2.6178099687967915E-9</v>
      </c>
      <c r="F599" s="1">
        <f t="shared" si="38"/>
        <v>9832.4119136533809</v>
      </c>
    </row>
    <row r="600" spans="1:6" x14ac:dyDescent="0.25">
      <c r="A600" s="2">
        <v>598</v>
      </c>
      <c r="B600" s="1">
        <v>6</v>
      </c>
      <c r="C600" s="1">
        <f t="shared" si="39"/>
        <v>372.57874065948448</v>
      </c>
      <c r="D600" s="1">
        <f t="shared" si="36"/>
        <v>372.57874065696592</v>
      </c>
      <c r="E600" s="1">
        <f t="shared" si="37"/>
        <v>2.5185613594658207E-9</v>
      </c>
      <c r="F600" s="1">
        <f t="shared" si="38"/>
        <v>9832.4119136559002</v>
      </c>
    </row>
    <row r="601" spans="1:6" x14ac:dyDescent="0.25">
      <c r="A601" s="2">
        <v>599</v>
      </c>
      <c r="B601" s="1">
        <v>6</v>
      </c>
      <c r="C601" s="1">
        <f t="shared" si="39"/>
        <v>372.57874065948448</v>
      </c>
      <c r="D601" s="1">
        <f t="shared" si="36"/>
        <v>372.57874065706136</v>
      </c>
      <c r="E601" s="1">
        <f t="shared" si="37"/>
        <v>2.4231212591985241E-9</v>
      </c>
      <c r="F601" s="1">
        <f t="shared" si="38"/>
        <v>9832.4119136583231</v>
      </c>
    </row>
    <row r="602" spans="1:6" x14ac:dyDescent="0.25">
      <c r="A602" s="2">
        <v>600</v>
      </c>
      <c r="B602" s="1">
        <v>6</v>
      </c>
      <c r="C602" s="1">
        <f t="shared" si="39"/>
        <v>372.57874065948448</v>
      </c>
      <c r="D602" s="1">
        <f t="shared" si="36"/>
        <v>372.57874065715316</v>
      </c>
      <c r="E602" s="1">
        <f t="shared" si="37"/>
        <v>2.3313191377383191E-9</v>
      </c>
      <c r="F602" s="1">
        <f t="shared" si="38"/>
        <v>9832.411913660655</v>
      </c>
    </row>
    <row r="603" spans="1:6" x14ac:dyDescent="0.25">
      <c r="A603" s="2">
        <v>601</v>
      </c>
      <c r="B603" s="1">
        <v>6</v>
      </c>
      <c r="C603" s="1">
        <f t="shared" si="39"/>
        <v>372.57874065948448</v>
      </c>
      <c r="D603" s="1">
        <f t="shared" si="36"/>
        <v>372.5787406572415</v>
      </c>
      <c r="E603" s="1">
        <f t="shared" si="37"/>
        <v>2.2429844648286235E-9</v>
      </c>
      <c r="F603" s="1">
        <f t="shared" si="38"/>
        <v>9832.4119136628979</v>
      </c>
    </row>
    <row r="604" spans="1:6" x14ac:dyDescent="0.25">
      <c r="A604" s="2">
        <v>602</v>
      </c>
      <c r="B604" s="1">
        <v>6</v>
      </c>
      <c r="C604" s="1">
        <f t="shared" si="39"/>
        <v>372.57874065948448</v>
      </c>
      <c r="D604" s="1">
        <f t="shared" si="36"/>
        <v>372.57874065732653</v>
      </c>
      <c r="E604" s="1">
        <f t="shared" si="37"/>
        <v>2.1579467102128547E-9</v>
      </c>
      <c r="F604" s="1">
        <f t="shared" si="38"/>
        <v>9832.4119136650552</v>
      </c>
    </row>
    <row r="605" spans="1:6" x14ac:dyDescent="0.25">
      <c r="A605" s="2">
        <v>603</v>
      </c>
      <c r="B605" s="1">
        <v>6</v>
      </c>
      <c r="C605" s="1">
        <f t="shared" si="39"/>
        <v>372.57874065948448</v>
      </c>
      <c r="D605" s="1">
        <f t="shared" si="36"/>
        <v>372.57874065740822</v>
      </c>
      <c r="E605" s="1">
        <f t="shared" si="37"/>
        <v>2.0762627173098736E-9</v>
      </c>
      <c r="F605" s="1">
        <f t="shared" si="38"/>
        <v>9832.4119136671306</v>
      </c>
    </row>
    <row r="606" spans="1:6" x14ac:dyDescent="0.25">
      <c r="A606" s="2">
        <v>604</v>
      </c>
      <c r="B606" s="1">
        <v>6</v>
      </c>
      <c r="C606" s="1">
        <f t="shared" si="39"/>
        <v>372.57874065948448</v>
      </c>
      <c r="D606" s="1">
        <f t="shared" si="36"/>
        <v>372.57874065748689</v>
      </c>
      <c r="E606" s="1">
        <f t="shared" si="37"/>
        <v>1.9975914256065153E-9</v>
      </c>
      <c r="F606" s="1">
        <f t="shared" si="38"/>
        <v>9832.4119136691279</v>
      </c>
    </row>
    <row r="607" spans="1:6" x14ac:dyDescent="0.25">
      <c r="A607" s="2">
        <v>605</v>
      </c>
      <c r="B607" s="1">
        <v>6</v>
      </c>
      <c r="C607" s="1">
        <f t="shared" si="39"/>
        <v>372.57874065948448</v>
      </c>
      <c r="D607" s="1">
        <f t="shared" si="36"/>
        <v>372.57874065756261</v>
      </c>
      <c r="E607" s="1">
        <f t="shared" si="37"/>
        <v>1.921875991683919E-9</v>
      </c>
      <c r="F607" s="1">
        <f t="shared" si="38"/>
        <v>9832.4119136710506</v>
      </c>
    </row>
    <row r="608" spans="1:6" x14ac:dyDescent="0.25">
      <c r="A608" s="2">
        <v>606</v>
      </c>
      <c r="B608" s="1">
        <v>6</v>
      </c>
      <c r="C608" s="1">
        <f t="shared" si="39"/>
        <v>372.57874065948448</v>
      </c>
      <c r="D608" s="1">
        <f t="shared" si="36"/>
        <v>372.57874065763542</v>
      </c>
      <c r="E608" s="1">
        <f t="shared" si="37"/>
        <v>1.8490595721232239E-9</v>
      </c>
      <c r="F608" s="1">
        <f t="shared" si="38"/>
        <v>9832.4119136729005</v>
      </c>
    </row>
    <row r="609" spans="1:6" x14ac:dyDescent="0.25">
      <c r="A609" s="2">
        <v>607</v>
      </c>
      <c r="B609" s="1">
        <v>6</v>
      </c>
      <c r="C609" s="1">
        <f t="shared" si="39"/>
        <v>372.57874065948448</v>
      </c>
      <c r="D609" s="1">
        <f t="shared" si="36"/>
        <v>372.57874065770551</v>
      </c>
      <c r="E609" s="1">
        <f t="shared" si="37"/>
        <v>1.7789716366678476E-9</v>
      </c>
      <c r="F609" s="1">
        <f t="shared" si="38"/>
        <v>9832.4119136746795</v>
      </c>
    </row>
    <row r="610" spans="1:6" x14ac:dyDescent="0.25">
      <c r="A610" s="2">
        <v>608</v>
      </c>
      <c r="B610" s="1">
        <v>6</v>
      </c>
      <c r="C610" s="1">
        <f t="shared" si="39"/>
        <v>372.57874065948448</v>
      </c>
      <c r="D610" s="1">
        <f t="shared" si="36"/>
        <v>372.57874065777293</v>
      </c>
      <c r="E610" s="1">
        <f t="shared" si="37"/>
        <v>1.7115553418989293E-9</v>
      </c>
      <c r="F610" s="1">
        <f t="shared" si="38"/>
        <v>9832.4119136763911</v>
      </c>
    </row>
    <row r="611" spans="1:6" x14ac:dyDescent="0.25">
      <c r="A611" s="2">
        <v>609</v>
      </c>
      <c r="B611" s="1">
        <v>6</v>
      </c>
      <c r="C611" s="1">
        <f t="shared" si="39"/>
        <v>372.57874065948448</v>
      </c>
      <c r="D611" s="1">
        <f t="shared" si="36"/>
        <v>372.57874065783784</v>
      </c>
      <c r="E611" s="1">
        <f t="shared" si="37"/>
        <v>1.6466401575598866E-9</v>
      </c>
      <c r="F611" s="1">
        <f t="shared" si="38"/>
        <v>9832.4119136780373</v>
      </c>
    </row>
    <row r="612" spans="1:6" x14ac:dyDescent="0.25">
      <c r="A612" s="2">
        <v>610</v>
      </c>
      <c r="B612" s="1">
        <v>6</v>
      </c>
      <c r="C612" s="1">
        <f t="shared" si="39"/>
        <v>372.57874065948448</v>
      </c>
      <c r="D612" s="1">
        <f t="shared" si="36"/>
        <v>372.5787406579002</v>
      </c>
      <c r="E612" s="1">
        <f t="shared" si="37"/>
        <v>1.5842829270695802E-9</v>
      </c>
      <c r="F612" s="1">
        <f t="shared" si="38"/>
        <v>9832.4119136796216</v>
      </c>
    </row>
    <row r="613" spans="1:6" x14ac:dyDescent="0.25">
      <c r="A613" s="2">
        <v>611</v>
      </c>
      <c r="B613" s="1">
        <v>6</v>
      </c>
      <c r="C613" s="1">
        <f t="shared" si="39"/>
        <v>372.57874065948448</v>
      </c>
      <c r="D613" s="1">
        <f t="shared" si="36"/>
        <v>372.57874065796022</v>
      </c>
      <c r="E613" s="1">
        <f t="shared" si="37"/>
        <v>1.5242562767525669E-9</v>
      </c>
      <c r="F613" s="1">
        <f t="shared" si="38"/>
        <v>9832.411913681146</v>
      </c>
    </row>
    <row r="614" spans="1:6" x14ac:dyDescent="0.25">
      <c r="A614" s="2">
        <v>612</v>
      </c>
      <c r="B614" s="1">
        <v>6</v>
      </c>
      <c r="C614" s="1">
        <f t="shared" si="39"/>
        <v>372.57874065948448</v>
      </c>
      <c r="D614" s="1">
        <f t="shared" si="36"/>
        <v>372.57874065801798</v>
      </c>
      <c r="E614" s="1">
        <f t="shared" si="37"/>
        <v>1.466503363189986E-9</v>
      </c>
      <c r="F614" s="1">
        <f t="shared" si="38"/>
        <v>9832.4119136826121</v>
      </c>
    </row>
    <row r="615" spans="1:6" x14ac:dyDescent="0.25">
      <c r="A615" s="2">
        <v>613</v>
      </c>
      <c r="B615" s="1">
        <v>6</v>
      </c>
      <c r="C615" s="1">
        <f t="shared" si="39"/>
        <v>372.57874065948448</v>
      </c>
      <c r="D615" s="1">
        <f t="shared" si="36"/>
        <v>372.57874065807357</v>
      </c>
      <c r="E615" s="1">
        <f t="shared" si="37"/>
        <v>1.4109104995441157E-9</v>
      </c>
      <c r="F615" s="1">
        <f t="shared" si="38"/>
        <v>9832.4119136840236</v>
      </c>
    </row>
    <row r="616" spans="1:6" x14ac:dyDescent="0.25">
      <c r="A616" s="2">
        <v>614</v>
      </c>
      <c r="B616" s="1">
        <v>6</v>
      </c>
      <c r="C616" s="1">
        <f t="shared" si="39"/>
        <v>372.57874065948448</v>
      </c>
      <c r="D616" s="1">
        <f t="shared" si="36"/>
        <v>372.578740658127</v>
      </c>
      <c r="E616" s="1">
        <f t="shared" si="37"/>
        <v>1.3574776858149562E-9</v>
      </c>
      <c r="F616" s="1">
        <f t="shared" si="38"/>
        <v>9832.4119136853806</v>
      </c>
    </row>
    <row r="617" spans="1:6" x14ac:dyDescent="0.25">
      <c r="A617" s="2">
        <v>615</v>
      </c>
      <c r="B617" s="1">
        <v>6</v>
      </c>
      <c r="C617" s="1">
        <f t="shared" si="39"/>
        <v>372.57874065948448</v>
      </c>
      <c r="D617" s="1">
        <f t="shared" si="36"/>
        <v>372.57874065817845</v>
      </c>
      <c r="E617" s="1">
        <f t="shared" si="37"/>
        <v>1.3060343917459249E-9</v>
      </c>
      <c r="F617" s="1">
        <f t="shared" si="38"/>
        <v>9832.4119136866866</v>
      </c>
    </row>
    <row r="618" spans="1:6" x14ac:dyDescent="0.25">
      <c r="A618" s="2">
        <v>616</v>
      </c>
      <c r="B618" s="1">
        <v>6</v>
      </c>
      <c r="C618" s="1">
        <f t="shared" si="39"/>
        <v>372.57874065948448</v>
      </c>
      <c r="D618" s="1">
        <f t="shared" si="36"/>
        <v>372.57874065822796</v>
      </c>
      <c r="E618" s="1">
        <f t="shared" si="37"/>
        <v>1.2565237739181612E-9</v>
      </c>
      <c r="F618" s="1">
        <f t="shared" si="38"/>
        <v>9832.4119136879435</v>
      </c>
    </row>
    <row r="619" spans="1:6" x14ac:dyDescent="0.25">
      <c r="A619" s="2">
        <v>617</v>
      </c>
      <c r="B619" s="1">
        <v>6</v>
      </c>
      <c r="C619" s="1">
        <f t="shared" si="39"/>
        <v>372.57874065948448</v>
      </c>
      <c r="D619" s="1">
        <f t="shared" si="36"/>
        <v>372.57874065827554</v>
      </c>
      <c r="E619" s="1">
        <f t="shared" si="37"/>
        <v>1.2089458323316649E-9</v>
      </c>
      <c r="F619" s="1">
        <f t="shared" si="38"/>
        <v>9832.4119136891532</v>
      </c>
    </row>
    <row r="620" spans="1:6" x14ac:dyDescent="0.25">
      <c r="A620" s="2">
        <v>618</v>
      </c>
      <c r="B620" s="1">
        <v>6</v>
      </c>
      <c r="C620" s="1">
        <f t="shared" si="39"/>
        <v>372.57874065948448</v>
      </c>
      <c r="D620" s="1">
        <f t="shared" si="36"/>
        <v>372.57874065832141</v>
      </c>
      <c r="E620" s="1">
        <f t="shared" si="37"/>
        <v>1.1630731933109928E-9</v>
      </c>
      <c r="F620" s="1">
        <f t="shared" si="38"/>
        <v>9832.4119136903155</v>
      </c>
    </row>
    <row r="621" spans="1:6" x14ac:dyDescent="0.25">
      <c r="A621" s="2">
        <v>619</v>
      </c>
      <c r="B621" s="1">
        <v>6</v>
      </c>
      <c r="C621" s="1">
        <f t="shared" si="39"/>
        <v>372.57874065948448</v>
      </c>
      <c r="D621" s="1">
        <f t="shared" si="36"/>
        <v>372.57874065836546</v>
      </c>
      <c r="E621" s="1">
        <f t="shared" si="37"/>
        <v>1.1190195436938666E-9</v>
      </c>
      <c r="F621" s="1">
        <f t="shared" si="38"/>
        <v>9832.4119136914342</v>
      </c>
    </row>
    <row r="622" spans="1:6" x14ac:dyDescent="0.25">
      <c r="A622" s="2">
        <v>620</v>
      </c>
      <c r="B622" s="1">
        <v>6</v>
      </c>
      <c r="C622" s="1">
        <f t="shared" si="39"/>
        <v>372.57874065948448</v>
      </c>
      <c r="D622" s="1">
        <f t="shared" si="36"/>
        <v>372.57874065840787</v>
      </c>
      <c r="E622" s="1">
        <f t="shared" si="37"/>
        <v>1.0766143532237038E-9</v>
      </c>
      <c r="F622" s="1">
        <f t="shared" si="38"/>
        <v>9832.411913692511</v>
      </c>
    </row>
    <row r="623" spans="1:6" x14ac:dyDescent="0.25">
      <c r="A623" s="2">
        <v>621</v>
      </c>
      <c r="B623" s="1">
        <v>6</v>
      </c>
      <c r="C623" s="1">
        <f t="shared" si="39"/>
        <v>372.57874065948448</v>
      </c>
      <c r="D623" s="1">
        <f t="shared" ref="D623:D686" si="40">F622*$P$4*2^(B623/10)</f>
        <v>372.57874065844862</v>
      </c>
      <c r="E623" s="1">
        <f t="shared" ref="E623:E686" si="41">C623-D623</f>
        <v>1.0358576219005045E-9</v>
      </c>
      <c r="F623" s="1">
        <f t="shared" ref="F623:F686" si="42">F622+E623</f>
        <v>9832.411913693546</v>
      </c>
    </row>
    <row r="624" spans="1:6" x14ac:dyDescent="0.25">
      <c r="A624" s="2">
        <v>622</v>
      </c>
      <c r="B624" s="1">
        <v>6</v>
      </c>
      <c r="C624" s="1">
        <f t="shared" si="39"/>
        <v>372.57874065948448</v>
      </c>
      <c r="D624" s="1">
        <f t="shared" si="40"/>
        <v>372.57874065848785</v>
      </c>
      <c r="E624" s="1">
        <f t="shared" si="41"/>
        <v>9.9663566288654692E-10</v>
      </c>
      <c r="F624" s="1">
        <f t="shared" si="42"/>
        <v>9832.4119136945428</v>
      </c>
    </row>
    <row r="625" spans="1:6" x14ac:dyDescent="0.25">
      <c r="A625" s="2">
        <v>623</v>
      </c>
      <c r="B625" s="1">
        <v>6</v>
      </c>
      <c r="C625" s="1">
        <f t="shared" si="39"/>
        <v>372.57874065948448</v>
      </c>
      <c r="D625" s="1">
        <f t="shared" si="40"/>
        <v>372.57874065852565</v>
      </c>
      <c r="E625" s="1">
        <f t="shared" si="41"/>
        <v>9.5883478934410959E-10</v>
      </c>
      <c r="F625" s="1">
        <f t="shared" si="42"/>
        <v>9832.4119136955014</v>
      </c>
    </row>
    <row r="626" spans="1:6" x14ac:dyDescent="0.25">
      <c r="A626" s="2">
        <v>624</v>
      </c>
      <c r="B626" s="1">
        <v>6</v>
      </c>
      <c r="C626" s="1">
        <f t="shared" si="39"/>
        <v>372.57874065948448</v>
      </c>
      <c r="D626" s="1">
        <f t="shared" si="40"/>
        <v>372.57874065856191</v>
      </c>
      <c r="E626" s="1">
        <f t="shared" si="41"/>
        <v>9.2256868811091408E-10</v>
      </c>
      <c r="F626" s="1">
        <f t="shared" si="42"/>
        <v>9832.4119136964237</v>
      </c>
    </row>
    <row r="627" spans="1:6" x14ac:dyDescent="0.25">
      <c r="A627" s="2">
        <v>625</v>
      </c>
      <c r="B627" s="1">
        <v>6</v>
      </c>
      <c r="C627" s="1">
        <f t="shared" si="39"/>
        <v>372.57874065948448</v>
      </c>
      <c r="D627" s="1">
        <f t="shared" si="40"/>
        <v>372.57874065859687</v>
      </c>
      <c r="E627" s="1">
        <f t="shared" si="41"/>
        <v>8.8760998551151715E-10</v>
      </c>
      <c r="F627" s="1">
        <f t="shared" si="42"/>
        <v>9832.4119136973113</v>
      </c>
    </row>
    <row r="628" spans="1:6" x14ac:dyDescent="0.25">
      <c r="A628" s="2">
        <v>626</v>
      </c>
      <c r="B628" s="1">
        <v>6</v>
      </c>
      <c r="C628" s="1">
        <f t="shared" si="39"/>
        <v>372.57874065948448</v>
      </c>
      <c r="D628" s="1">
        <f t="shared" si="40"/>
        <v>372.57874065863052</v>
      </c>
      <c r="E628" s="1">
        <f t="shared" si="41"/>
        <v>8.5395868154591881E-10</v>
      </c>
      <c r="F628" s="1">
        <f t="shared" si="42"/>
        <v>9832.4119136981644</v>
      </c>
    </row>
    <row r="629" spans="1:6" x14ac:dyDescent="0.25">
      <c r="A629" s="2">
        <v>627</v>
      </c>
      <c r="B629" s="1">
        <v>6</v>
      </c>
      <c r="C629" s="1">
        <f t="shared" si="39"/>
        <v>372.57874065948448</v>
      </c>
      <c r="D629" s="1">
        <f t="shared" si="40"/>
        <v>372.57874065866287</v>
      </c>
      <c r="E629" s="1">
        <f t="shared" si="41"/>
        <v>8.2161477621411905E-10</v>
      </c>
      <c r="F629" s="1">
        <f t="shared" si="42"/>
        <v>9832.4119136989866</v>
      </c>
    </row>
    <row r="630" spans="1:6" x14ac:dyDescent="0.25">
      <c r="A630" s="2">
        <v>628</v>
      </c>
      <c r="B630" s="1">
        <v>6</v>
      </c>
      <c r="C630" s="1">
        <f t="shared" si="39"/>
        <v>372.57874065948448</v>
      </c>
      <c r="D630" s="1">
        <f t="shared" si="40"/>
        <v>372.57874065869402</v>
      </c>
      <c r="E630" s="1">
        <f t="shared" si="41"/>
        <v>7.9046458267839625E-10</v>
      </c>
      <c r="F630" s="1">
        <f t="shared" si="42"/>
        <v>9832.4119136997779</v>
      </c>
    </row>
    <row r="631" spans="1:6" x14ac:dyDescent="0.25">
      <c r="A631" s="2">
        <v>629</v>
      </c>
      <c r="B631" s="1">
        <v>6</v>
      </c>
      <c r="C631" s="1">
        <f t="shared" si="39"/>
        <v>372.57874065948448</v>
      </c>
      <c r="D631" s="1">
        <f t="shared" si="40"/>
        <v>372.57874065872397</v>
      </c>
      <c r="E631" s="1">
        <f t="shared" si="41"/>
        <v>7.6050810093875043E-10</v>
      </c>
      <c r="F631" s="1">
        <f t="shared" si="42"/>
        <v>9832.4119137005382</v>
      </c>
    </row>
    <row r="632" spans="1:6" x14ac:dyDescent="0.25">
      <c r="A632" s="2">
        <v>630</v>
      </c>
      <c r="B632" s="1">
        <v>6</v>
      </c>
      <c r="C632" s="1">
        <f t="shared" si="39"/>
        <v>372.57874065948448</v>
      </c>
      <c r="D632" s="1">
        <f t="shared" si="40"/>
        <v>372.57874065875279</v>
      </c>
      <c r="E632" s="1">
        <f t="shared" si="41"/>
        <v>7.3168848757632077E-10</v>
      </c>
      <c r="F632" s="1">
        <f t="shared" si="42"/>
        <v>9832.4119137012694</v>
      </c>
    </row>
    <row r="633" spans="1:6" x14ac:dyDescent="0.25">
      <c r="A633" s="2">
        <v>631</v>
      </c>
      <c r="B633" s="1">
        <v>6</v>
      </c>
      <c r="C633" s="1">
        <f t="shared" si="39"/>
        <v>372.57874065948448</v>
      </c>
      <c r="D633" s="1">
        <f t="shared" si="40"/>
        <v>372.57874065878053</v>
      </c>
      <c r="E633" s="1">
        <f t="shared" si="41"/>
        <v>7.0394889917224646E-10</v>
      </c>
      <c r="F633" s="1">
        <f t="shared" si="42"/>
        <v>9832.4119137019734</v>
      </c>
    </row>
    <row r="634" spans="1:6" x14ac:dyDescent="0.25">
      <c r="A634" s="2">
        <v>632</v>
      </c>
      <c r="B634" s="1">
        <v>6</v>
      </c>
      <c r="C634" s="1">
        <f t="shared" si="39"/>
        <v>372.57874065948448</v>
      </c>
      <c r="D634" s="1">
        <f t="shared" si="40"/>
        <v>372.57874065880719</v>
      </c>
      <c r="E634" s="1">
        <f t="shared" si="41"/>
        <v>6.772893357265275E-10</v>
      </c>
      <c r="F634" s="1">
        <f t="shared" si="42"/>
        <v>9832.4119137026501</v>
      </c>
    </row>
    <row r="635" spans="1:6" x14ac:dyDescent="0.25">
      <c r="A635" s="2">
        <v>633</v>
      </c>
      <c r="B635" s="1">
        <v>6</v>
      </c>
      <c r="C635" s="1">
        <f t="shared" si="39"/>
        <v>372.57874065948448</v>
      </c>
      <c r="D635" s="1">
        <f t="shared" si="40"/>
        <v>372.57874065883283</v>
      </c>
      <c r="E635" s="1">
        <f t="shared" si="41"/>
        <v>6.5165295382030308E-10</v>
      </c>
      <c r="F635" s="1">
        <f t="shared" si="42"/>
        <v>9832.4119137033013</v>
      </c>
    </row>
    <row r="636" spans="1:6" x14ac:dyDescent="0.25">
      <c r="A636" s="2">
        <v>634</v>
      </c>
      <c r="B636" s="1">
        <v>6</v>
      </c>
      <c r="C636" s="1">
        <f t="shared" si="39"/>
        <v>372.57874065948448</v>
      </c>
      <c r="D636" s="1">
        <f t="shared" si="40"/>
        <v>372.5787406588575</v>
      </c>
      <c r="E636" s="1">
        <f t="shared" si="41"/>
        <v>6.269829100347124E-10</v>
      </c>
      <c r="F636" s="1">
        <f t="shared" si="42"/>
        <v>9832.4119137039288</v>
      </c>
    </row>
    <row r="637" spans="1:6" x14ac:dyDescent="0.25">
      <c r="A637" s="2">
        <v>635</v>
      </c>
      <c r="B637" s="1">
        <v>6</v>
      </c>
      <c r="C637" s="1">
        <f t="shared" si="39"/>
        <v>372.57874065948448</v>
      </c>
      <c r="D637" s="1">
        <f t="shared" si="40"/>
        <v>372.57874065888126</v>
      </c>
      <c r="E637" s="1">
        <f t="shared" si="41"/>
        <v>6.0322236095089465E-10</v>
      </c>
      <c r="F637" s="1">
        <f t="shared" si="42"/>
        <v>9832.4119137045327</v>
      </c>
    </row>
    <row r="638" spans="1:6" x14ac:dyDescent="0.25">
      <c r="A638" s="2">
        <v>636</v>
      </c>
      <c r="B638" s="1">
        <v>6</v>
      </c>
      <c r="C638" s="1">
        <f t="shared" si="39"/>
        <v>372.57874065948448</v>
      </c>
      <c r="D638" s="1">
        <f t="shared" si="40"/>
        <v>372.57874065890417</v>
      </c>
      <c r="E638" s="1">
        <f t="shared" si="41"/>
        <v>5.8031446314998902E-10</v>
      </c>
      <c r="F638" s="1">
        <f t="shared" si="42"/>
        <v>9832.411913705113</v>
      </c>
    </row>
    <row r="639" spans="1:6" x14ac:dyDescent="0.25">
      <c r="A639" s="2">
        <v>637</v>
      </c>
      <c r="B639" s="1">
        <v>6</v>
      </c>
      <c r="C639" s="1">
        <f t="shared" si="39"/>
        <v>372.57874065948448</v>
      </c>
      <c r="D639" s="1">
        <f t="shared" si="40"/>
        <v>372.57874065892616</v>
      </c>
      <c r="E639" s="1">
        <f t="shared" si="41"/>
        <v>5.5831606005085632E-10</v>
      </c>
      <c r="F639" s="1">
        <f t="shared" si="42"/>
        <v>9832.4119137056714</v>
      </c>
    </row>
    <row r="640" spans="1:6" x14ac:dyDescent="0.25">
      <c r="A640" s="2">
        <v>638</v>
      </c>
      <c r="B640" s="1">
        <v>6</v>
      </c>
      <c r="C640" s="1">
        <f t="shared" si="39"/>
        <v>372.57874065948448</v>
      </c>
      <c r="D640" s="1">
        <f t="shared" si="40"/>
        <v>372.57874065894731</v>
      </c>
      <c r="E640" s="1">
        <f t="shared" si="41"/>
        <v>5.3717030823463574E-10</v>
      </c>
      <c r="F640" s="1">
        <f t="shared" si="42"/>
        <v>9832.411913706208</v>
      </c>
    </row>
    <row r="641" spans="1:6" x14ac:dyDescent="0.25">
      <c r="A641" s="2">
        <v>639</v>
      </c>
      <c r="B641" s="1">
        <v>6</v>
      </c>
      <c r="C641" s="1">
        <f t="shared" si="39"/>
        <v>372.57874065948448</v>
      </c>
      <c r="D641" s="1">
        <f t="shared" si="40"/>
        <v>372.57874065896766</v>
      </c>
      <c r="E641" s="1">
        <f t="shared" si="41"/>
        <v>5.1682036428246647E-10</v>
      </c>
      <c r="F641" s="1">
        <f t="shared" si="42"/>
        <v>9832.4119137067246</v>
      </c>
    </row>
    <row r="642" spans="1:6" x14ac:dyDescent="0.25">
      <c r="A642" s="2">
        <v>640</v>
      </c>
      <c r="B642" s="1">
        <v>6</v>
      </c>
      <c r="C642" s="1">
        <f t="shared" si="39"/>
        <v>372.57874065948448</v>
      </c>
      <c r="D642" s="1">
        <f t="shared" si="40"/>
        <v>372.57874065898721</v>
      </c>
      <c r="E642" s="1">
        <f t="shared" si="41"/>
        <v>4.9726622819434851E-10</v>
      </c>
      <c r="F642" s="1">
        <f t="shared" si="42"/>
        <v>9832.4119137072212</v>
      </c>
    </row>
    <row r="643" spans="1:6" x14ac:dyDescent="0.25">
      <c r="A643" s="2">
        <v>641</v>
      </c>
      <c r="B643" s="1">
        <v>6</v>
      </c>
      <c r="C643" s="1">
        <f t="shared" ref="C643:C706" si="43">$P$2*1.1814/(1+EXP(0.2*($P$3-10-B643)))/(1+EXP(0.3*(-$P$3-10+B643)))</f>
        <v>372.57874065948448</v>
      </c>
      <c r="D643" s="1">
        <f t="shared" si="40"/>
        <v>372.57874065900603</v>
      </c>
      <c r="E643" s="1">
        <f t="shared" si="41"/>
        <v>4.7845105655142106E-10</v>
      </c>
      <c r="F643" s="1">
        <f t="shared" si="42"/>
        <v>9832.4119137076996</v>
      </c>
    </row>
    <row r="644" spans="1:6" x14ac:dyDescent="0.25">
      <c r="A644" s="2">
        <v>642</v>
      </c>
      <c r="B644" s="1">
        <v>6</v>
      </c>
      <c r="C644" s="1">
        <f t="shared" si="43"/>
        <v>372.57874065948448</v>
      </c>
      <c r="D644" s="1">
        <f t="shared" si="40"/>
        <v>372.57874065902416</v>
      </c>
      <c r="E644" s="1">
        <f t="shared" si="41"/>
        <v>4.603180059348233E-10</v>
      </c>
      <c r="F644" s="1">
        <f t="shared" si="42"/>
        <v>9832.4119137081598</v>
      </c>
    </row>
    <row r="645" spans="1:6" x14ac:dyDescent="0.25">
      <c r="A645" s="2">
        <v>643</v>
      </c>
      <c r="B645" s="1">
        <v>6</v>
      </c>
      <c r="C645" s="1">
        <f t="shared" si="43"/>
        <v>372.57874065948448</v>
      </c>
      <c r="D645" s="1">
        <f t="shared" si="40"/>
        <v>372.57874065904161</v>
      </c>
      <c r="E645" s="1">
        <f t="shared" si="41"/>
        <v>4.4286707634455524E-10</v>
      </c>
      <c r="F645" s="1">
        <f t="shared" si="42"/>
        <v>9832.4119137086018</v>
      </c>
    </row>
    <row r="646" spans="1:6" x14ac:dyDescent="0.25">
      <c r="A646" s="2">
        <v>644</v>
      </c>
      <c r="B646" s="1">
        <v>6</v>
      </c>
      <c r="C646" s="1">
        <f t="shared" si="43"/>
        <v>372.57874065948448</v>
      </c>
      <c r="D646" s="1">
        <f t="shared" si="40"/>
        <v>372.57874065905833</v>
      </c>
      <c r="E646" s="1">
        <f t="shared" si="41"/>
        <v>4.2615511119947769E-10</v>
      </c>
      <c r="F646" s="1">
        <f t="shared" si="42"/>
        <v>9832.4119137090274</v>
      </c>
    </row>
    <row r="647" spans="1:6" x14ac:dyDescent="0.25">
      <c r="A647" s="2">
        <v>645</v>
      </c>
      <c r="B647" s="1">
        <v>6</v>
      </c>
      <c r="C647" s="1">
        <f t="shared" si="43"/>
        <v>372.57874065948448</v>
      </c>
      <c r="D647" s="1">
        <f t="shared" si="40"/>
        <v>372.57874065907447</v>
      </c>
      <c r="E647" s="1">
        <f t="shared" si="41"/>
        <v>4.1001158024300821E-10</v>
      </c>
      <c r="F647" s="1">
        <f t="shared" si="42"/>
        <v>9832.4119137094367</v>
      </c>
    </row>
    <row r="648" spans="1:6" x14ac:dyDescent="0.25">
      <c r="A648" s="2">
        <v>646</v>
      </c>
      <c r="B648" s="1">
        <v>6</v>
      </c>
      <c r="C648" s="1">
        <f t="shared" si="43"/>
        <v>372.57874065948448</v>
      </c>
      <c r="D648" s="1">
        <f t="shared" si="40"/>
        <v>372.57874065908999</v>
      </c>
      <c r="E648" s="1">
        <f t="shared" si="41"/>
        <v>3.9449332689400762E-10</v>
      </c>
      <c r="F648" s="1">
        <f t="shared" si="42"/>
        <v>9832.4119137098314</v>
      </c>
    </row>
    <row r="649" spans="1:6" x14ac:dyDescent="0.25">
      <c r="A649" s="2">
        <v>647</v>
      </c>
      <c r="B649" s="1">
        <v>6</v>
      </c>
      <c r="C649" s="1">
        <f t="shared" si="43"/>
        <v>372.57874065948448</v>
      </c>
      <c r="D649" s="1">
        <f t="shared" si="40"/>
        <v>372.57874065910494</v>
      </c>
      <c r="E649" s="1">
        <f t="shared" si="41"/>
        <v>3.7954350773361512E-10</v>
      </c>
      <c r="F649" s="1">
        <f t="shared" si="42"/>
        <v>9832.4119137102116</v>
      </c>
    </row>
    <row r="650" spans="1:6" x14ac:dyDescent="0.25">
      <c r="A650" s="2">
        <v>648</v>
      </c>
      <c r="B650" s="1">
        <v>6</v>
      </c>
      <c r="C650" s="1">
        <f t="shared" si="43"/>
        <v>372.57874065948448</v>
      </c>
      <c r="D650" s="1">
        <f t="shared" si="40"/>
        <v>372.57874065911932</v>
      </c>
      <c r="E650" s="1">
        <f t="shared" si="41"/>
        <v>3.6516212276183069E-10</v>
      </c>
      <c r="F650" s="1">
        <f t="shared" si="42"/>
        <v>9832.4119137105772</v>
      </c>
    </row>
    <row r="651" spans="1:6" x14ac:dyDescent="0.25">
      <c r="A651" s="2">
        <v>649</v>
      </c>
      <c r="B651" s="1">
        <v>6</v>
      </c>
      <c r="C651" s="1">
        <f t="shared" si="43"/>
        <v>372.57874065948448</v>
      </c>
      <c r="D651" s="1">
        <f t="shared" si="40"/>
        <v>372.57874065913319</v>
      </c>
      <c r="E651" s="1">
        <f t="shared" si="41"/>
        <v>3.5129232855979353E-10</v>
      </c>
      <c r="F651" s="1">
        <f t="shared" si="42"/>
        <v>9832.4119137109283</v>
      </c>
    </row>
    <row r="652" spans="1:6" x14ac:dyDescent="0.25">
      <c r="A652" s="2">
        <v>650</v>
      </c>
      <c r="B652" s="1">
        <v>6</v>
      </c>
      <c r="C652" s="1">
        <f t="shared" si="43"/>
        <v>372.57874065948448</v>
      </c>
      <c r="D652" s="1">
        <f t="shared" si="40"/>
        <v>372.57874065914655</v>
      </c>
      <c r="E652" s="1">
        <f t="shared" si="41"/>
        <v>3.3793412512750365E-10</v>
      </c>
      <c r="F652" s="1">
        <f t="shared" si="42"/>
        <v>9832.4119137112666</v>
      </c>
    </row>
    <row r="653" spans="1:6" x14ac:dyDescent="0.25">
      <c r="A653" s="2">
        <v>651</v>
      </c>
      <c r="B653" s="1">
        <v>6</v>
      </c>
      <c r="C653" s="1">
        <f t="shared" si="43"/>
        <v>372.57874065948448</v>
      </c>
      <c r="D653" s="1">
        <f t="shared" si="40"/>
        <v>372.57874065915934</v>
      </c>
      <c r="E653" s="1">
        <f t="shared" si="41"/>
        <v>3.2514435588382185E-10</v>
      </c>
      <c r="F653" s="1">
        <f t="shared" si="42"/>
        <v>9832.4119137115922</v>
      </c>
    </row>
    <row r="654" spans="1:6" x14ac:dyDescent="0.25">
      <c r="A654" s="2">
        <v>652</v>
      </c>
      <c r="B654" s="1">
        <v>6</v>
      </c>
      <c r="C654" s="1">
        <f t="shared" si="43"/>
        <v>372.57874065948448</v>
      </c>
      <c r="D654" s="1">
        <f t="shared" si="40"/>
        <v>372.57874065917167</v>
      </c>
      <c r="E654" s="1">
        <f t="shared" si="41"/>
        <v>3.1280933399102651E-10</v>
      </c>
      <c r="F654" s="1">
        <f t="shared" si="42"/>
        <v>9832.4119137119051</v>
      </c>
    </row>
    <row r="655" spans="1:6" x14ac:dyDescent="0.25">
      <c r="A655" s="2">
        <v>653</v>
      </c>
      <c r="B655" s="1">
        <v>6</v>
      </c>
      <c r="C655" s="1">
        <f t="shared" si="43"/>
        <v>372.57874065948448</v>
      </c>
      <c r="D655" s="1">
        <f t="shared" si="40"/>
        <v>372.57874065918355</v>
      </c>
      <c r="E655" s="1">
        <f t="shared" si="41"/>
        <v>3.0092905944911763E-10</v>
      </c>
      <c r="F655" s="1">
        <f t="shared" si="42"/>
        <v>9832.4119137122052</v>
      </c>
    </row>
    <row r="656" spans="1:6" x14ac:dyDescent="0.25">
      <c r="A656" s="2">
        <v>654</v>
      </c>
      <c r="B656" s="1">
        <v>6</v>
      </c>
      <c r="C656" s="1">
        <f t="shared" si="43"/>
        <v>372.57874065948448</v>
      </c>
      <c r="D656" s="1">
        <f t="shared" si="40"/>
        <v>372.57874065919492</v>
      </c>
      <c r="E656" s="1">
        <f t="shared" si="41"/>
        <v>2.8956037567695603E-10</v>
      </c>
      <c r="F656" s="1">
        <f t="shared" si="42"/>
        <v>9832.4119137124944</v>
      </c>
    </row>
    <row r="657" spans="1:6" x14ac:dyDescent="0.25">
      <c r="A657" s="2">
        <v>655</v>
      </c>
      <c r="B657" s="1">
        <v>6</v>
      </c>
      <c r="C657" s="1">
        <f t="shared" si="43"/>
        <v>372.57874065948448</v>
      </c>
      <c r="D657" s="1">
        <f t="shared" si="40"/>
        <v>372.57874065920583</v>
      </c>
      <c r="E657" s="1">
        <f t="shared" si="41"/>
        <v>2.7864643925568089E-10</v>
      </c>
      <c r="F657" s="1">
        <f t="shared" si="42"/>
        <v>9832.4119137127727</v>
      </c>
    </row>
    <row r="658" spans="1:6" x14ac:dyDescent="0.25">
      <c r="A658" s="2">
        <v>656</v>
      </c>
      <c r="B658" s="1">
        <v>6</v>
      </c>
      <c r="C658" s="1">
        <f t="shared" si="43"/>
        <v>372.57874065948448</v>
      </c>
      <c r="D658" s="1">
        <f t="shared" si="40"/>
        <v>372.57874065921641</v>
      </c>
      <c r="E658" s="1">
        <f t="shared" si="41"/>
        <v>2.680735633475706E-10</v>
      </c>
      <c r="F658" s="1">
        <f t="shared" si="42"/>
        <v>9832.4119137130401</v>
      </c>
    </row>
    <row r="659" spans="1:6" x14ac:dyDescent="0.25">
      <c r="A659" s="2">
        <v>657</v>
      </c>
      <c r="B659" s="1">
        <v>6</v>
      </c>
      <c r="C659" s="1">
        <f t="shared" si="43"/>
        <v>372.57874065948448</v>
      </c>
      <c r="D659" s="1">
        <f t="shared" si="40"/>
        <v>372.57874065922653</v>
      </c>
      <c r="E659" s="1">
        <f t="shared" si="41"/>
        <v>2.5795543479034677E-10</v>
      </c>
      <c r="F659" s="1">
        <f t="shared" si="42"/>
        <v>9832.4119137132984</v>
      </c>
    </row>
    <row r="660" spans="1:6" x14ac:dyDescent="0.25">
      <c r="A660" s="2">
        <v>658</v>
      </c>
      <c r="B660" s="1">
        <v>6</v>
      </c>
      <c r="C660" s="1">
        <f t="shared" si="43"/>
        <v>372.57874065948448</v>
      </c>
      <c r="D660" s="1">
        <f t="shared" si="40"/>
        <v>372.57874065923636</v>
      </c>
      <c r="E660" s="1">
        <f t="shared" si="41"/>
        <v>2.4812152332742698E-10</v>
      </c>
      <c r="F660" s="1">
        <f t="shared" si="42"/>
        <v>9832.4119137135458</v>
      </c>
    </row>
    <row r="661" spans="1:6" x14ac:dyDescent="0.25">
      <c r="A661" s="2">
        <v>659</v>
      </c>
      <c r="B661" s="1">
        <v>6</v>
      </c>
      <c r="C661" s="1">
        <f t="shared" si="43"/>
        <v>372.57874065948448</v>
      </c>
      <c r="D661" s="1">
        <f t="shared" si="40"/>
        <v>372.57874065924568</v>
      </c>
      <c r="E661" s="1">
        <f t="shared" si="41"/>
        <v>2.3879920263425447E-10</v>
      </c>
      <c r="F661" s="1">
        <f t="shared" si="42"/>
        <v>9832.4119137137841</v>
      </c>
    </row>
    <row r="662" spans="1:6" x14ac:dyDescent="0.25">
      <c r="A662" s="2">
        <v>660</v>
      </c>
      <c r="B662" s="1">
        <v>6</v>
      </c>
      <c r="C662" s="1">
        <f t="shared" si="43"/>
        <v>372.57874065948448</v>
      </c>
      <c r="D662" s="1">
        <f t="shared" si="40"/>
        <v>372.57874065925472</v>
      </c>
      <c r="E662" s="1">
        <f t="shared" si="41"/>
        <v>2.29761099035386E-10</v>
      </c>
      <c r="F662" s="1">
        <f t="shared" si="42"/>
        <v>9832.4119137140133</v>
      </c>
    </row>
    <row r="663" spans="1:6" x14ac:dyDescent="0.25">
      <c r="A663" s="2">
        <v>661</v>
      </c>
      <c r="B663" s="1">
        <v>6</v>
      </c>
      <c r="C663" s="1">
        <f t="shared" si="43"/>
        <v>372.57874065948448</v>
      </c>
      <c r="D663" s="1">
        <f t="shared" si="40"/>
        <v>372.57874065926342</v>
      </c>
      <c r="E663" s="1">
        <f t="shared" si="41"/>
        <v>2.2106405594968237E-10</v>
      </c>
      <c r="F663" s="1">
        <f t="shared" si="42"/>
        <v>9832.4119137142352</v>
      </c>
    </row>
    <row r="664" spans="1:6" x14ac:dyDescent="0.25">
      <c r="A664" s="2">
        <v>662</v>
      </c>
      <c r="B664" s="1">
        <v>6</v>
      </c>
      <c r="C664" s="1">
        <f t="shared" si="43"/>
        <v>372.57874065948448</v>
      </c>
      <c r="D664" s="1">
        <f t="shared" si="40"/>
        <v>372.57874065927183</v>
      </c>
      <c r="E664" s="1">
        <f t="shared" si="41"/>
        <v>2.1265122995828278E-10</v>
      </c>
      <c r="F664" s="1">
        <f t="shared" si="42"/>
        <v>9832.411913714448</v>
      </c>
    </row>
    <row r="665" spans="1:6" x14ac:dyDescent="0.25">
      <c r="A665" s="2">
        <v>663</v>
      </c>
      <c r="B665" s="1">
        <v>6</v>
      </c>
      <c r="C665" s="1">
        <f t="shared" si="43"/>
        <v>372.57874065948448</v>
      </c>
      <c r="D665" s="1">
        <f t="shared" si="40"/>
        <v>372.5787406592799</v>
      </c>
      <c r="E665" s="1">
        <f t="shared" si="41"/>
        <v>2.0457946448004805E-10</v>
      </c>
      <c r="F665" s="1">
        <f t="shared" si="42"/>
        <v>9832.4119137146517</v>
      </c>
    </row>
    <row r="666" spans="1:6" x14ac:dyDescent="0.25">
      <c r="A666" s="2">
        <v>664</v>
      </c>
      <c r="B666" s="1">
        <v>6</v>
      </c>
      <c r="C666" s="1">
        <f t="shared" si="43"/>
        <v>372.57874065948448</v>
      </c>
      <c r="D666" s="1">
        <f t="shared" si="40"/>
        <v>372.57874065928763</v>
      </c>
      <c r="E666" s="1">
        <f t="shared" si="41"/>
        <v>1.9684875951497816E-10</v>
      </c>
      <c r="F666" s="1">
        <f t="shared" si="42"/>
        <v>9832.4119137148482</v>
      </c>
    </row>
    <row r="667" spans="1:6" x14ac:dyDescent="0.25">
      <c r="A667" s="2">
        <v>665</v>
      </c>
      <c r="B667" s="1">
        <v>6</v>
      </c>
      <c r="C667" s="1">
        <f t="shared" si="43"/>
        <v>372.57874065948448</v>
      </c>
      <c r="D667" s="1">
        <f t="shared" si="40"/>
        <v>372.57874065929508</v>
      </c>
      <c r="E667" s="1">
        <f t="shared" si="41"/>
        <v>1.8940227164421231E-10</v>
      </c>
      <c r="F667" s="1">
        <f t="shared" si="42"/>
        <v>9832.4119137150374</v>
      </c>
    </row>
    <row r="668" spans="1:6" x14ac:dyDescent="0.25">
      <c r="A668" s="2">
        <v>666</v>
      </c>
      <c r="B668" s="1">
        <v>6</v>
      </c>
      <c r="C668" s="1">
        <f t="shared" si="43"/>
        <v>372.57874065948448</v>
      </c>
      <c r="D668" s="1">
        <f t="shared" si="40"/>
        <v>372.57874065930218</v>
      </c>
      <c r="E668" s="1">
        <f t="shared" si="41"/>
        <v>1.822968442866113E-10</v>
      </c>
      <c r="F668" s="1">
        <f t="shared" si="42"/>
        <v>9832.4119137152193</v>
      </c>
    </row>
    <row r="669" spans="1:6" x14ac:dyDescent="0.25">
      <c r="A669" s="2">
        <v>667</v>
      </c>
      <c r="B669" s="1">
        <v>6</v>
      </c>
      <c r="C669" s="1">
        <f t="shared" si="43"/>
        <v>372.57874065948448</v>
      </c>
      <c r="D669" s="1">
        <f t="shared" si="40"/>
        <v>372.57874065930912</v>
      </c>
      <c r="E669" s="1">
        <f t="shared" si="41"/>
        <v>1.7536194718559273E-10</v>
      </c>
      <c r="F669" s="1">
        <f t="shared" si="42"/>
        <v>9832.4119137153939</v>
      </c>
    </row>
    <row r="670" spans="1:6" x14ac:dyDescent="0.25">
      <c r="A670" s="2">
        <v>668</v>
      </c>
      <c r="B670" s="1">
        <v>6</v>
      </c>
      <c r="C670" s="1">
        <f t="shared" si="43"/>
        <v>372.57874065948448</v>
      </c>
      <c r="D670" s="1">
        <f t="shared" si="40"/>
        <v>372.57874065931571</v>
      </c>
      <c r="E670" s="1">
        <f t="shared" si="41"/>
        <v>1.68768110597739E-10</v>
      </c>
      <c r="F670" s="1">
        <f t="shared" si="42"/>
        <v>9832.4119137155631</v>
      </c>
    </row>
    <row r="671" spans="1:6" x14ac:dyDescent="0.25">
      <c r="A671" s="2">
        <v>669</v>
      </c>
      <c r="B671" s="1">
        <v>6</v>
      </c>
      <c r="C671" s="1">
        <f t="shared" si="43"/>
        <v>372.57874065948448</v>
      </c>
      <c r="D671" s="1">
        <f t="shared" si="40"/>
        <v>372.57874065932214</v>
      </c>
      <c r="E671" s="1">
        <f t="shared" si="41"/>
        <v>1.6234480426646769E-10</v>
      </c>
      <c r="F671" s="1">
        <f t="shared" si="42"/>
        <v>9832.4119137157249</v>
      </c>
    </row>
    <row r="672" spans="1:6" x14ac:dyDescent="0.25">
      <c r="A672" s="2">
        <v>670</v>
      </c>
      <c r="B672" s="1">
        <v>6</v>
      </c>
      <c r="C672" s="1">
        <f t="shared" si="43"/>
        <v>372.57874065948448</v>
      </c>
      <c r="D672" s="1">
        <f t="shared" si="40"/>
        <v>372.57874065932828</v>
      </c>
      <c r="E672" s="1">
        <f t="shared" si="41"/>
        <v>1.5620571502950042E-10</v>
      </c>
      <c r="F672" s="1">
        <f t="shared" si="42"/>
        <v>9832.4119137158814</v>
      </c>
    </row>
    <row r="673" spans="1:6" x14ac:dyDescent="0.25">
      <c r="A673" s="2">
        <v>671</v>
      </c>
      <c r="B673" s="1">
        <v>6</v>
      </c>
      <c r="C673" s="1">
        <f t="shared" si="43"/>
        <v>372.57874065948448</v>
      </c>
      <c r="D673" s="1">
        <f t="shared" si="40"/>
        <v>372.57874065933424</v>
      </c>
      <c r="E673" s="1">
        <f t="shared" si="41"/>
        <v>1.5023715604911558E-10</v>
      </c>
      <c r="F673" s="1">
        <f t="shared" si="42"/>
        <v>9832.4119137160324</v>
      </c>
    </row>
    <row r="674" spans="1:6" x14ac:dyDescent="0.25">
      <c r="A674" s="2">
        <v>672</v>
      </c>
      <c r="B674" s="1">
        <v>6</v>
      </c>
      <c r="C674" s="1">
        <f t="shared" si="43"/>
        <v>372.57874065948448</v>
      </c>
      <c r="D674" s="1">
        <f t="shared" si="40"/>
        <v>372.57874065933993</v>
      </c>
      <c r="E674" s="1">
        <f t="shared" si="41"/>
        <v>1.4455281416303478E-10</v>
      </c>
      <c r="F674" s="1">
        <f t="shared" si="42"/>
        <v>9832.4119137161761</v>
      </c>
    </row>
    <row r="675" spans="1:6" x14ac:dyDescent="0.25">
      <c r="A675" s="2">
        <v>673</v>
      </c>
      <c r="B675" s="1">
        <v>6</v>
      </c>
      <c r="C675" s="1">
        <f t="shared" si="43"/>
        <v>372.57874065948448</v>
      </c>
      <c r="D675" s="1">
        <f t="shared" si="40"/>
        <v>372.57874065934539</v>
      </c>
      <c r="E675" s="1">
        <f t="shared" si="41"/>
        <v>1.3909584595239721E-10</v>
      </c>
      <c r="F675" s="1">
        <f t="shared" si="42"/>
        <v>9832.4119137163143</v>
      </c>
    </row>
    <row r="676" spans="1:6" x14ac:dyDescent="0.25">
      <c r="A676" s="2">
        <v>674</v>
      </c>
      <c r="B676" s="1">
        <v>6</v>
      </c>
      <c r="C676" s="1">
        <f t="shared" si="43"/>
        <v>372.57874065948448</v>
      </c>
      <c r="D676" s="1">
        <f t="shared" si="40"/>
        <v>372.57874065935061</v>
      </c>
      <c r="E676" s="1">
        <f t="shared" si="41"/>
        <v>1.3386625141720288E-10</v>
      </c>
      <c r="F676" s="1">
        <f t="shared" si="42"/>
        <v>9832.4119137164489</v>
      </c>
    </row>
    <row r="677" spans="1:6" x14ac:dyDescent="0.25">
      <c r="A677" s="2">
        <v>675</v>
      </c>
      <c r="B677" s="1">
        <v>6</v>
      </c>
      <c r="C677" s="1">
        <f t="shared" si="43"/>
        <v>372.57874065948448</v>
      </c>
      <c r="D677" s="1">
        <f t="shared" si="40"/>
        <v>372.57874065935573</v>
      </c>
      <c r="E677" s="1">
        <f t="shared" si="41"/>
        <v>1.2875034371973015E-10</v>
      </c>
      <c r="F677" s="1">
        <f t="shared" si="42"/>
        <v>9832.4119137165781</v>
      </c>
    </row>
    <row r="678" spans="1:6" x14ac:dyDescent="0.25">
      <c r="A678" s="2">
        <v>676</v>
      </c>
      <c r="B678" s="1">
        <v>6</v>
      </c>
      <c r="C678" s="1">
        <f t="shared" si="43"/>
        <v>372.57874065948448</v>
      </c>
      <c r="D678" s="1">
        <f t="shared" si="40"/>
        <v>372.57874065936056</v>
      </c>
      <c r="E678" s="1">
        <f t="shared" si="41"/>
        <v>1.2391865311656147E-10</v>
      </c>
      <c r="F678" s="1">
        <f t="shared" si="42"/>
        <v>9832.4119137167017</v>
      </c>
    </row>
    <row r="679" spans="1:6" x14ac:dyDescent="0.25">
      <c r="A679" s="2">
        <v>677</v>
      </c>
      <c r="B679" s="1">
        <v>6</v>
      </c>
      <c r="C679" s="1">
        <f t="shared" si="43"/>
        <v>372.57874065948448</v>
      </c>
      <c r="D679" s="1">
        <f t="shared" si="40"/>
        <v>372.57874065936528</v>
      </c>
      <c r="E679" s="1">
        <f t="shared" si="41"/>
        <v>1.1920064935111441E-10</v>
      </c>
      <c r="F679" s="1">
        <f t="shared" si="42"/>
        <v>9832.4119137168218</v>
      </c>
    </row>
    <row r="680" spans="1:6" x14ac:dyDescent="0.25">
      <c r="A680" s="2">
        <v>678</v>
      </c>
      <c r="B680" s="1">
        <v>6</v>
      </c>
      <c r="C680" s="1">
        <f t="shared" si="43"/>
        <v>372.57874065948448</v>
      </c>
      <c r="D680" s="1">
        <f t="shared" si="40"/>
        <v>372.57874065936983</v>
      </c>
      <c r="E680" s="1">
        <f t="shared" si="41"/>
        <v>1.1465317584224977E-10</v>
      </c>
      <c r="F680" s="1">
        <f t="shared" si="42"/>
        <v>9832.4119137169364</v>
      </c>
    </row>
    <row r="681" spans="1:6" x14ac:dyDescent="0.25">
      <c r="A681" s="2">
        <v>679</v>
      </c>
      <c r="B681" s="1">
        <v>6</v>
      </c>
      <c r="C681" s="1">
        <f t="shared" si="43"/>
        <v>372.57874065948448</v>
      </c>
      <c r="D681" s="1">
        <f t="shared" si="40"/>
        <v>372.5787406593742</v>
      </c>
      <c r="E681" s="1">
        <f t="shared" si="41"/>
        <v>1.1027623258996755E-10</v>
      </c>
      <c r="F681" s="1">
        <f t="shared" si="42"/>
        <v>9832.4119137170474</v>
      </c>
    </row>
    <row r="682" spans="1:6" x14ac:dyDescent="0.25">
      <c r="A682" s="2">
        <v>680</v>
      </c>
      <c r="B682" s="1">
        <v>6</v>
      </c>
      <c r="C682" s="1">
        <f t="shared" si="43"/>
        <v>372.57874065948448</v>
      </c>
      <c r="D682" s="1">
        <f t="shared" si="40"/>
        <v>372.57874065937835</v>
      </c>
      <c r="E682" s="1">
        <f t="shared" si="41"/>
        <v>1.0612666301312856E-10</v>
      </c>
      <c r="F682" s="1">
        <f t="shared" si="42"/>
        <v>9832.4119137171529</v>
      </c>
    </row>
    <row r="683" spans="1:6" x14ac:dyDescent="0.25">
      <c r="A683" s="2">
        <v>681</v>
      </c>
      <c r="B683" s="1">
        <v>6</v>
      </c>
      <c r="C683" s="1">
        <f t="shared" si="43"/>
        <v>372.57874065948448</v>
      </c>
      <c r="D683" s="1">
        <f t="shared" si="40"/>
        <v>372.57874065938239</v>
      </c>
      <c r="E683" s="1">
        <f t="shared" si="41"/>
        <v>1.0209078027401119E-10</v>
      </c>
      <c r="F683" s="1">
        <f t="shared" si="42"/>
        <v>9832.4119137172547</v>
      </c>
    </row>
    <row r="684" spans="1:6" x14ac:dyDescent="0.25">
      <c r="A684" s="2">
        <v>682</v>
      </c>
      <c r="B684" s="1">
        <v>6</v>
      </c>
      <c r="C684" s="1">
        <f t="shared" si="43"/>
        <v>372.57874065948448</v>
      </c>
      <c r="D684" s="1">
        <f t="shared" si="40"/>
        <v>372.57874065938626</v>
      </c>
      <c r="E684" s="1">
        <f t="shared" si="41"/>
        <v>9.822542779147625E-11</v>
      </c>
      <c r="F684" s="1">
        <f t="shared" si="42"/>
        <v>9832.4119137173529</v>
      </c>
    </row>
    <row r="685" spans="1:6" x14ac:dyDescent="0.25">
      <c r="A685" s="2">
        <v>683</v>
      </c>
      <c r="B685" s="1">
        <v>6</v>
      </c>
      <c r="C685" s="1">
        <f t="shared" si="43"/>
        <v>372.57874065948448</v>
      </c>
      <c r="D685" s="1">
        <f t="shared" si="40"/>
        <v>372.57874065938995</v>
      </c>
      <c r="E685" s="1">
        <f t="shared" si="41"/>
        <v>9.4530605565523729E-11</v>
      </c>
      <c r="F685" s="1">
        <f t="shared" si="42"/>
        <v>9832.4119137174475</v>
      </c>
    </row>
    <row r="686" spans="1:6" x14ac:dyDescent="0.25">
      <c r="A686" s="2">
        <v>684</v>
      </c>
      <c r="B686" s="1">
        <v>6</v>
      </c>
      <c r="C686" s="1">
        <f t="shared" si="43"/>
        <v>372.57874065948448</v>
      </c>
      <c r="D686" s="1">
        <f t="shared" si="40"/>
        <v>372.57874065939353</v>
      </c>
      <c r="E686" s="1">
        <f t="shared" si="41"/>
        <v>9.0949470177292824E-11</v>
      </c>
      <c r="F686" s="1">
        <f t="shared" si="42"/>
        <v>9832.4119137175385</v>
      </c>
    </row>
    <row r="687" spans="1:6" x14ac:dyDescent="0.25">
      <c r="A687" s="2">
        <v>685</v>
      </c>
      <c r="B687" s="1">
        <v>6</v>
      </c>
      <c r="C687" s="1">
        <f t="shared" si="43"/>
        <v>372.57874065948448</v>
      </c>
      <c r="D687" s="1">
        <f t="shared" ref="D687:D750" si="44">F686*$P$4*2^(B687/10)</f>
        <v>372.578740659397</v>
      </c>
      <c r="E687" s="1">
        <f t="shared" ref="E687:E750" si="45">C687-D687</f>
        <v>8.7482021626783535E-11</v>
      </c>
      <c r="F687" s="1">
        <f t="shared" ref="F687:F750" si="46">F686+E687</f>
        <v>9832.4119137176258</v>
      </c>
    </row>
    <row r="688" spans="1:6" x14ac:dyDescent="0.25">
      <c r="A688" s="2">
        <v>686</v>
      </c>
      <c r="B688" s="1">
        <v>6</v>
      </c>
      <c r="C688" s="1">
        <f t="shared" si="43"/>
        <v>372.57874065948448</v>
      </c>
      <c r="D688" s="1">
        <f t="shared" si="44"/>
        <v>372.5787406594003</v>
      </c>
      <c r="E688" s="1">
        <f t="shared" si="45"/>
        <v>8.418510333285667E-11</v>
      </c>
      <c r="F688" s="1">
        <f t="shared" si="46"/>
        <v>9832.4119137177095</v>
      </c>
    </row>
    <row r="689" spans="1:6" x14ac:dyDescent="0.25">
      <c r="A689" s="2">
        <v>687</v>
      </c>
      <c r="B689" s="1">
        <v>6</v>
      </c>
      <c r="C689" s="1">
        <f t="shared" si="43"/>
        <v>372.57874065948448</v>
      </c>
      <c r="D689" s="1">
        <f t="shared" si="44"/>
        <v>372.57874065940348</v>
      </c>
      <c r="E689" s="1">
        <f t="shared" si="45"/>
        <v>8.1001871876651421E-11</v>
      </c>
      <c r="F689" s="1">
        <f t="shared" si="46"/>
        <v>9832.4119137177913</v>
      </c>
    </row>
    <row r="690" spans="1:6" x14ac:dyDescent="0.25">
      <c r="A690" s="2">
        <v>688</v>
      </c>
      <c r="B690" s="1">
        <v>6</v>
      </c>
      <c r="C690" s="1">
        <f t="shared" si="43"/>
        <v>372.57874065948448</v>
      </c>
      <c r="D690" s="1">
        <f t="shared" si="44"/>
        <v>372.57874065940661</v>
      </c>
      <c r="E690" s="1">
        <f t="shared" si="45"/>
        <v>7.787548383930698E-11</v>
      </c>
      <c r="F690" s="1">
        <f t="shared" si="46"/>
        <v>9832.4119137178695</v>
      </c>
    </row>
    <row r="691" spans="1:6" x14ac:dyDescent="0.25">
      <c r="A691" s="2">
        <v>689</v>
      </c>
      <c r="B691" s="1">
        <v>6</v>
      </c>
      <c r="C691" s="1">
        <f t="shared" si="43"/>
        <v>372.57874065948448</v>
      </c>
      <c r="D691" s="1">
        <f t="shared" si="44"/>
        <v>372.5787406594095</v>
      </c>
      <c r="E691" s="1">
        <f t="shared" si="45"/>
        <v>7.4976469477405772E-11</v>
      </c>
      <c r="F691" s="1">
        <f t="shared" si="46"/>
        <v>9832.4119137179441</v>
      </c>
    </row>
    <row r="692" spans="1:6" x14ac:dyDescent="0.25">
      <c r="A692" s="2">
        <v>690</v>
      </c>
      <c r="B692" s="1">
        <v>6</v>
      </c>
      <c r="C692" s="1">
        <f t="shared" si="43"/>
        <v>372.57874065948448</v>
      </c>
      <c r="D692" s="1">
        <f t="shared" si="44"/>
        <v>372.57874065941235</v>
      </c>
      <c r="E692" s="1">
        <f t="shared" si="45"/>
        <v>7.2134298534365371E-11</v>
      </c>
      <c r="F692" s="1">
        <f t="shared" si="46"/>
        <v>9832.4119137180169</v>
      </c>
    </row>
    <row r="693" spans="1:6" x14ac:dyDescent="0.25">
      <c r="A693" s="2">
        <v>691</v>
      </c>
      <c r="B693" s="1">
        <v>6</v>
      </c>
      <c r="C693" s="1">
        <f t="shared" si="43"/>
        <v>372.57874065948448</v>
      </c>
      <c r="D693" s="1">
        <f t="shared" si="44"/>
        <v>372.57874065941513</v>
      </c>
      <c r="E693" s="1">
        <f t="shared" si="45"/>
        <v>6.9348971010185778E-11</v>
      </c>
      <c r="F693" s="1">
        <f t="shared" si="46"/>
        <v>9832.411913718086</v>
      </c>
    </row>
    <row r="694" spans="1:6" x14ac:dyDescent="0.25">
      <c r="A694" s="2">
        <v>692</v>
      </c>
      <c r="B694" s="1">
        <v>6</v>
      </c>
      <c r="C694" s="1">
        <f t="shared" si="43"/>
        <v>372.57874065948448</v>
      </c>
      <c r="D694" s="1">
        <f t="shared" si="44"/>
        <v>372.57874065941775</v>
      </c>
      <c r="E694" s="1">
        <f t="shared" si="45"/>
        <v>6.6734173742588609E-11</v>
      </c>
      <c r="F694" s="1">
        <f t="shared" si="46"/>
        <v>9832.4119137181533</v>
      </c>
    </row>
    <row r="695" spans="1:6" x14ac:dyDescent="0.25">
      <c r="A695" s="2">
        <v>693</v>
      </c>
      <c r="B695" s="1">
        <v>6</v>
      </c>
      <c r="C695" s="1">
        <f t="shared" si="43"/>
        <v>372.57874065948448</v>
      </c>
      <c r="D695" s="1">
        <f t="shared" si="44"/>
        <v>372.5787406594203</v>
      </c>
      <c r="E695" s="1">
        <f t="shared" si="45"/>
        <v>6.4176219893852249E-11</v>
      </c>
      <c r="F695" s="1">
        <f t="shared" si="46"/>
        <v>9832.411913718217</v>
      </c>
    </row>
    <row r="696" spans="1:6" x14ac:dyDescent="0.25">
      <c r="A696" s="2">
        <v>694</v>
      </c>
      <c r="B696" s="1">
        <v>6</v>
      </c>
      <c r="C696" s="1">
        <f t="shared" si="43"/>
        <v>372.57874065948448</v>
      </c>
      <c r="D696" s="1">
        <f t="shared" si="44"/>
        <v>372.57874065942269</v>
      </c>
      <c r="E696" s="1">
        <f t="shared" si="45"/>
        <v>6.1788796301698312E-11</v>
      </c>
      <c r="F696" s="1">
        <f t="shared" si="46"/>
        <v>9832.4119137182788</v>
      </c>
    </row>
    <row r="697" spans="1:6" x14ac:dyDescent="0.25">
      <c r="A697" s="2">
        <v>695</v>
      </c>
      <c r="B697" s="1">
        <v>6</v>
      </c>
      <c r="C697" s="1">
        <f t="shared" si="43"/>
        <v>372.57874065948448</v>
      </c>
      <c r="D697" s="1">
        <f t="shared" si="44"/>
        <v>372.57874065942502</v>
      </c>
      <c r="E697" s="1">
        <f t="shared" si="45"/>
        <v>5.9458216128405184E-11</v>
      </c>
      <c r="F697" s="1">
        <f t="shared" si="46"/>
        <v>9832.4119137183388</v>
      </c>
    </row>
    <row r="698" spans="1:6" x14ac:dyDescent="0.25">
      <c r="A698" s="2">
        <v>696</v>
      </c>
      <c r="B698" s="1">
        <v>6</v>
      </c>
      <c r="C698" s="1">
        <f t="shared" si="43"/>
        <v>372.57874065948448</v>
      </c>
      <c r="D698" s="1">
        <f t="shared" si="44"/>
        <v>372.5787406594273</v>
      </c>
      <c r="E698" s="1">
        <f t="shared" si="45"/>
        <v>5.7184479373972863E-11</v>
      </c>
      <c r="F698" s="1">
        <f t="shared" si="46"/>
        <v>9832.4119137183952</v>
      </c>
    </row>
    <row r="699" spans="1:6" x14ac:dyDescent="0.25">
      <c r="A699" s="2">
        <v>697</v>
      </c>
      <c r="B699" s="1">
        <v>6</v>
      </c>
      <c r="C699" s="1">
        <f t="shared" si="43"/>
        <v>372.57874065948448</v>
      </c>
      <c r="D699" s="1">
        <f t="shared" si="44"/>
        <v>372.57874065942946</v>
      </c>
      <c r="E699" s="1">
        <f t="shared" si="45"/>
        <v>5.5024429457262158E-11</v>
      </c>
      <c r="F699" s="1">
        <f t="shared" si="46"/>
        <v>9832.4119137184498</v>
      </c>
    </row>
    <row r="700" spans="1:6" x14ac:dyDescent="0.25">
      <c r="A700" s="2">
        <v>698</v>
      </c>
      <c r="B700" s="1">
        <v>6</v>
      </c>
      <c r="C700" s="1">
        <f t="shared" si="43"/>
        <v>372.57874065948448</v>
      </c>
      <c r="D700" s="1">
        <f t="shared" si="44"/>
        <v>372.57874065943156</v>
      </c>
      <c r="E700" s="1">
        <f t="shared" si="45"/>
        <v>5.2921222959412262E-11</v>
      </c>
      <c r="F700" s="1">
        <f t="shared" si="46"/>
        <v>9832.4119137185025</v>
      </c>
    </row>
    <row r="701" spans="1:6" x14ac:dyDescent="0.25">
      <c r="A701" s="2">
        <v>699</v>
      </c>
      <c r="B701" s="1">
        <v>6</v>
      </c>
      <c r="C701" s="1">
        <f t="shared" si="43"/>
        <v>372.57874065948448</v>
      </c>
      <c r="D701" s="1">
        <f t="shared" si="44"/>
        <v>372.57874065943349</v>
      </c>
      <c r="E701" s="1">
        <f t="shared" si="45"/>
        <v>5.0988546718144789E-11</v>
      </c>
      <c r="F701" s="1">
        <f t="shared" si="46"/>
        <v>9832.4119137185535</v>
      </c>
    </row>
    <row r="702" spans="1:6" x14ac:dyDescent="0.25">
      <c r="A702" s="2">
        <v>700</v>
      </c>
      <c r="B702" s="1">
        <v>6</v>
      </c>
      <c r="C702" s="1">
        <f t="shared" si="43"/>
        <v>372.57874065948448</v>
      </c>
      <c r="D702" s="1">
        <f t="shared" si="44"/>
        <v>372.57874065943543</v>
      </c>
      <c r="E702" s="1">
        <f t="shared" si="45"/>
        <v>4.9055870476877317E-11</v>
      </c>
      <c r="F702" s="1">
        <f t="shared" si="46"/>
        <v>9832.4119137186026</v>
      </c>
    </row>
    <row r="703" spans="1:6" x14ac:dyDescent="0.25">
      <c r="A703" s="2">
        <v>701</v>
      </c>
      <c r="B703" s="1">
        <v>6</v>
      </c>
      <c r="C703" s="1">
        <f t="shared" si="43"/>
        <v>372.57874065948448</v>
      </c>
      <c r="D703" s="1">
        <f t="shared" si="44"/>
        <v>372.5787406594373</v>
      </c>
      <c r="E703" s="1">
        <f t="shared" si="45"/>
        <v>4.7180037654470652E-11</v>
      </c>
      <c r="F703" s="1">
        <f t="shared" si="46"/>
        <v>9832.4119137186499</v>
      </c>
    </row>
    <row r="704" spans="1:6" x14ac:dyDescent="0.25">
      <c r="A704" s="2">
        <v>702</v>
      </c>
      <c r="B704" s="1">
        <v>6</v>
      </c>
      <c r="C704" s="1">
        <f t="shared" si="43"/>
        <v>372.57874065948448</v>
      </c>
      <c r="D704" s="1">
        <f t="shared" si="44"/>
        <v>372.57874065943912</v>
      </c>
      <c r="E704" s="1">
        <f t="shared" si="45"/>
        <v>4.5361048250924796E-11</v>
      </c>
      <c r="F704" s="1">
        <f t="shared" si="46"/>
        <v>9832.4119137186954</v>
      </c>
    </row>
    <row r="705" spans="1:6" x14ac:dyDescent="0.25">
      <c r="A705" s="2">
        <v>703</v>
      </c>
      <c r="B705" s="1">
        <v>6</v>
      </c>
      <c r="C705" s="1">
        <f t="shared" si="43"/>
        <v>372.57874065948448</v>
      </c>
      <c r="D705" s="1">
        <f t="shared" si="44"/>
        <v>372.57874065944083</v>
      </c>
      <c r="E705" s="1">
        <f t="shared" si="45"/>
        <v>4.3655745685100555E-11</v>
      </c>
      <c r="F705" s="1">
        <f t="shared" si="46"/>
        <v>9832.411913718739</v>
      </c>
    </row>
    <row r="706" spans="1:6" x14ac:dyDescent="0.25">
      <c r="A706" s="2">
        <v>704</v>
      </c>
      <c r="B706" s="1">
        <v>6</v>
      </c>
      <c r="C706" s="1">
        <f t="shared" si="43"/>
        <v>372.57874065948448</v>
      </c>
      <c r="D706" s="1">
        <f t="shared" si="44"/>
        <v>372.57874065944247</v>
      </c>
      <c r="E706" s="1">
        <f t="shared" si="45"/>
        <v>4.2007286538137123E-11</v>
      </c>
      <c r="F706" s="1">
        <f t="shared" si="46"/>
        <v>9832.4119137187809</v>
      </c>
    </row>
    <row r="707" spans="1:6" x14ac:dyDescent="0.25">
      <c r="A707" s="2">
        <v>705</v>
      </c>
      <c r="B707" s="1">
        <v>6</v>
      </c>
      <c r="C707" s="1">
        <f t="shared" ref="C707:C770" si="47">$P$2*1.1814/(1+EXP(0.2*($P$3-10-B707)))/(1+EXP(0.3*(-$P$3-10+B707)))</f>
        <v>372.57874065948448</v>
      </c>
      <c r="D707" s="1">
        <f t="shared" si="44"/>
        <v>372.57874065944407</v>
      </c>
      <c r="E707" s="1">
        <f t="shared" si="45"/>
        <v>4.0415670810034499E-11</v>
      </c>
      <c r="F707" s="1">
        <f t="shared" si="46"/>
        <v>9832.4119137188209</v>
      </c>
    </row>
    <row r="708" spans="1:6" x14ac:dyDescent="0.25">
      <c r="A708" s="2">
        <v>706</v>
      </c>
      <c r="B708" s="1">
        <v>6</v>
      </c>
      <c r="C708" s="1">
        <f t="shared" si="47"/>
        <v>372.57874065948448</v>
      </c>
      <c r="D708" s="1">
        <f t="shared" si="44"/>
        <v>372.5787406594456</v>
      </c>
      <c r="E708" s="1">
        <f t="shared" si="45"/>
        <v>3.8880898500792682E-11</v>
      </c>
      <c r="F708" s="1">
        <f t="shared" si="46"/>
        <v>9832.4119137188591</v>
      </c>
    </row>
    <row r="709" spans="1:6" x14ac:dyDescent="0.25">
      <c r="A709" s="2">
        <v>707</v>
      </c>
      <c r="B709" s="1">
        <v>6</v>
      </c>
      <c r="C709" s="1">
        <f t="shared" si="47"/>
        <v>372.57874065948448</v>
      </c>
      <c r="D709" s="1">
        <f t="shared" si="44"/>
        <v>372.57874065944702</v>
      </c>
      <c r="E709" s="1">
        <f t="shared" si="45"/>
        <v>3.7459813029272482E-11</v>
      </c>
      <c r="F709" s="1">
        <f t="shared" si="46"/>
        <v>9832.4119137188973</v>
      </c>
    </row>
    <row r="710" spans="1:6" x14ac:dyDescent="0.25">
      <c r="A710" s="2">
        <v>708</v>
      </c>
      <c r="B710" s="1">
        <v>6</v>
      </c>
      <c r="C710" s="1">
        <f t="shared" si="47"/>
        <v>372.57874065948448</v>
      </c>
      <c r="D710" s="1">
        <f t="shared" si="44"/>
        <v>372.57874065944844</v>
      </c>
      <c r="E710" s="1">
        <f t="shared" si="45"/>
        <v>3.6038727557752281E-11</v>
      </c>
      <c r="F710" s="1">
        <f t="shared" si="46"/>
        <v>9832.4119137189336</v>
      </c>
    </row>
    <row r="711" spans="1:6" x14ac:dyDescent="0.25">
      <c r="A711" s="2">
        <v>709</v>
      </c>
      <c r="B711" s="1">
        <v>6</v>
      </c>
      <c r="C711" s="1">
        <f t="shared" si="47"/>
        <v>372.57874065948448</v>
      </c>
      <c r="D711" s="1">
        <f t="shared" si="44"/>
        <v>372.57874065944986</v>
      </c>
      <c r="E711" s="1">
        <f t="shared" si="45"/>
        <v>3.4617642086232081E-11</v>
      </c>
      <c r="F711" s="1">
        <f t="shared" si="46"/>
        <v>9832.4119137189682</v>
      </c>
    </row>
    <row r="712" spans="1:6" x14ac:dyDescent="0.25">
      <c r="A712" s="2">
        <v>710</v>
      </c>
      <c r="B712" s="1">
        <v>6</v>
      </c>
      <c r="C712" s="1">
        <f t="shared" si="47"/>
        <v>372.57874065948448</v>
      </c>
      <c r="D712" s="1">
        <f t="shared" si="44"/>
        <v>372.57874065945117</v>
      </c>
      <c r="E712" s="1">
        <f t="shared" si="45"/>
        <v>3.3310243452433497E-11</v>
      </c>
      <c r="F712" s="1">
        <f t="shared" si="46"/>
        <v>9832.4119137190009</v>
      </c>
    </row>
    <row r="713" spans="1:6" x14ac:dyDescent="0.25">
      <c r="A713" s="2">
        <v>711</v>
      </c>
      <c r="B713" s="1">
        <v>6</v>
      </c>
      <c r="C713" s="1">
        <f t="shared" si="47"/>
        <v>372.57874065948448</v>
      </c>
      <c r="D713" s="1">
        <f t="shared" si="44"/>
        <v>372.57874065945242</v>
      </c>
      <c r="E713" s="1">
        <f t="shared" si="45"/>
        <v>3.205968823749572E-11</v>
      </c>
      <c r="F713" s="1">
        <f t="shared" si="46"/>
        <v>9832.4119137190337</v>
      </c>
    </row>
    <row r="714" spans="1:6" x14ac:dyDescent="0.25">
      <c r="A714" s="2">
        <v>712</v>
      </c>
      <c r="B714" s="1">
        <v>6</v>
      </c>
      <c r="C714" s="1">
        <f t="shared" si="47"/>
        <v>372.57874065948448</v>
      </c>
      <c r="D714" s="1">
        <f t="shared" si="44"/>
        <v>372.57874065945362</v>
      </c>
      <c r="E714" s="1">
        <f t="shared" si="45"/>
        <v>3.0865976441418752E-11</v>
      </c>
      <c r="F714" s="1">
        <f t="shared" si="46"/>
        <v>9832.4119137190646</v>
      </c>
    </row>
    <row r="715" spans="1:6" x14ac:dyDescent="0.25">
      <c r="A715" s="2">
        <v>713</v>
      </c>
      <c r="B715" s="1">
        <v>6</v>
      </c>
      <c r="C715" s="1">
        <f t="shared" si="47"/>
        <v>372.57874065948448</v>
      </c>
      <c r="D715" s="1">
        <f t="shared" si="44"/>
        <v>372.57874065945487</v>
      </c>
      <c r="E715" s="1">
        <f t="shared" si="45"/>
        <v>2.9615421226480976E-11</v>
      </c>
      <c r="F715" s="1">
        <f t="shared" si="46"/>
        <v>9832.4119137190937</v>
      </c>
    </row>
    <row r="716" spans="1:6" x14ac:dyDescent="0.25">
      <c r="A716" s="2">
        <v>714</v>
      </c>
      <c r="B716" s="1">
        <v>6</v>
      </c>
      <c r="C716" s="1">
        <f t="shared" si="47"/>
        <v>372.57874065948448</v>
      </c>
      <c r="D716" s="1">
        <f t="shared" si="44"/>
        <v>372.57874065945589</v>
      </c>
      <c r="E716" s="1">
        <f t="shared" si="45"/>
        <v>2.8592239686986431E-11</v>
      </c>
      <c r="F716" s="1">
        <f t="shared" si="46"/>
        <v>9832.4119137191228</v>
      </c>
    </row>
    <row r="717" spans="1:6" x14ac:dyDescent="0.25">
      <c r="A717" s="2">
        <v>715</v>
      </c>
      <c r="B717" s="1">
        <v>6</v>
      </c>
      <c r="C717" s="1">
        <f t="shared" si="47"/>
        <v>372.57874065948448</v>
      </c>
      <c r="D717" s="1">
        <f t="shared" si="44"/>
        <v>372.57874065945703</v>
      </c>
      <c r="E717" s="1">
        <f t="shared" si="45"/>
        <v>2.7455371309770271E-11</v>
      </c>
      <c r="F717" s="1">
        <f t="shared" si="46"/>
        <v>9832.4119137191501</v>
      </c>
    </row>
    <row r="718" spans="1:6" x14ac:dyDescent="0.25">
      <c r="A718" s="2">
        <v>716</v>
      </c>
      <c r="B718" s="1">
        <v>6</v>
      </c>
      <c r="C718" s="1">
        <f t="shared" si="47"/>
        <v>372.57874065948448</v>
      </c>
      <c r="D718" s="1">
        <f t="shared" si="44"/>
        <v>372.57874065945805</v>
      </c>
      <c r="E718" s="1">
        <f t="shared" si="45"/>
        <v>2.6432189770275727E-11</v>
      </c>
      <c r="F718" s="1">
        <f t="shared" si="46"/>
        <v>9832.4119137191774</v>
      </c>
    </row>
    <row r="719" spans="1:6" x14ac:dyDescent="0.25">
      <c r="A719" s="2">
        <v>717</v>
      </c>
      <c r="B719" s="1">
        <v>6</v>
      </c>
      <c r="C719" s="1">
        <f t="shared" si="47"/>
        <v>372.57874065948448</v>
      </c>
      <c r="D719" s="1">
        <f t="shared" si="44"/>
        <v>372.57874065945913</v>
      </c>
      <c r="E719" s="1">
        <f t="shared" si="45"/>
        <v>2.5352164811920375E-11</v>
      </c>
      <c r="F719" s="1">
        <f t="shared" si="46"/>
        <v>9832.4119137192029</v>
      </c>
    </row>
    <row r="720" spans="1:6" x14ac:dyDescent="0.25">
      <c r="A720" s="2">
        <v>718</v>
      </c>
      <c r="B720" s="1">
        <v>6</v>
      </c>
      <c r="C720" s="1">
        <f t="shared" si="47"/>
        <v>372.57874065948448</v>
      </c>
      <c r="D720" s="1">
        <f t="shared" si="44"/>
        <v>372.57874065946004</v>
      </c>
      <c r="E720" s="1">
        <f t="shared" si="45"/>
        <v>2.4442670110147446E-11</v>
      </c>
      <c r="F720" s="1">
        <f t="shared" si="46"/>
        <v>9832.4119137192265</v>
      </c>
    </row>
    <row r="721" spans="1:6" x14ac:dyDescent="0.25">
      <c r="A721" s="2">
        <v>719</v>
      </c>
      <c r="B721" s="1">
        <v>6</v>
      </c>
      <c r="C721" s="1">
        <f t="shared" si="47"/>
        <v>372.57874065948448</v>
      </c>
      <c r="D721" s="1">
        <f t="shared" si="44"/>
        <v>372.57874065946095</v>
      </c>
      <c r="E721" s="1">
        <f t="shared" si="45"/>
        <v>2.3533175408374518E-11</v>
      </c>
      <c r="F721" s="1">
        <f t="shared" si="46"/>
        <v>9832.4119137192502</v>
      </c>
    </row>
    <row r="722" spans="1:6" x14ac:dyDescent="0.25">
      <c r="A722" s="2">
        <v>720</v>
      </c>
      <c r="B722" s="1">
        <v>6</v>
      </c>
      <c r="C722" s="1">
        <f t="shared" si="47"/>
        <v>372.57874065948448</v>
      </c>
      <c r="D722" s="1">
        <f t="shared" si="44"/>
        <v>372.57874065946186</v>
      </c>
      <c r="E722" s="1">
        <f t="shared" si="45"/>
        <v>2.262368070660159E-11</v>
      </c>
      <c r="F722" s="1">
        <f t="shared" si="46"/>
        <v>9832.411913719272</v>
      </c>
    </row>
    <row r="723" spans="1:6" x14ac:dyDescent="0.25">
      <c r="A723" s="2">
        <v>721</v>
      </c>
      <c r="B723" s="1">
        <v>6</v>
      </c>
      <c r="C723" s="1">
        <f t="shared" si="47"/>
        <v>372.57874065948448</v>
      </c>
      <c r="D723" s="1">
        <f t="shared" si="44"/>
        <v>372.57874065946265</v>
      </c>
      <c r="E723" s="1">
        <f t="shared" si="45"/>
        <v>2.1827872842550278E-11</v>
      </c>
      <c r="F723" s="1">
        <f t="shared" si="46"/>
        <v>9832.4119137192938</v>
      </c>
    </row>
    <row r="724" spans="1:6" x14ac:dyDescent="0.25">
      <c r="A724" s="2">
        <v>722</v>
      </c>
      <c r="B724" s="1">
        <v>6</v>
      </c>
      <c r="C724" s="1">
        <f t="shared" si="47"/>
        <v>372.57874065948448</v>
      </c>
      <c r="D724" s="1">
        <f t="shared" si="44"/>
        <v>372.57874065946351</v>
      </c>
      <c r="E724" s="1">
        <f t="shared" si="45"/>
        <v>2.0975221559638157E-11</v>
      </c>
      <c r="F724" s="1">
        <f t="shared" si="46"/>
        <v>9832.4119137193156</v>
      </c>
    </row>
    <row r="725" spans="1:6" x14ac:dyDescent="0.25">
      <c r="A725" s="2">
        <v>723</v>
      </c>
      <c r="B725" s="1">
        <v>6</v>
      </c>
      <c r="C725" s="1">
        <f t="shared" si="47"/>
        <v>372.57874065948448</v>
      </c>
      <c r="D725" s="1">
        <f t="shared" si="44"/>
        <v>372.5787406594643</v>
      </c>
      <c r="E725" s="1">
        <f t="shared" si="45"/>
        <v>2.0179413695586845E-11</v>
      </c>
      <c r="F725" s="1">
        <f t="shared" si="46"/>
        <v>9832.4119137193356</v>
      </c>
    </row>
    <row r="726" spans="1:6" x14ac:dyDescent="0.25">
      <c r="A726" s="2">
        <v>724</v>
      </c>
      <c r="B726" s="1">
        <v>6</v>
      </c>
      <c r="C726" s="1">
        <f t="shared" si="47"/>
        <v>372.57874065948448</v>
      </c>
      <c r="D726" s="1">
        <f t="shared" si="44"/>
        <v>372.5787406594651</v>
      </c>
      <c r="E726" s="1">
        <f t="shared" si="45"/>
        <v>1.9383605831535533E-11</v>
      </c>
      <c r="F726" s="1">
        <f t="shared" si="46"/>
        <v>9832.4119137193557</v>
      </c>
    </row>
    <row r="727" spans="1:6" x14ac:dyDescent="0.25">
      <c r="A727" s="2">
        <v>725</v>
      </c>
      <c r="B727" s="1">
        <v>6</v>
      </c>
      <c r="C727" s="1">
        <f t="shared" si="47"/>
        <v>372.57874065948448</v>
      </c>
      <c r="D727" s="1">
        <f t="shared" si="44"/>
        <v>372.57874065946589</v>
      </c>
      <c r="E727" s="1">
        <f t="shared" si="45"/>
        <v>1.8587797967484221E-11</v>
      </c>
      <c r="F727" s="1">
        <f t="shared" si="46"/>
        <v>9832.4119137193738</v>
      </c>
    </row>
    <row r="728" spans="1:6" x14ac:dyDescent="0.25">
      <c r="A728" s="2">
        <v>726</v>
      </c>
      <c r="B728" s="1">
        <v>6</v>
      </c>
      <c r="C728" s="1">
        <f t="shared" si="47"/>
        <v>372.57874065948448</v>
      </c>
      <c r="D728" s="1">
        <f t="shared" si="44"/>
        <v>372.57874065946658</v>
      </c>
      <c r="E728" s="1">
        <f t="shared" si="45"/>
        <v>1.7905676941154525E-11</v>
      </c>
      <c r="F728" s="1">
        <f t="shared" si="46"/>
        <v>9832.411913719392</v>
      </c>
    </row>
    <row r="729" spans="1:6" x14ac:dyDescent="0.25">
      <c r="A729" s="2">
        <v>727</v>
      </c>
      <c r="B729" s="1">
        <v>6</v>
      </c>
      <c r="C729" s="1">
        <f t="shared" si="47"/>
        <v>372.57874065948448</v>
      </c>
      <c r="D729" s="1">
        <f t="shared" si="44"/>
        <v>372.57874065946726</v>
      </c>
      <c r="E729" s="1">
        <f t="shared" si="45"/>
        <v>1.7223555914824829E-11</v>
      </c>
      <c r="F729" s="1">
        <f t="shared" si="46"/>
        <v>9832.4119137194084</v>
      </c>
    </row>
    <row r="730" spans="1:6" x14ac:dyDescent="0.25">
      <c r="A730" s="2">
        <v>728</v>
      </c>
      <c r="B730" s="1">
        <v>6</v>
      </c>
      <c r="C730" s="1">
        <f t="shared" si="47"/>
        <v>372.57874065948448</v>
      </c>
      <c r="D730" s="1">
        <f t="shared" si="44"/>
        <v>372.57874065946783</v>
      </c>
      <c r="E730" s="1">
        <f t="shared" si="45"/>
        <v>1.6655121726216748E-11</v>
      </c>
      <c r="F730" s="1">
        <f t="shared" si="46"/>
        <v>9832.4119137194248</v>
      </c>
    </row>
    <row r="731" spans="1:6" x14ac:dyDescent="0.25">
      <c r="A731" s="2">
        <v>729</v>
      </c>
      <c r="B731" s="1">
        <v>6</v>
      </c>
      <c r="C731" s="1">
        <f t="shared" si="47"/>
        <v>372.57874065948448</v>
      </c>
      <c r="D731" s="1">
        <f t="shared" si="44"/>
        <v>372.57874065946845</v>
      </c>
      <c r="E731" s="1">
        <f t="shared" si="45"/>
        <v>1.602984411874786E-11</v>
      </c>
      <c r="F731" s="1">
        <f t="shared" si="46"/>
        <v>9832.4119137194411</v>
      </c>
    </row>
    <row r="732" spans="1:6" x14ac:dyDescent="0.25">
      <c r="A732" s="2">
        <v>730</v>
      </c>
      <c r="B732" s="1">
        <v>6</v>
      </c>
      <c r="C732" s="1">
        <f t="shared" si="47"/>
        <v>372.57874065948448</v>
      </c>
      <c r="D732" s="1">
        <f t="shared" si="44"/>
        <v>372.57874065946908</v>
      </c>
      <c r="E732" s="1">
        <f t="shared" si="45"/>
        <v>1.5404566511278972E-11</v>
      </c>
      <c r="F732" s="1">
        <f t="shared" si="46"/>
        <v>9832.4119137194557</v>
      </c>
    </row>
    <row r="733" spans="1:6" x14ac:dyDescent="0.25">
      <c r="A733" s="2">
        <v>731</v>
      </c>
      <c r="B733" s="1">
        <v>6</v>
      </c>
      <c r="C733" s="1">
        <f t="shared" si="47"/>
        <v>372.57874065948448</v>
      </c>
      <c r="D733" s="1">
        <f t="shared" si="44"/>
        <v>372.57874065946964</v>
      </c>
      <c r="E733" s="1">
        <f t="shared" si="45"/>
        <v>1.4836132322670892E-11</v>
      </c>
      <c r="F733" s="1">
        <f t="shared" si="46"/>
        <v>9832.4119137194702</v>
      </c>
    </row>
    <row r="734" spans="1:6" x14ac:dyDescent="0.25">
      <c r="A734" s="2">
        <v>732</v>
      </c>
      <c r="B734" s="1">
        <v>6</v>
      </c>
      <c r="C734" s="1">
        <f t="shared" si="47"/>
        <v>372.57874065948448</v>
      </c>
      <c r="D734" s="1">
        <f t="shared" si="44"/>
        <v>372.57874065947016</v>
      </c>
      <c r="E734" s="1">
        <f t="shared" si="45"/>
        <v>1.432454155292362E-11</v>
      </c>
      <c r="F734" s="1">
        <f t="shared" si="46"/>
        <v>9832.4119137194848</v>
      </c>
    </row>
    <row r="735" spans="1:6" x14ac:dyDescent="0.25">
      <c r="A735" s="2">
        <v>733</v>
      </c>
      <c r="B735" s="1">
        <v>6</v>
      </c>
      <c r="C735" s="1">
        <f t="shared" si="47"/>
        <v>372.57874065948448</v>
      </c>
      <c r="D735" s="1">
        <f t="shared" si="44"/>
        <v>372.57874065947072</v>
      </c>
      <c r="E735" s="1">
        <f t="shared" si="45"/>
        <v>1.375610736431554E-11</v>
      </c>
      <c r="F735" s="1">
        <f t="shared" si="46"/>
        <v>9832.4119137194994</v>
      </c>
    </row>
    <row r="736" spans="1:6" x14ac:dyDescent="0.25">
      <c r="A736" s="2">
        <v>734</v>
      </c>
      <c r="B736" s="1">
        <v>6</v>
      </c>
      <c r="C736" s="1">
        <f t="shared" si="47"/>
        <v>372.57874065948448</v>
      </c>
      <c r="D736" s="1">
        <f t="shared" si="44"/>
        <v>372.57874065947129</v>
      </c>
      <c r="E736" s="1">
        <f t="shared" si="45"/>
        <v>1.3187673175707459E-11</v>
      </c>
      <c r="F736" s="1">
        <f t="shared" si="46"/>
        <v>9832.4119137195121</v>
      </c>
    </row>
    <row r="737" spans="1:6" x14ac:dyDescent="0.25">
      <c r="A737" s="2">
        <v>735</v>
      </c>
      <c r="B737" s="1">
        <v>6</v>
      </c>
      <c r="C737" s="1">
        <f t="shared" si="47"/>
        <v>372.57874065948448</v>
      </c>
      <c r="D737" s="1">
        <f t="shared" si="44"/>
        <v>372.57874065947175</v>
      </c>
      <c r="E737" s="1">
        <f t="shared" si="45"/>
        <v>1.2732925824820995E-11</v>
      </c>
      <c r="F737" s="1">
        <f t="shared" si="46"/>
        <v>9832.4119137195248</v>
      </c>
    </row>
    <row r="738" spans="1:6" x14ac:dyDescent="0.25">
      <c r="A738" s="2">
        <v>736</v>
      </c>
      <c r="B738" s="1">
        <v>6</v>
      </c>
      <c r="C738" s="1">
        <f t="shared" si="47"/>
        <v>372.57874065948448</v>
      </c>
      <c r="D738" s="1">
        <f t="shared" si="44"/>
        <v>372.57874065947226</v>
      </c>
      <c r="E738" s="1">
        <f t="shared" si="45"/>
        <v>1.2221335055073723E-11</v>
      </c>
      <c r="F738" s="1">
        <f t="shared" si="46"/>
        <v>9832.4119137195376</v>
      </c>
    </row>
    <row r="739" spans="1:6" x14ac:dyDescent="0.25">
      <c r="A739" s="2">
        <v>737</v>
      </c>
      <c r="B739" s="1">
        <v>6</v>
      </c>
      <c r="C739" s="1">
        <f t="shared" si="47"/>
        <v>372.57874065948448</v>
      </c>
      <c r="D739" s="1">
        <f t="shared" si="44"/>
        <v>372.57874065947277</v>
      </c>
      <c r="E739" s="1">
        <f t="shared" si="45"/>
        <v>1.1709744285326451E-11</v>
      </c>
      <c r="F739" s="1">
        <f t="shared" si="46"/>
        <v>9832.4119137195485</v>
      </c>
    </row>
    <row r="740" spans="1:6" x14ac:dyDescent="0.25">
      <c r="A740" s="2">
        <v>738</v>
      </c>
      <c r="B740" s="1">
        <v>6</v>
      </c>
      <c r="C740" s="1">
        <f t="shared" si="47"/>
        <v>372.57874065948448</v>
      </c>
      <c r="D740" s="1">
        <f t="shared" si="44"/>
        <v>372.57874065947317</v>
      </c>
      <c r="E740" s="1">
        <f t="shared" si="45"/>
        <v>1.1311840353300795E-11</v>
      </c>
      <c r="F740" s="1">
        <f t="shared" si="46"/>
        <v>9832.4119137195594</v>
      </c>
    </row>
    <row r="741" spans="1:6" x14ac:dyDescent="0.25">
      <c r="A741" s="2">
        <v>739</v>
      </c>
      <c r="B741" s="1">
        <v>6</v>
      </c>
      <c r="C741" s="1">
        <f t="shared" si="47"/>
        <v>372.57874065948448</v>
      </c>
      <c r="D741" s="1">
        <f t="shared" si="44"/>
        <v>372.57874065947357</v>
      </c>
      <c r="E741" s="1">
        <f t="shared" si="45"/>
        <v>1.0913936421275139E-11</v>
      </c>
      <c r="F741" s="1">
        <f t="shared" si="46"/>
        <v>9832.4119137195703</v>
      </c>
    </row>
    <row r="742" spans="1:6" x14ac:dyDescent="0.25">
      <c r="A742" s="2">
        <v>740</v>
      </c>
      <c r="B742" s="1">
        <v>6</v>
      </c>
      <c r="C742" s="1">
        <f t="shared" si="47"/>
        <v>372.57874065948448</v>
      </c>
      <c r="D742" s="1">
        <f t="shared" si="44"/>
        <v>372.57874065947397</v>
      </c>
      <c r="E742" s="1">
        <f t="shared" si="45"/>
        <v>1.0516032489249483E-11</v>
      </c>
      <c r="F742" s="1">
        <f t="shared" si="46"/>
        <v>9832.4119137195812</v>
      </c>
    </row>
    <row r="743" spans="1:6" x14ac:dyDescent="0.25">
      <c r="A743" s="2">
        <v>741</v>
      </c>
      <c r="B743" s="1">
        <v>6</v>
      </c>
      <c r="C743" s="1">
        <f t="shared" si="47"/>
        <v>372.57874065948448</v>
      </c>
      <c r="D743" s="1">
        <f t="shared" si="44"/>
        <v>372.57874065947442</v>
      </c>
      <c r="E743" s="1">
        <f t="shared" si="45"/>
        <v>1.0061285138363019E-11</v>
      </c>
      <c r="F743" s="1">
        <f t="shared" si="46"/>
        <v>9832.4119137195921</v>
      </c>
    </row>
    <row r="744" spans="1:6" x14ac:dyDescent="0.25">
      <c r="A744" s="2">
        <v>742</v>
      </c>
      <c r="B744" s="1">
        <v>6</v>
      </c>
      <c r="C744" s="1">
        <f t="shared" si="47"/>
        <v>372.57874065948448</v>
      </c>
      <c r="D744" s="1">
        <f t="shared" si="44"/>
        <v>372.57874065947482</v>
      </c>
      <c r="E744" s="1">
        <f t="shared" si="45"/>
        <v>9.6633812063373625E-12</v>
      </c>
      <c r="F744" s="1">
        <f t="shared" si="46"/>
        <v>9832.4119137196012</v>
      </c>
    </row>
    <row r="745" spans="1:6" x14ac:dyDescent="0.25">
      <c r="A745" s="2">
        <v>743</v>
      </c>
      <c r="B745" s="1">
        <v>6</v>
      </c>
      <c r="C745" s="1">
        <f t="shared" si="47"/>
        <v>372.57874065948448</v>
      </c>
      <c r="D745" s="1">
        <f t="shared" si="44"/>
        <v>372.57874065947516</v>
      </c>
      <c r="E745" s="1">
        <f t="shared" si="45"/>
        <v>9.3223206931725144E-12</v>
      </c>
      <c r="F745" s="1">
        <f t="shared" si="46"/>
        <v>9832.4119137196103</v>
      </c>
    </row>
    <row r="746" spans="1:6" x14ac:dyDescent="0.25">
      <c r="A746" s="2">
        <v>744</v>
      </c>
      <c r="B746" s="1">
        <v>6</v>
      </c>
      <c r="C746" s="1">
        <f t="shared" si="47"/>
        <v>372.57874065948448</v>
      </c>
      <c r="D746" s="1">
        <f t="shared" si="44"/>
        <v>372.5787406594755</v>
      </c>
      <c r="E746" s="1">
        <f t="shared" si="45"/>
        <v>8.9812601800076663E-12</v>
      </c>
      <c r="F746" s="1">
        <f t="shared" si="46"/>
        <v>9832.4119137196194</v>
      </c>
    </row>
    <row r="747" spans="1:6" x14ac:dyDescent="0.25">
      <c r="A747" s="2">
        <v>745</v>
      </c>
      <c r="B747" s="1">
        <v>6</v>
      </c>
      <c r="C747" s="1">
        <f t="shared" si="47"/>
        <v>372.57874065948448</v>
      </c>
      <c r="D747" s="1">
        <f t="shared" si="44"/>
        <v>372.57874065947584</v>
      </c>
      <c r="E747" s="1">
        <f t="shared" si="45"/>
        <v>8.6401996668428183E-12</v>
      </c>
      <c r="F747" s="1">
        <f t="shared" si="46"/>
        <v>9832.4119137196285</v>
      </c>
    </row>
    <row r="748" spans="1:6" x14ac:dyDescent="0.25">
      <c r="A748" s="2">
        <v>746</v>
      </c>
      <c r="B748" s="1">
        <v>6</v>
      </c>
      <c r="C748" s="1">
        <f t="shared" si="47"/>
        <v>372.57874065948448</v>
      </c>
      <c r="D748" s="1">
        <f t="shared" si="44"/>
        <v>372.57874065947618</v>
      </c>
      <c r="E748" s="1">
        <f t="shared" si="45"/>
        <v>8.2991391536779702E-12</v>
      </c>
      <c r="F748" s="1">
        <f t="shared" si="46"/>
        <v>9832.4119137196376</v>
      </c>
    </row>
    <row r="749" spans="1:6" x14ac:dyDescent="0.25">
      <c r="A749" s="2">
        <v>747</v>
      </c>
      <c r="B749" s="1">
        <v>6</v>
      </c>
      <c r="C749" s="1">
        <f t="shared" si="47"/>
        <v>372.57874065948448</v>
      </c>
      <c r="D749" s="1">
        <f t="shared" si="44"/>
        <v>372.57874065947652</v>
      </c>
      <c r="E749" s="1">
        <f t="shared" si="45"/>
        <v>7.9580786405131221E-12</v>
      </c>
      <c r="F749" s="1">
        <f t="shared" si="46"/>
        <v>9832.4119137196449</v>
      </c>
    </row>
    <row r="750" spans="1:6" x14ac:dyDescent="0.25">
      <c r="A750" s="2">
        <v>748</v>
      </c>
      <c r="B750" s="1">
        <v>6</v>
      </c>
      <c r="C750" s="1">
        <f t="shared" si="47"/>
        <v>372.57874065948448</v>
      </c>
      <c r="D750" s="1">
        <f t="shared" si="44"/>
        <v>372.57874065947681</v>
      </c>
      <c r="E750" s="1">
        <f t="shared" si="45"/>
        <v>7.673861546209082E-12</v>
      </c>
      <c r="F750" s="1">
        <f t="shared" si="46"/>
        <v>9832.4119137196521</v>
      </c>
    </row>
    <row r="751" spans="1:6" x14ac:dyDescent="0.25">
      <c r="A751" s="2">
        <v>749</v>
      </c>
      <c r="B751" s="1">
        <v>6</v>
      </c>
      <c r="C751" s="1">
        <f t="shared" si="47"/>
        <v>372.57874065948448</v>
      </c>
      <c r="D751" s="1">
        <f t="shared" ref="D751:D814" si="48">F750*$P$4*2^(B751/10)</f>
        <v>372.57874065947709</v>
      </c>
      <c r="E751" s="1">
        <f t="shared" ref="E751:E814" si="49">C751-D751</f>
        <v>7.3896444519050419E-12</v>
      </c>
      <c r="F751" s="1">
        <f t="shared" ref="F751:F814" si="50">F750+E751</f>
        <v>9832.4119137196594</v>
      </c>
    </row>
    <row r="752" spans="1:6" x14ac:dyDescent="0.25">
      <c r="A752" s="2">
        <v>750</v>
      </c>
      <c r="B752" s="1">
        <v>6</v>
      </c>
      <c r="C752" s="1">
        <f t="shared" si="47"/>
        <v>372.57874065948448</v>
      </c>
      <c r="D752" s="1">
        <f t="shared" si="48"/>
        <v>372.57874065947738</v>
      </c>
      <c r="E752" s="1">
        <f t="shared" si="49"/>
        <v>7.1054273576010019E-12</v>
      </c>
      <c r="F752" s="1">
        <f t="shared" si="50"/>
        <v>9832.4119137196667</v>
      </c>
    </row>
    <row r="753" spans="1:6" x14ac:dyDescent="0.25">
      <c r="A753" s="2">
        <v>751</v>
      </c>
      <c r="B753" s="1">
        <v>6</v>
      </c>
      <c r="C753" s="1">
        <f t="shared" si="47"/>
        <v>372.57874065948448</v>
      </c>
      <c r="D753" s="1">
        <f t="shared" si="48"/>
        <v>372.5787406594776</v>
      </c>
      <c r="E753" s="1">
        <f t="shared" si="49"/>
        <v>6.8780536821577698E-12</v>
      </c>
      <c r="F753" s="1">
        <f t="shared" si="50"/>
        <v>9832.411913719674</v>
      </c>
    </row>
    <row r="754" spans="1:6" x14ac:dyDescent="0.25">
      <c r="A754" s="2">
        <v>752</v>
      </c>
      <c r="B754" s="1">
        <v>6</v>
      </c>
      <c r="C754" s="1">
        <f t="shared" si="47"/>
        <v>372.57874065948448</v>
      </c>
      <c r="D754" s="1">
        <f t="shared" si="48"/>
        <v>372.57874065947794</v>
      </c>
      <c r="E754" s="1">
        <f t="shared" si="49"/>
        <v>6.5369931689929217E-12</v>
      </c>
      <c r="F754" s="1">
        <f t="shared" si="50"/>
        <v>9832.4119137196813</v>
      </c>
    </row>
    <row r="755" spans="1:6" x14ac:dyDescent="0.25">
      <c r="A755" s="2">
        <v>753</v>
      </c>
      <c r="B755" s="1">
        <v>6</v>
      </c>
      <c r="C755" s="1">
        <f t="shared" si="47"/>
        <v>372.57874065948448</v>
      </c>
      <c r="D755" s="1">
        <f t="shared" si="48"/>
        <v>372.57874065947817</v>
      </c>
      <c r="E755" s="1">
        <f t="shared" si="49"/>
        <v>6.3096194935496897E-12</v>
      </c>
      <c r="F755" s="1">
        <f t="shared" si="50"/>
        <v>9832.4119137196867</v>
      </c>
    </row>
    <row r="756" spans="1:6" x14ac:dyDescent="0.25">
      <c r="A756" s="2">
        <v>754</v>
      </c>
      <c r="B756" s="1">
        <v>6</v>
      </c>
      <c r="C756" s="1">
        <f t="shared" si="47"/>
        <v>372.57874065948448</v>
      </c>
      <c r="D756" s="1">
        <f t="shared" si="48"/>
        <v>372.5787406594784</v>
      </c>
      <c r="E756" s="1">
        <f t="shared" si="49"/>
        <v>6.0822458181064576E-12</v>
      </c>
      <c r="F756" s="1">
        <f t="shared" si="50"/>
        <v>9832.4119137196922</v>
      </c>
    </row>
    <row r="757" spans="1:6" x14ac:dyDescent="0.25">
      <c r="A757" s="2">
        <v>755</v>
      </c>
      <c r="B757" s="1">
        <v>6</v>
      </c>
      <c r="C757" s="1">
        <f t="shared" si="47"/>
        <v>372.57874065948448</v>
      </c>
      <c r="D757" s="1">
        <f t="shared" si="48"/>
        <v>372.57874065947863</v>
      </c>
      <c r="E757" s="1">
        <f t="shared" si="49"/>
        <v>5.8548721426632255E-12</v>
      </c>
      <c r="F757" s="1">
        <f t="shared" si="50"/>
        <v>9832.4119137196976</v>
      </c>
    </row>
    <row r="758" spans="1:6" x14ac:dyDescent="0.25">
      <c r="A758" s="2">
        <v>756</v>
      </c>
      <c r="B758" s="1">
        <v>6</v>
      </c>
      <c r="C758" s="1">
        <f t="shared" si="47"/>
        <v>372.57874065948448</v>
      </c>
      <c r="D758" s="1">
        <f t="shared" si="48"/>
        <v>372.5787406594788</v>
      </c>
      <c r="E758" s="1">
        <f t="shared" si="49"/>
        <v>5.6843418860808015E-12</v>
      </c>
      <c r="F758" s="1">
        <f t="shared" si="50"/>
        <v>9832.4119137197031</v>
      </c>
    </row>
    <row r="759" spans="1:6" x14ac:dyDescent="0.25">
      <c r="A759" s="2">
        <v>757</v>
      </c>
      <c r="B759" s="1">
        <v>6</v>
      </c>
      <c r="C759" s="1">
        <f t="shared" si="47"/>
        <v>372.57874065948448</v>
      </c>
      <c r="D759" s="1">
        <f t="shared" si="48"/>
        <v>372.57874065947902</v>
      </c>
      <c r="E759" s="1">
        <f t="shared" si="49"/>
        <v>5.4569682106375694E-12</v>
      </c>
      <c r="F759" s="1">
        <f t="shared" si="50"/>
        <v>9832.4119137197085</v>
      </c>
    </row>
    <row r="760" spans="1:6" x14ac:dyDescent="0.25">
      <c r="A760" s="2">
        <v>758</v>
      </c>
      <c r="B760" s="1">
        <v>6</v>
      </c>
      <c r="C760" s="1">
        <f t="shared" si="47"/>
        <v>372.57874065948448</v>
      </c>
      <c r="D760" s="1">
        <f t="shared" si="48"/>
        <v>372.57874065947919</v>
      </c>
      <c r="E760" s="1">
        <f t="shared" si="49"/>
        <v>5.2864379540551454E-12</v>
      </c>
      <c r="F760" s="1">
        <f t="shared" si="50"/>
        <v>9832.411913719714</v>
      </c>
    </row>
    <row r="761" spans="1:6" x14ac:dyDescent="0.25">
      <c r="A761" s="2">
        <v>759</v>
      </c>
      <c r="B761" s="1">
        <v>6</v>
      </c>
      <c r="C761" s="1">
        <f t="shared" si="47"/>
        <v>372.57874065948448</v>
      </c>
      <c r="D761" s="1">
        <f t="shared" si="48"/>
        <v>372.57874065947942</v>
      </c>
      <c r="E761" s="1">
        <f t="shared" si="49"/>
        <v>5.0590642786119133E-12</v>
      </c>
      <c r="F761" s="1">
        <f t="shared" si="50"/>
        <v>9832.4119137197195</v>
      </c>
    </row>
    <row r="762" spans="1:6" x14ac:dyDescent="0.25">
      <c r="A762" s="2">
        <v>760</v>
      </c>
      <c r="B762" s="1">
        <v>6</v>
      </c>
      <c r="C762" s="1">
        <f t="shared" si="47"/>
        <v>372.57874065948448</v>
      </c>
      <c r="D762" s="1">
        <f t="shared" si="48"/>
        <v>372.57874065947965</v>
      </c>
      <c r="E762" s="1">
        <f t="shared" si="49"/>
        <v>4.8316906031686813E-12</v>
      </c>
      <c r="F762" s="1">
        <f t="shared" si="50"/>
        <v>9832.4119137197249</v>
      </c>
    </row>
    <row r="763" spans="1:6" x14ac:dyDescent="0.25">
      <c r="A763" s="2">
        <v>761</v>
      </c>
      <c r="B763" s="1">
        <v>6</v>
      </c>
      <c r="C763" s="1">
        <f t="shared" si="47"/>
        <v>372.57874065948448</v>
      </c>
      <c r="D763" s="1">
        <f t="shared" si="48"/>
        <v>372.57874065947982</v>
      </c>
      <c r="E763" s="1">
        <f t="shared" si="49"/>
        <v>4.6611603465862572E-12</v>
      </c>
      <c r="F763" s="1">
        <f t="shared" si="50"/>
        <v>9832.4119137197304</v>
      </c>
    </row>
    <row r="764" spans="1:6" x14ac:dyDescent="0.25">
      <c r="A764" s="2">
        <v>762</v>
      </c>
      <c r="B764" s="1">
        <v>6</v>
      </c>
      <c r="C764" s="1">
        <f t="shared" si="47"/>
        <v>372.57874065948448</v>
      </c>
      <c r="D764" s="1">
        <f t="shared" si="48"/>
        <v>372.57874065948005</v>
      </c>
      <c r="E764" s="1">
        <f t="shared" si="49"/>
        <v>4.4337866711430252E-12</v>
      </c>
      <c r="F764" s="1">
        <f t="shared" si="50"/>
        <v>9832.411913719734</v>
      </c>
    </row>
    <row r="765" spans="1:6" x14ac:dyDescent="0.25">
      <c r="A765" s="2">
        <v>763</v>
      </c>
      <c r="B765" s="1">
        <v>6</v>
      </c>
      <c r="C765" s="1">
        <f t="shared" si="47"/>
        <v>372.57874065948448</v>
      </c>
      <c r="D765" s="1">
        <f t="shared" si="48"/>
        <v>372.57874065948016</v>
      </c>
      <c r="E765" s="1">
        <f t="shared" si="49"/>
        <v>4.3200998334214091E-12</v>
      </c>
      <c r="F765" s="1">
        <f t="shared" si="50"/>
        <v>9832.4119137197376</v>
      </c>
    </row>
    <row r="766" spans="1:6" x14ac:dyDescent="0.25">
      <c r="A766" s="2">
        <v>764</v>
      </c>
      <c r="B766" s="1">
        <v>6</v>
      </c>
      <c r="C766" s="1">
        <f t="shared" si="47"/>
        <v>372.57874065948448</v>
      </c>
      <c r="D766" s="1">
        <f t="shared" si="48"/>
        <v>372.57874065948033</v>
      </c>
      <c r="E766" s="1">
        <f t="shared" si="49"/>
        <v>4.1495695768389851E-12</v>
      </c>
      <c r="F766" s="1">
        <f t="shared" si="50"/>
        <v>9832.4119137197413</v>
      </c>
    </row>
    <row r="767" spans="1:6" x14ac:dyDescent="0.25">
      <c r="A767" s="2">
        <v>765</v>
      </c>
      <c r="B767" s="1">
        <v>6</v>
      </c>
      <c r="C767" s="1">
        <f t="shared" si="47"/>
        <v>372.57874065948448</v>
      </c>
      <c r="D767" s="1">
        <f t="shared" si="48"/>
        <v>372.57874065948045</v>
      </c>
      <c r="E767" s="1">
        <f t="shared" si="49"/>
        <v>4.0358827391173691E-12</v>
      </c>
      <c r="F767" s="1">
        <f t="shared" si="50"/>
        <v>9832.4119137197449</v>
      </c>
    </row>
    <row r="768" spans="1:6" x14ac:dyDescent="0.25">
      <c r="A768" s="2">
        <v>766</v>
      </c>
      <c r="B768" s="1">
        <v>6</v>
      </c>
      <c r="C768" s="1">
        <f t="shared" si="47"/>
        <v>372.57874065948448</v>
      </c>
      <c r="D768" s="1">
        <f t="shared" si="48"/>
        <v>372.57874065948062</v>
      </c>
      <c r="E768" s="1">
        <f t="shared" si="49"/>
        <v>3.865352482534945E-12</v>
      </c>
      <c r="F768" s="1">
        <f t="shared" si="50"/>
        <v>9832.4119137197486</v>
      </c>
    </row>
    <row r="769" spans="1:6" x14ac:dyDescent="0.25">
      <c r="A769" s="2">
        <v>767</v>
      </c>
      <c r="B769" s="1">
        <v>6</v>
      </c>
      <c r="C769" s="1">
        <f t="shared" si="47"/>
        <v>372.57874065948448</v>
      </c>
      <c r="D769" s="1">
        <f t="shared" si="48"/>
        <v>372.57874065948073</v>
      </c>
      <c r="E769" s="1">
        <f t="shared" si="49"/>
        <v>3.751665644813329E-12</v>
      </c>
      <c r="F769" s="1">
        <f t="shared" si="50"/>
        <v>9832.4119137197522</v>
      </c>
    </row>
    <row r="770" spans="1:6" x14ac:dyDescent="0.25">
      <c r="A770" s="2">
        <v>768</v>
      </c>
      <c r="B770" s="1">
        <v>6</v>
      </c>
      <c r="C770" s="1">
        <f t="shared" si="47"/>
        <v>372.57874065948448</v>
      </c>
      <c r="D770" s="1">
        <f t="shared" si="48"/>
        <v>372.57874065948084</v>
      </c>
      <c r="E770" s="1">
        <f t="shared" si="49"/>
        <v>3.637978807091713E-12</v>
      </c>
      <c r="F770" s="1">
        <f t="shared" si="50"/>
        <v>9832.4119137197558</v>
      </c>
    </row>
    <row r="771" spans="1:6" x14ac:dyDescent="0.25">
      <c r="A771" s="2">
        <v>769</v>
      </c>
      <c r="B771" s="1">
        <v>6</v>
      </c>
      <c r="C771" s="1">
        <f t="shared" ref="C771:C834" si="51">$P$2*1.1814/(1+EXP(0.2*($P$3-10-B771)))/(1+EXP(0.3*(-$P$3-10+B771)))</f>
        <v>372.57874065948448</v>
      </c>
      <c r="D771" s="1">
        <f t="shared" si="48"/>
        <v>372.57874065948101</v>
      </c>
      <c r="E771" s="1">
        <f t="shared" si="49"/>
        <v>3.4674485505092889E-12</v>
      </c>
      <c r="F771" s="1">
        <f t="shared" si="50"/>
        <v>9832.4119137197595</v>
      </c>
    </row>
    <row r="772" spans="1:6" x14ac:dyDescent="0.25">
      <c r="A772" s="2">
        <v>770</v>
      </c>
      <c r="B772" s="1">
        <v>6</v>
      </c>
      <c r="C772" s="1">
        <f t="shared" si="51"/>
        <v>372.57874065948448</v>
      </c>
      <c r="D772" s="1">
        <f t="shared" si="48"/>
        <v>372.57874065948118</v>
      </c>
      <c r="E772" s="1">
        <f t="shared" si="49"/>
        <v>3.2969182939268649E-12</v>
      </c>
      <c r="F772" s="1">
        <f t="shared" si="50"/>
        <v>9832.4119137197631</v>
      </c>
    </row>
    <row r="773" spans="1:6" x14ac:dyDescent="0.25">
      <c r="A773" s="2">
        <v>771</v>
      </c>
      <c r="B773" s="1">
        <v>6</v>
      </c>
      <c r="C773" s="1">
        <f t="shared" si="51"/>
        <v>372.57874065948448</v>
      </c>
      <c r="D773" s="1">
        <f t="shared" si="48"/>
        <v>372.5787406594813</v>
      </c>
      <c r="E773" s="1">
        <f t="shared" si="49"/>
        <v>3.1832314562052488E-12</v>
      </c>
      <c r="F773" s="1">
        <f t="shared" si="50"/>
        <v>9832.4119137197667</v>
      </c>
    </row>
    <row r="774" spans="1:6" x14ac:dyDescent="0.25">
      <c r="A774" s="2">
        <v>772</v>
      </c>
      <c r="B774" s="1">
        <v>6</v>
      </c>
      <c r="C774" s="1">
        <f t="shared" si="51"/>
        <v>372.57874065948448</v>
      </c>
      <c r="D774" s="1">
        <f t="shared" si="48"/>
        <v>372.57874065948141</v>
      </c>
      <c r="E774" s="1">
        <f t="shared" si="49"/>
        <v>3.0695446184836328E-12</v>
      </c>
      <c r="F774" s="1">
        <f t="shared" si="50"/>
        <v>9832.4119137197704</v>
      </c>
    </row>
    <row r="775" spans="1:6" x14ac:dyDescent="0.25">
      <c r="A775" s="2">
        <v>773</v>
      </c>
      <c r="B775" s="1">
        <v>6</v>
      </c>
      <c r="C775" s="1">
        <f t="shared" si="51"/>
        <v>372.57874065948448</v>
      </c>
      <c r="D775" s="1">
        <f t="shared" si="48"/>
        <v>372.57874065948153</v>
      </c>
      <c r="E775" s="1">
        <f t="shared" si="49"/>
        <v>2.9558577807620168E-12</v>
      </c>
      <c r="F775" s="1">
        <f t="shared" si="50"/>
        <v>9832.411913719774</v>
      </c>
    </row>
    <row r="776" spans="1:6" x14ac:dyDescent="0.25">
      <c r="A776" s="2">
        <v>774</v>
      </c>
      <c r="B776" s="1">
        <v>6</v>
      </c>
      <c r="C776" s="1">
        <f t="shared" si="51"/>
        <v>372.57874065948448</v>
      </c>
      <c r="D776" s="1">
        <f t="shared" si="48"/>
        <v>372.5787406594817</v>
      </c>
      <c r="E776" s="1">
        <f t="shared" si="49"/>
        <v>2.7853275241795927E-12</v>
      </c>
      <c r="F776" s="1">
        <f t="shared" si="50"/>
        <v>9832.4119137197777</v>
      </c>
    </row>
    <row r="777" spans="1:6" x14ac:dyDescent="0.25">
      <c r="A777" s="2">
        <v>775</v>
      </c>
      <c r="B777" s="1">
        <v>6</v>
      </c>
      <c r="C777" s="1">
        <f t="shared" si="51"/>
        <v>372.57874065948448</v>
      </c>
      <c r="D777" s="1">
        <f t="shared" si="48"/>
        <v>372.57874065948187</v>
      </c>
      <c r="E777" s="1">
        <f t="shared" si="49"/>
        <v>2.6147972675971687E-12</v>
      </c>
      <c r="F777" s="1">
        <f t="shared" si="50"/>
        <v>9832.4119137197795</v>
      </c>
    </row>
    <row r="778" spans="1:6" x14ac:dyDescent="0.25">
      <c r="A778" s="2">
        <v>776</v>
      </c>
      <c r="B778" s="1">
        <v>6</v>
      </c>
      <c r="C778" s="1">
        <f t="shared" si="51"/>
        <v>372.57874065948448</v>
      </c>
      <c r="D778" s="1">
        <f t="shared" si="48"/>
        <v>372.57874065948187</v>
      </c>
      <c r="E778" s="1">
        <f t="shared" si="49"/>
        <v>2.6147972675971687E-12</v>
      </c>
      <c r="F778" s="1">
        <f t="shared" si="50"/>
        <v>9832.4119137197813</v>
      </c>
    </row>
    <row r="779" spans="1:6" x14ac:dyDescent="0.25">
      <c r="A779" s="2">
        <v>777</v>
      </c>
      <c r="B779" s="1">
        <v>6</v>
      </c>
      <c r="C779" s="1">
        <f t="shared" si="51"/>
        <v>372.57874065948448</v>
      </c>
      <c r="D779" s="1">
        <f t="shared" si="48"/>
        <v>372.57874065948198</v>
      </c>
      <c r="E779" s="1">
        <f t="shared" si="49"/>
        <v>2.5011104298755527E-12</v>
      </c>
      <c r="F779" s="1">
        <f t="shared" si="50"/>
        <v>9832.4119137197831</v>
      </c>
    </row>
    <row r="780" spans="1:6" x14ac:dyDescent="0.25">
      <c r="A780" s="2">
        <v>778</v>
      </c>
      <c r="B780" s="1">
        <v>6</v>
      </c>
      <c r="C780" s="1">
        <f t="shared" si="51"/>
        <v>372.57874065948448</v>
      </c>
      <c r="D780" s="1">
        <f t="shared" si="48"/>
        <v>372.57874065948204</v>
      </c>
      <c r="E780" s="1">
        <f t="shared" si="49"/>
        <v>2.4442670110147446E-12</v>
      </c>
      <c r="F780" s="1">
        <f t="shared" si="50"/>
        <v>9832.4119137197849</v>
      </c>
    </row>
    <row r="781" spans="1:6" x14ac:dyDescent="0.25">
      <c r="A781" s="2">
        <v>779</v>
      </c>
      <c r="B781" s="1">
        <v>6</v>
      </c>
      <c r="C781" s="1">
        <f t="shared" si="51"/>
        <v>372.57874065948448</v>
      </c>
      <c r="D781" s="1">
        <f t="shared" si="48"/>
        <v>372.57874065948209</v>
      </c>
      <c r="E781" s="1">
        <f t="shared" si="49"/>
        <v>2.3874235921539366E-12</v>
      </c>
      <c r="F781" s="1">
        <f t="shared" si="50"/>
        <v>9832.4119137197868</v>
      </c>
    </row>
    <row r="782" spans="1:6" x14ac:dyDescent="0.25">
      <c r="A782" s="2">
        <v>780</v>
      </c>
      <c r="B782" s="1">
        <v>6</v>
      </c>
      <c r="C782" s="1">
        <f t="shared" si="51"/>
        <v>372.57874065948448</v>
      </c>
      <c r="D782" s="1">
        <f t="shared" si="48"/>
        <v>372.57874065948221</v>
      </c>
      <c r="E782" s="1">
        <f t="shared" si="49"/>
        <v>2.2737367544323206E-12</v>
      </c>
      <c r="F782" s="1">
        <f t="shared" si="50"/>
        <v>9832.4119137197886</v>
      </c>
    </row>
    <row r="783" spans="1:6" x14ac:dyDescent="0.25">
      <c r="A783" s="2">
        <v>781</v>
      </c>
      <c r="B783" s="1">
        <v>6</v>
      </c>
      <c r="C783" s="1">
        <f t="shared" si="51"/>
        <v>372.57874065948448</v>
      </c>
      <c r="D783" s="1">
        <f t="shared" si="48"/>
        <v>372.57874065948226</v>
      </c>
      <c r="E783" s="1">
        <f t="shared" si="49"/>
        <v>2.2168933355715126E-12</v>
      </c>
      <c r="F783" s="1">
        <f t="shared" si="50"/>
        <v>9832.4119137197904</v>
      </c>
    </row>
    <row r="784" spans="1:6" x14ac:dyDescent="0.25">
      <c r="A784" s="2">
        <v>782</v>
      </c>
      <c r="B784" s="1">
        <v>6</v>
      </c>
      <c r="C784" s="1">
        <f t="shared" si="51"/>
        <v>372.57874065948448</v>
      </c>
      <c r="D784" s="1">
        <f t="shared" si="48"/>
        <v>372.57874065948232</v>
      </c>
      <c r="E784" s="1">
        <f t="shared" si="49"/>
        <v>2.1600499167107046E-12</v>
      </c>
      <c r="F784" s="1">
        <f t="shared" si="50"/>
        <v>9832.4119137197922</v>
      </c>
    </row>
    <row r="785" spans="1:6" x14ac:dyDescent="0.25">
      <c r="A785" s="2">
        <v>783</v>
      </c>
      <c r="B785" s="1">
        <v>6</v>
      </c>
      <c r="C785" s="1">
        <f t="shared" si="51"/>
        <v>372.57874065948448</v>
      </c>
      <c r="D785" s="1">
        <f t="shared" si="48"/>
        <v>372.57874065948243</v>
      </c>
      <c r="E785" s="1">
        <f t="shared" si="49"/>
        <v>2.0463630789890885E-12</v>
      </c>
      <c r="F785" s="1">
        <f t="shared" si="50"/>
        <v>9832.411913719794</v>
      </c>
    </row>
    <row r="786" spans="1:6" x14ac:dyDescent="0.25">
      <c r="A786" s="2">
        <v>784</v>
      </c>
      <c r="B786" s="1">
        <v>6</v>
      </c>
      <c r="C786" s="1">
        <f t="shared" si="51"/>
        <v>372.57874065948448</v>
      </c>
      <c r="D786" s="1">
        <f t="shared" si="48"/>
        <v>372.57874065948243</v>
      </c>
      <c r="E786" s="1">
        <f t="shared" si="49"/>
        <v>2.0463630789890885E-12</v>
      </c>
      <c r="F786" s="1">
        <f t="shared" si="50"/>
        <v>9832.4119137197958</v>
      </c>
    </row>
    <row r="787" spans="1:6" x14ac:dyDescent="0.25">
      <c r="A787" s="2">
        <v>785</v>
      </c>
      <c r="B787" s="1">
        <v>6</v>
      </c>
      <c r="C787" s="1">
        <f t="shared" si="51"/>
        <v>372.57874065948448</v>
      </c>
      <c r="D787" s="1">
        <f t="shared" si="48"/>
        <v>372.57874065948255</v>
      </c>
      <c r="E787" s="1">
        <f t="shared" si="49"/>
        <v>1.9326762412674725E-12</v>
      </c>
      <c r="F787" s="1">
        <f t="shared" si="50"/>
        <v>9832.4119137197977</v>
      </c>
    </row>
    <row r="788" spans="1:6" x14ac:dyDescent="0.25">
      <c r="A788" s="2">
        <v>786</v>
      </c>
      <c r="B788" s="1">
        <v>6</v>
      </c>
      <c r="C788" s="1">
        <f t="shared" si="51"/>
        <v>372.57874065948448</v>
      </c>
      <c r="D788" s="1">
        <f t="shared" si="48"/>
        <v>372.57874065948261</v>
      </c>
      <c r="E788" s="1">
        <f t="shared" si="49"/>
        <v>1.8758328224066645E-12</v>
      </c>
      <c r="F788" s="1">
        <f t="shared" si="50"/>
        <v>9832.4119137197995</v>
      </c>
    </row>
    <row r="789" spans="1:6" x14ac:dyDescent="0.25">
      <c r="A789" s="2">
        <v>787</v>
      </c>
      <c r="B789" s="1">
        <v>6</v>
      </c>
      <c r="C789" s="1">
        <f t="shared" si="51"/>
        <v>372.57874065948448</v>
      </c>
      <c r="D789" s="1">
        <f t="shared" si="48"/>
        <v>372.57874065948266</v>
      </c>
      <c r="E789" s="1">
        <f t="shared" si="49"/>
        <v>1.8189894035458565E-12</v>
      </c>
      <c r="F789" s="1">
        <f t="shared" si="50"/>
        <v>9832.4119137198013</v>
      </c>
    </row>
    <row r="790" spans="1:6" x14ac:dyDescent="0.25">
      <c r="A790" s="2">
        <v>788</v>
      </c>
      <c r="B790" s="1">
        <v>6</v>
      </c>
      <c r="C790" s="1">
        <f t="shared" si="51"/>
        <v>372.57874065948448</v>
      </c>
      <c r="D790" s="1">
        <f t="shared" si="48"/>
        <v>372.57874065948278</v>
      </c>
      <c r="E790" s="1">
        <f t="shared" si="49"/>
        <v>1.7053025658242404E-12</v>
      </c>
      <c r="F790" s="1">
        <f t="shared" si="50"/>
        <v>9832.4119137198031</v>
      </c>
    </row>
    <row r="791" spans="1:6" x14ac:dyDescent="0.25">
      <c r="A791" s="2">
        <v>789</v>
      </c>
      <c r="B791" s="1">
        <v>6</v>
      </c>
      <c r="C791" s="1">
        <f t="shared" si="51"/>
        <v>372.57874065948448</v>
      </c>
      <c r="D791" s="1">
        <f t="shared" si="48"/>
        <v>372.57874065948278</v>
      </c>
      <c r="E791" s="1">
        <f t="shared" si="49"/>
        <v>1.7053025658242404E-12</v>
      </c>
      <c r="F791" s="1">
        <f t="shared" si="50"/>
        <v>9832.4119137198049</v>
      </c>
    </row>
    <row r="792" spans="1:6" x14ac:dyDescent="0.25">
      <c r="A792" s="2">
        <v>790</v>
      </c>
      <c r="B792" s="1">
        <v>6</v>
      </c>
      <c r="C792" s="1">
        <f t="shared" si="51"/>
        <v>372.57874065948448</v>
      </c>
      <c r="D792" s="1">
        <f t="shared" si="48"/>
        <v>372.57874065948289</v>
      </c>
      <c r="E792" s="1">
        <f t="shared" si="49"/>
        <v>1.5916157281026244E-12</v>
      </c>
      <c r="F792" s="1">
        <f t="shared" si="50"/>
        <v>9832.4119137198068</v>
      </c>
    </row>
    <row r="793" spans="1:6" x14ac:dyDescent="0.25">
      <c r="A793" s="2">
        <v>791</v>
      </c>
      <c r="B793" s="1">
        <v>6</v>
      </c>
      <c r="C793" s="1">
        <f t="shared" si="51"/>
        <v>372.57874065948448</v>
      </c>
      <c r="D793" s="1">
        <f t="shared" si="48"/>
        <v>372.57874065948295</v>
      </c>
      <c r="E793" s="1">
        <f t="shared" si="49"/>
        <v>1.5347723092418164E-12</v>
      </c>
      <c r="F793" s="1">
        <f t="shared" si="50"/>
        <v>9832.4119137198086</v>
      </c>
    </row>
    <row r="794" spans="1:6" x14ac:dyDescent="0.25">
      <c r="A794" s="2">
        <v>792</v>
      </c>
      <c r="B794" s="1">
        <v>6</v>
      </c>
      <c r="C794" s="1">
        <f t="shared" si="51"/>
        <v>372.57874065948448</v>
      </c>
      <c r="D794" s="1">
        <f t="shared" si="48"/>
        <v>372.578740659483</v>
      </c>
      <c r="E794" s="1">
        <f t="shared" si="49"/>
        <v>1.4779288903810084E-12</v>
      </c>
      <c r="F794" s="1">
        <f t="shared" si="50"/>
        <v>9832.4119137198104</v>
      </c>
    </row>
    <row r="795" spans="1:6" x14ac:dyDescent="0.25">
      <c r="A795" s="2">
        <v>793</v>
      </c>
      <c r="B795" s="1">
        <v>6</v>
      </c>
      <c r="C795" s="1">
        <f t="shared" si="51"/>
        <v>372.57874065948448</v>
      </c>
      <c r="D795" s="1">
        <f t="shared" si="48"/>
        <v>372.57874065948312</v>
      </c>
      <c r="E795" s="1">
        <f t="shared" si="49"/>
        <v>1.3642420526593924E-12</v>
      </c>
      <c r="F795" s="1">
        <f t="shared" si="50"/>
        <v>9832.4119137198122</v>
      </c>
    </row>
    <row r="796" spans="1:6" x14ac:dyDescent="0.25">
      <c r="A796" s="2">
        <v>794</v>
      </c>
      <c r="B796" s="1">
        <v>6</v>
      </c>
      <c r="C796" s="1">
        <f t="shared" si="51"/>
        <v>372.57874065948448</v>
      </c>
      <c r="D796" s="1">
        <f t="shared" si="48"/>
        <v>372.57874065948312</v>
      </c>
      <c r="E796" s="1">
        <f t="shared" si="49"/>
        <v>1.3642420526593924E-12</v>
      </c>
      <c r="F796" s="1">
        <f t="shared" si="50"/>
        <v>9832.411913719814</v>
      </c>
    </row>
    <row r="797" spans="1:6" x14ac:dyDescent="0.25">
      <c r="A797" s="2">
        <v>795</v>
      </c>
      <c r="B797" s="1">
        <v>6</v>
      </c>
      <c r="C797" s="1">
        <f t="shared" si="51"/>
        <v>372.57874065948448</v>
      </c>
      <c r="D797" s="1">
        <f t="shared" si="48"/>
        <v>372.57874065948323</v>
      </c>
      <c r="E797" s="1">
        <f t="shared" si="49"/>
        <v>1.2505552149377763E-12</v>
      </c>
      <c r="F797" s="1">
        <f t="shared" si="50"/>
        <v>9832.4119137198159</v>
      </c>
    </row>
    <row r="798" spans="1:6" x14ac:dyDescent="0.25">
      <c r="A798" s="2">
        <v>796</v>
      </c>
      <c r="B798" s="1">
        <v>6</v>
      </c>
      <c r="C798" s="1">
        <f t="shared" si="51"/>
        <v>372.57874065948448</v>
      </c>
      <c r="D798" s="1">
        <f t="shared" si="48"/>
        <v>372.57874065948329</v>
      </c>
      <c r="E798" s="1">
        <f t="shared" si="49"/>
        <v>1.1937117960769683E-12</v>
      </c>
      <c r="F798" s="1">
        <f t="shared" si="50"/>
        <v>9832.4119137198177</v>
      </c>
    </row>
    <row r="799" spans="1:6" x14ac:dyDescent="0.25">
      <c r="A799" s="2">
        <v>797</v>
      </c>
      <c r="B799" s="1">
        <v>6</v>
      </c>
      <c r="C799" s="1">
        <f t="shared" si="51"/>
        <v>372.57874065948448</v>
      </c>
      <c r="D799" s="1">
        <f t="shared" si="48"/>
        <v>372.57874065948334</v>
      </c>
      <c r="E799" s="1">
        <f t="shared" si="49"/>
        <v>1.1368683772161603E-12</v>
      </c>
      <c r="F799" s="1">
        <f t="shared" si="50"/>
        <v>9832.4119137198195</v>
      </c>
    </row>
    <row r="800" spans="1:6" x14ac:dyDescent="0.25">
      <c r="A800" s="2">
        <v>798</v>
      </c>
      <c r="B800" s="1">
        <v>6</v>
      </c>
      <c r="C800" s="1">
        <f t="shared" si="51"/>
        <v>372.57874065948448</v>
      </c>
      <c r="D800" s="1">
        <f t="shared" si="48"/>
        <v>372.57874065948346</v>
      </c>
      <c r="E800" s="1">
        <f t="shared" si="49"/>
        <v>1.0231815394945443E-12</v>
      </c>
      <c r="F800" s="1">
        <f t="shared" si="50"/>
        <v>9832.4119137198213</v>
      </c>
    </row>
    <row r="801" spans="1:6" x14ac:dyDescent="0.25">
      <c r="A801" s="2">
        <v>799</v>
      </c>
      <c r="B801" s="1">
        <v>6</v>
      </c>
      <c r="C801" s="1">
        <f t="shared" si="51"/>
        <v>372.57874065948448</v>
      </c>
      <c r="D801" s="1">
        <f t="shared" si="48"/>
        <v>372.57874065948351</v>
      </c>
      <c r="E801" s="1">
        <f t="shared" si="49"/>
        <v>9.6633812063373625E-13</v>
      </c>
      <c r="F801" s="1">
        <f t="shared" si="50"/>
        <v>9832.4119137198231</v>
      </c>
    </row>
    <row r="802" spans="1:6" x14ac:dyDescent="0.25">
      <c r="A802" s="2">
        <v>800</v>
      </c>
      <c r="B802" s="1">
        <v>6</v>
      </c>
      <c r="C802" s="1">
        <f t="shared" si="51"/>
        <v>372.57874065948448</v>
      </c>
      <c r="D802" s="1">
        <f t="shared" si="48"/>
        <v>372.57874065948357</v>
      </c>
      <c r="E802" s="1">
        <f t="shared" si="49"/>
        <v>9.0949470177292824E-13</v>
      </c>
      <c r="F802" s="1">
        <f t="shared" si="50"/>
        <v>9832.411913719825</v>
      </c>
    </row>
    <row r="803" spans="1:6" x14ac:dyDescent="0.25">
      <c r="A803" s="2">
        <v>801</v>
      </c>
      <c r="B803" s="1">
        <v>6</v>
      </c>
      <c r="C803" s="1">
        <f t="shared" si="51"/>
        <v>372.57874065948448</v>
      </c>
      <c r="D803" s="1">
        <f t="shared" si="48"/>
        <v>372.57874065948363</v>
      </c>
      <c r="E803" s="1">
        <f t="shared" si="49"/>
        <v>8.5265128291212022E-13</v>
      </c>
      <c r="F803" s="1">
        <f t="shared" si="50"/>
        <v>9832.411913719825</v>
      </c>
    </row>
    <row r="804" spans="1:6" x14ac:dyDescent="0.25">
      <c r="A804" s="2">
        <v>802</v>
      </c>
      <c r="B804" s="1">
        <v>6</v>
      </c>
      <c r="C804" s="1">
        <f t="shared" si="51"/>
        <v>372.57874065948448</v>
      </c>
      <c r="D804" s="1">
        <f t="shared" si="48"/>
        <v>372.57874065948363</v>
      </c>
      <c r="E804" s="1">
        <f t="shared" si="49"/>
        <v>8.5265128291212022E-13</v>
      </c>
      <c r="F804" s="1">
        <f t="shared" si="50"/>
        <v>9832.411913719825</v>
      </c>
    </row>
    <row r="805" spans="1:6" x14ac:dyDescent="0.25">
      <c r="A805" s="2">
        <v>803</v>
      </c>
      <c r="B805" s="1">
        <v>6</v>
      </c>
      <c r="C805" s="1">
        <f t="shared" si="51"/>
        <v>372.57874065948448</v>
      </c>
      <c r="D805" s="1">
        <f t="shared" si="48"/>
        <v>372.57874065948363</v>
      </c>
      <c r="E805" s="1">
        <f t="shared" si="49"/>
        <v>8.5265128291212022E-13</v>
      </c>
      <c r="F805" s="1">
        <f t="shared" si="50"/>
        <v>9832.411913719825</v>
      </c>
    </row>
    <row r="806" spans="1:6" x14ac:dyDescent="0.25">
      <c r="A806" s="2">
        <v>804</v>
      </c>
      <c r="B806" s="1">
        <v>6</v>
      </c>
      <c r="C806" s="1">
        <f t="shared" si="51"/>
        <v>372.57874065948448</v>
      </c>
      <c r="D806" s="1">
        <f t="shared" si="48"/>
        <v>372.57874065948363</v>
      </c>
      <c r="E806" s="1">
        <f t="shared" si="49"/>
        <v>8.5265128291212022E-13</v>
      </c>
      <c r="F806" s="1">
        <f t="shared" si="50"/>
        <v>9832.411913719825</v>
      </c>
    </row>
    <row r="807" spans="1:6" x14ac:dyDescent="0.25">
      <c r="A807" s="2">
        <v>805</v>
      </c>
      <c r="B807" s="1">
        <v>6</v>
      </c>
      <c r="C807" s="1">
        <f t="shared" si="51"/>
        <v>372.57874065948448</v>
      </c>
      <c r="D807" s="1">
        <f t="shared" si="48"/>
        <v>372.57874065948363</v>
      </c>
      <c r="E807" s="1">
        <f t="shared" si="49"/>
        <v>8.5265128291212022E-13</v>
      </c>
      <c r="F807" s="1">
        <f t="shared" si="50"/>
        <v>9832.411913719825</v>
      </c>
    </row>
    <row r="808" spans="1:6" x14ac:dyDescent="0.25">
      <c r="A808" s="2">
        <v>806</v>
      </c>
      <c r="B808" s="1">
        <v>6</v>
      </c>
      <c r="C808" s="1">
        <f t="shared" si="51"/>
        <v>372.57874065948448</v>
      </c>
      <c r="D808" s="1">
        <f t="shared" si="48"/>
        <v>372.57874065948363</v>
      </c>
      <c r="E808" s="1">
        <f t="shared" si="49"/>
        <v>8.5265128291212022E-13</v>
      </c>
      <c r="F808" s="1">
        <f t="shared" si="50"/>
        <v>9832.411913719825</v>
      </c>
    </row>
    <row r="809" spans="1:6" x14ac:dyDescent="0.25">
      <c r="A809" s="2">
        <v>807</v>
      </c>
      <c r="B809" s="1">
        <v>6</v>
      </c>
      <c r="C809" s="1">
        <f t="shared" si="51"/>
        <v>372.57874065948448</v>
      </c>
      <c r="D809" s="1">
        <f t="shared" si="48"/>
        <v>372.57874065948363</v>
      </c>
      <c r="E809" s="1">
        <f t="shared" si="49"/>
        <v>8.5265128291212022E-13</v>
      </c>
      <c r="F809" s="1">
        <f t="shared" si="50"/>
        <v>9832.411913719825</v>
      </c>
    </row>
    <row r="810" spans="1:6" x14ac:dyDescent="0.25">
      <c r="A810" s="2">
        <v>808</v>
      </c>
      <c r="B810" s="1">
        <v>6</v>
      </c>
      <c r="C810" s="1">
        <f t="shared" si="51"/>
        <v>372.57874065948448</v>
      </c>
      <c r="D810" s="1">
        <f t="shared" si="48"/>
        <v>372.57874065948363</v>
      </c>
      <c r="E810" s="1">
        <f t="shared" si="49"/>
        <v>8.5265128291212022E-13</v>
      </c>
      <c r="F810" s="1">
        <f t="shared" si="50"/>
        <v>9832.411913719825</v>
      </c>
    </row>
    <row r="811" spans="1:6" x14ac:dyDescent="0.25">
      <c r="A811" s="2">
        <v>809</v>
      </c>
      <c r="B811" s="1">
        <v>6</v>
      </c>
      <c r="C811" s="1">
        <f t="shared" si="51"/>
        <v>372.57874065948448</v>
      </c>
      <c r="D811" s="1">
        <f t="shared" si="48"/>
        <v>372.57874065948363</v>
      </c>
      <c r="E811" s="1">
        <f t="shared" si="49"/>
        <v>8.5265128291212022E-13</v>
      </c>
      <c r="F811" s="1">
        <f t="shared" si="50"/>
        <v>9832.411913719825</v>
      </c>
    </row>
    <row r="812" spans="1:6" x14ac:dyDescent="0.25">
      <c r="A812" s="2">
        <v>810</v>
      </c>
      <c r="B812" s="1">
        <v>6</v>
      </c>
      <c r="C812" s="1">
        <f t="shared" si="51"/>
        <v>372.57874065948448</v>
      </c>
      <c r="D812" s="1">
        <f t="shared" si="48"/>
        <v>372.57874065948363</v>
      </c>
      <c r="E812" s="1">
        <f t="shared" si="49"/>
        <v>8.5265128291212022E-13</v>
      </c>
      <c r="F812" s="1">
        <f t="shared" si="50"/>
        <v>9832.411913719825</v>
      </c>
    </row>
    <row r="813" spans="1:6" x14ac:dyDescent="0.25">
      <c r="A813" s="2">
        <v>811</v>
      </c>
      <c r="B813" s="1">
        <v>6</v>
      </c>
      <c r="C813" s="1">
        <f t="shared" si="51"/>
        <v>372.57874065948448</v>
      </c>
      <c r="D813" s="1">
        <f t="shared" si="48"/>
        <v>372.57874065948363</v>
      </c>
      <c r="E813" s="1">
        <f t="shared" si="49"/>
        <v>8.5265128291212022E-13</v>
      </c>
      <c r="F813" s="1">
        <f t="shared" si="50"/>
        <v>9832.411913719825</v>
      </c>
    </row>
    <row r="814" spans="1:6" x14ac:dyDescent="0.25">
      <c r="A814" s="2">
        <v>812</v>
      </c>
      <c r="B814" s="1">
        <v>6</v>
      </c>
      <c r="C814" s="1">
        <f t="shared" si="51"/>
        <v>372.57874065948448</v>
      </c>
      <c r="D814" s="1">
        <f t="shared" si="48"/>
        <v>372.57874065948363</v>
      </c>
      <c r="E814" s="1">
        <f t="shared" si="49"/>
        <v>8.5265128291212022E-13</v>
      </c>
      <c r="F814" s="1">
        <f t="shared" si="50"/>
        <v>9832.411913719825</v>
      </c>
    </row>
    <row r="815" spans="1:6" x14ac:dyDescent="0.25">
      <c r="A815" s="2">
        <v>813</v>
      </c>
      <c r="B815" s="1">
        <v>6</v>
      </c>
      <c r="C815" s="1">
        <f t="shared" si="51"/>
        <v>372.57874065948448</v>
      </c>
      <c r="D815" s="1">
        <f t="shared" ref="D815:D878" si="52">F814*$P$4*2^(B815/10)</f>
        <v>372.57874065948363</v>
      </c>
      <c r="E815" s="1">
        <f t="shared" ref="E815:E878" si="53">C815-D815</f>
        <v>8.5265128291212022E-13</v>
      </c>
      <c r="F815" s="1">
        <f t="shared" ref="F815:F878" si="54">F814+E815</f>
        <v>9832.411913719825</v>
      </c>
    </row>
    <row r="816" spans="1:6" x14ac:dyDescent="0.25">
      <c r="A816" s="2">
        <v>814</v>
      </c>
      <c r="B816" s="1">
        <v>6</v>
      </c>
      <c r="C816" s="1">
        <f t="shared" si="51"/>
        <v>372.57874065948448</v>
      </c>
      <c r="D816" s="1">
        <f t="shared" si="52"/>
        <v>372.57874065948363</v>
      </c>
      <c r="E816" s="1">
        <f t="shared" si="53"/>
        <v>8.5265128291212022E-13</v>
      </c>
      <c r="F816" s="1">
        <f t="shared" si="54"/>
        <v>9832.411913719825</v>
      </c>
    </row>
    <row r="817" spans="1:6" x14ac:dyDescent="0.25">
      <c r="A817" s="2">
        <v>815</v>
      </c>
      <c r="B817" s="1">
        <v>6</v>
      </c>
      <c r="C817" s="1">
        <f t="shared" si="51"/>
        <v>372.57874065948448</v>
      </c>
      <c r="D817" s="1">
        <f t="shared" si="52"/>
        <v>372.57874065948363</v>
      </c>
      <c r="E817" s="1">
        <f t="shared" si="53"/>
        <v>8.5265128291212022E-13</v>
      </c>
      <c r="F817" s="1">
        <f t="shared" si="54"/>
        <v>9832.411913719825</v>
      </c>
    </row>
    <row r="818" spans="1:6" x14ac:dyDescent="0.25">
      <c r="A818" s="2">
        <v>816</v>
      </c>
      <c r="B818" s="1">
        <v>6</v>
      </c>
      <c r="C818" s="1">
        <f t="shared" si="51"/>
        <v>372.57874065948448</v>
      </c>
      <c r="D818" s="1">
        <f t="shared" si="52"/>
        <v>372.57874065948363</v>
      </c>
      <c r="E818" s="1">
        <f t="shared" si="53"/>
        <v>8.5265128291212022E-13</v>
      </c>
      <c r="F818" s="1">
        <f t="shared" si="54"/>
        <v>9832.411913719825</v>
      </c>
    </row>
    <row r="819" spans="1:6" x14ac:dyDescent="0.25">
      <c r="A819" s="2">
        <v>817</v>
      </c>
      <c r="B819" s="1">
        <v>6</v>
      </c>
      <c r="C819" s="1">
        <f t="shared" si="51"/>
        <v>372.57874065948448</v>
      </c>
      <c r="D819" s="1">
        <f t="shared" si="52"/>
        <v>372.57874065948363</v>
      </c>
      <c r="E819" s="1">
        <f t="shared" si="53"/>
        <v>8.5265128291212022E-13</v>
      </c>
      <c r="F819" s="1">
        <f t="shared" si="54"/>
        <v>9832.411913719825</v>
      </c>
    </row>
    <row r="820" spans="1:6" x14ac:dyDescent="0.25">
      <c r="A820" s="2">
        <v>818</v>
      </c>
      <c r="B820" s="1">
        <v>6</v>
      </c>
      <c r="C820" s="1">
        <f t="shared" si="51"/>
        <v>372.57874065948448</v>
      </c>
      <c r="D820" s="1">
        <f t="shared" si="52"/>
        <v>372.57874065948363</v>
      </c>
      <c r="E820" s="1">
        <f t="shared" si="53"/>
        <v>8.5265128291212022E-13</v>
      </c>
      <c r="F820" s="1">
        <f t="shared" si="54"/>
        <v>9832.411913719825</v>
      </c>
    </row>
    <row r="821" spans="1:6" x14ac:dyDescent="0.25">
      <c r="A821" s="2">
        <v>819</v>
      </c>
      <c r="B821" s="1">
        <v>6</v>
      </c>
      <c r="C821" s="1">
        <f t="shared" si="51"/>
        <v>372.57874065948448</v>
      </c>
      <c r="D821" s="1">
        <f t="shared" si="52"/>
        <v>372.57874065948363</v>
      </c>
      <c r="E821" s="1">
        <f t="shared" si="53"/>
        <v>8.5265128291212022E-13</v>
      </c>
      <c r="F821" s="1">
        <f t="shared" si="54"/>
        <v>9832.411913719825</v>
      </c>
    </row>
    <row r="822" spans="1:6" x14ac:dyDescent="0.25">
      <c r="A822" s="2">
        <v>820</v>
      </c>
      <c r="B822" s="1">
        <v>6</v>
      </c>
      <c r="C822" s="1">
        <f t="shared" si="51"/>
        <v>372.57874065948448</v>
      </c>
      <c r="D822" s="1">
        <f t="shared" si="52"/>
        <v>372.57874065948363</v>
      </c>
      <c r="E822" s="1">
        <f t="shared" si="53"/>
        <v>8.5265128291212022E-13</v>
      </c>
      <c r="F822" s="1">
        <f t="shared" si="54"/>
        <v>9832.411913719825</v>
      </c>
    </row>
    <row r="823" spans="1:6" x14ac:dyDescent="0.25">
      <c r="A823" s="2">
        <v>821</v>
      </c>
      <c r="B823" s="1">
        <v>6</v>
      </c>
      <c r="C823" s="1">
        <f t="shared" si="51"/>
        <v>372.57874065948448</v>
      </c>
      <c r="D823" s="1">
        <f t="shared" si="52"/>
        <v>372.57874065948363</v>
      </c>
      <c r="E823" s="1">
        <f t="shared" si="53"/>
        <v>8.5265128291212022E-13</v>
      </c>
      <c r="F823" s="1">
        <f t="shared" si="54"/>
        <v>9832.411913719825</v>
      </c>
    </row>
    <row r="824" spans="1:6" x14ac:dyDescent="0.25">
      <c r="A824" s="2">
        <v>822</v>
      </c>
      <c r="B824" s="1">
        <v>6</v>
      </c>
      <c r="C824" s="1">
        <f t="shared" si="51"/>
        <v>372.57874065948448</v>
      </c>
      <c r="D824" s="1">
        <f t="shared" si="52"/>
        <v>372.57874065948363</v>
      </c>
      <c r="E824" s="1">
        <f t="shared" si="53"/>
        <v>8.5265128291212022E-13</v>
      </c>
      <c r="F824" s="1">
        <f t="shared" si="54"/>
        <v>9832.411913719825</v>
      </c>
    </row>
    <row r="825" spans="1:6" x14ac:dyDescent="0.25">
      <c r="A825" s="2">
        <v>823</v>
      </c>
      <c r="B825" s="1">
        <v>6</v>
      </c>
      <c r="C825" s="1">
        <f t="shared" si="51"/>
        <v>372.57874065948448</v>
      </c>
      <c r="D825" s="1">
        <f t="shared" si="52"/>
        <v>372.57874065948363</v>
      </c>
      <c r="E825" s="1">
        <f t="shared" si="53"/>
        <v>8.5265128291212022E-13</v>
      </c>
      <c r="F825" s="1">
        <f t="shared" si="54"/>
        <v>9832.411913719825</v>
      </c>
    </row>
    <row r="826" spans="1:6" x14ac:dyDescent="0.25">
      <c r="A826" s="2">
        <v>824</v>
      </c>
      <c r="B826" s="1">
        <v>6</v>
      </c>
      <c r="C826" s="1">
        <f t="shared" si="51"/>
        <v>372.57874065948448</v>
      </c>
      <c r="D826" s="1">
        <f t="shared" si="52"/>
        <v>372.57874065948363</v>
      </c>
      <c r="E826" s="1">
        <f t="shared" si="53"/>
        <v>8.5265128291212022E-13</v>
      </c>
      <c r="F826" s="1">
        <f t="shared" si="54"/>
        <v>9832.411913719825</v>
      </c>
    </row>
    <row r="827" spans="1:6" x14ac:dyDescent="0.25">
      <c r="A827" s="2">
        <v>825</v>
      </c>
      <c r="B827" s="1">
        <v>6</v>
      </c>
      <c r="C827" s="1">
        <f t="shared" si="51"/>
        <v>372.57874065948448</v>
      </c>
      <c r="D827" s="1">
        <f t="shared" si="52"/>
        <v>372.57874065948363</v>
      </c>
      <c r="E827" s="1">
        <f t="shared" si="53"/>
        <v>8.5265128291212022E-13</v>
      </c>
      <c r="F827" s="1">
        <f t="shared" si="54"/>
        <v>9832.411913719825</v>
      </c>
    </row>
    <row r="828" spans="1:6" x14ac:dyDescent="0.25">
      <c r="A828" s="2">
        <v>826</v>
      </c>
      <c r="B828" s="1">
        <v>6</v>
      </c>
      <c r="C828" s="1">
        <f t="shared" si="51"/>
        <v>372.57874065948448</v>
      </c>
      <c r="D828" s="1">
        <f t="shared" si="52"/>
        <v>372.57874065948363</v>
      </c>
      <c r="E828" s="1">
        <f t="shared" si="53"/>
        <v>8.5265128291212022E-13</v>
      </c>
      <c r="F828" s="1">
        <f t="shared" si="54"/>
        <v>9832.411913719825</v>
      </c>
    </row>
    <row r="829" spans="1:6" x14ac:dyDescent="0.25">
      <c r="A829" s="2">
        <v>827</v>
      </c>
      <c r="B829" s="1">
        <v>6</v>
      </c>
      <c r="C829" s="1">
        <f t="shared" si="51"/>
        <v>372.57874065948448</v>
      </c>
      <c r="D829" s="1">
        <f t="shared" si="52"/>
        <v>372.57874065948363</v>
      </c>
      <c r="E829" s="1">
        <f t="shared" si="53"/>
        <v>8.5265128291212022E-13</v>
      </c>
      <c r="F829" s="1">
        <f t="shared" si="54"/>
        <v>9832.411913719825</v>
      </c>
    </row>
    <row r="830" spans="1:6" x14ac:dyDescent="0.25">
      <c r="A830" s="2">
        <v>828</v>
      </c>
      <c r="B830" s="1">
        <v>6</v>
      </c>
      <c r="C830" s="1">
        <f t="shared" si="51"/>
        <v>372.57874065948448</v>
      </c>
      <c r="D830" s="1">
        <f t="shared" si="52"/>
        <v>372.57874065948363</v>
      </c>
      <c r="E830" s="1">
        <f t="shared" si="53"/>
        <v>8.5265128291212022E-13</v>
      </c>
      <c r="F830" s="1">
        <f t="shared" si="54"/>
        <v>9832.411913719825</v>
      </c>
    </row>
    <row r="831" spans="1:6" x14ac:dyDescent="0.25">
      <c r="A831" s="2">
        <v>829</v>
      </c>
      <c r="B831" s="1">
        <v>6</v>
      </c>
      <c r="C831" s="1">
        <f t="shared" si="51"/>
        <v>372.57874065948448</v>
      </c>
      <c r="D831" s="1">
        <f t="shared" si="52"/>
        <v>372.57874065948363</v>
      </c>
      <c r="E831" s="1">
        <f t="shared" si="53"/>
        <v>8.5265128291212022E-13</v>
      </c>
      <c r="F831" s="1">
        <f t="shared" si="54"/>
        <v>9832.411913719825</v>
      </c>
    </row>
    <row r="832" spans="1:6" x14ac:dyDescent="0.25">
      <c r="A832" s="2">
        <v>830</v>
      </c>
      <c r="B832" s="1">
        <v>6</v>
      </c>
      <c r="C832" s="1">
        <f t="shared" si="51"/>
        <v>372.57874065948448</v>
      </c>
      <c r="D832" s="1">
        <f t="shared" si="52"/>
        <v>372.57874065948363</v>
      </c>
      <c r="E832" s="1">
        <f t="shared" si="53"/>
        <v>8.5265128291212022E-13</v>
      </c>
      <c r="F832" s="1">
        <f t="shared" si="54"/>
        <v>9832.411913719825</v>
      </c>
    </row>
    <row r="833" spans="1:6" x14ac:dyDescent="0.25">
      <c r="A833" s="2">
        <v>831</v>
      </c>
      <c r="B833" s="1">
        <v>6</v>
      </c>
      <c r="C833" s="1">
        <f t="shared" si="51"/>
        <v>372.57874065948448</v>
      </c>
      <c r="D833" s="1">
        <f t="shared" si="52"/>
        <v>372.57874065948363</v>
      </c>
      <c r="E833" s="1">
        <f t="shared" si="53"/>
        <v>8.5265128291212022E-13</v>
      </c>
      <c r="F833" s="1">
        <f t="shared" si="54"/>
        <v>9832.411913719825</v>
      </c>
    </row>
    <row r="834" spans="1:6" x14ac:dyDescent="0.25">
      <c r="A834" s="2">
        <v>832</v>
      </c>
      <c r="B834" s="1">
        <v>6</v>
      </c>
      <c r="C834" s="1">
        <f t="shared" si="51"/>
        <v>372.57874065948448</v>
      </c>
      <c r="D834" s="1">
        <f t="shared" si="52"/>
        <v>372.57874065948363</v>
      </c>
      <c r="E834" s="1">
        <f t="shared" si="53"/>
        <v>8.5265128291212022E-13</v>
      </c>
      <c r="F834" s="1">
        <f t="shared" si="54"/>
        <v>9832.411913719825</v>
      </c>
    </row>
    <row r="835" spans="1:6" x14ac:dyDescent="0.25">
      <c r="A835" s="2">
        <v>833</v>
      </c>
      <c r="B835" s="1">
        <v>6</v>
      </c>
      <c r="C835" s="1">
        <f t="shared" ref="C835:C898" si="55">$P$2*1.1814/(1+EXP(0.2*($P$3-10-B835)))/(1+EXP(0.3*(-$P$3-10+B835)))</f>
        <v>372.57874065948448</v>
      </c>
      <c r="D835" s="1">
        <f t="shared" si="52"/>
        <v>372.57874065948363</v>
      </c>
      <c r="E835" s="1">
        <f t="shared" si="53"/>
        <v>8.5265128291212022E-13</v>
      </c>
      <c r="F835" s="1">
        <f t="shared" si="54"/>
        <v>9832.411913719825</v>
      </c>
    </row>
    <row r="836" spans="1:6" x14ac:dyDescent="0.25">
      <c r="A836" s="2">
        <v>834</v>
      </c>
      <c r="B836" s="1">
        <v>6</v>
      </c>
      <c r="C836" s="1">
        <f t="shared" si="55"/>
        <v>372.57874065948448</v>
      </c>
      <c r="D836" s="1">
        <f t="shared" si="52"/>
        <v>372.57874065948363</v>
      </c>
      <c r="E836" s="1">
        <f t="shared" si="53"/>
        <v>8.5265128291212022E-13</v>
      </c>
      <c r="F836" s="1">
        <f t="shared" si="54"/>
        <v>9832.411913719825</v>
      </c>
    </row>
    <row r="837" spans="1:6" x14ac:dyDescent="0.25">
      <c r="A837" s="2">
        <v>835</v>
      </c>
      <c r="B837" s="1">
        <v>6</v>
      </c>
      <c r="C837" s="1">
        <f t="shared" si="55"/>
        <v>372.57874065948448</v>
      </c>
      <c r="D837" s="1">
        <f t="shared" si="52"/>
        <v>372.57874065948363</v>
      </c>
      <c r="E837" s="1">
        <f t="shared" si="53"/>
        <v>8.5265128291212022E-13</v>
      </c>
      <c r="F837" s="1">
        <f t="shared" si="54"/>
        <v>9832.411913719825</v>
      </c>
    </row>
    <row r="838" spans="1:6" x14ac:dyDescent="0.25">
      <c r="A838" s="2">
        <v>836</v>
      </c>
      <c r="B838" s="1">
        <v>6</v>
      </c>
      <c r="C838" s="1">
        <f t="shared" si="55"/>
        <v>372.57874065948448</v>
      </c>
      <c r="D838" s="1">
        <f t="shared" si="52"/>
        <v>372.57874065948363</v>
      </c>
      <c r="E838" s="1">
        <f t="shared" si="53"/>
        <v>8.5265128291212022E-13</v>
      </c>
      <c r="F838" s="1">
        <f t="shared" si="54"/>
        <v>9832.411913719825</v>
      </c>
    </row>
    <row r="839" spans="1:6" x14ac:dyDescent="0.25">
      <c r="A839" s="2">
        <v>837</v>
      </c>
      <c r="B839" s="1">
        <v>6</v>
      </c>
      <c r="C839" s="1">
        <f t="shared" si="55"/>
        <v>372.57874065948448</v>
      </c>
      <c r="D839" s="1">
        <f t="shared" si="52"/>
        <v>372.57874065948363</v>
      </c>
      <c r="E839" s="1">
        <f t="shared" si="53"/>
        <v>8.5265128291212022E-13</v>
      </c>
      <c r="F839" s="1">
        <f t="shared" si="54"/>
        <v>9832.411913719825</v>
      </c>
    </row>
    <row r="840" spans="1:6" x14ac:dyDescent="0.25">
      <c r="A840" s="2">
        <v>838</v>
      </c>
      <c r="B840" s="1">
        <v>6</v>
      </c>
      <c r="C840" s="1">
        <f t="shared" si="55"/>
        <v>372.57874065948448</v>
      </c>
      <c r="D840" s="1">
        <f t="shared" si="52"/>
        <v>372.57874065948363</v>
      </c>
      <c r="E840" s="1">
        <f t="shared" si="53"/>
        <v>8.5265128291212022E-13</v>
      </c>
      <c r="F840" s="1">
        <f t="shared" si="54"/>
        <v>9832.411913719825</v>
      </c>
    </row>
    <row r="841" spans="1:6" x14ac:dyDescent="0.25">
      <c r="A841" s="2">
        <v>839</v>
      </c>
      <c r="B841" s="1">
        <v>6</v>
      </c>
      <c r="C841" s="1">
        <f t="shared" si="55"/>
        <v>372.57874065948448</v>
      </c>
      <c r="D841" s="1">
        <f t="shared" si="52"/>
        <v>372.57874065948363</v>
      </c>
      <c r="E841" s="1">
        <f t="shared" si="53"/>
        <v>8.5265128291212022E-13</v>
      </c>
      <c r="F841" s="1">
        <f t="shared" si="54"/>
        <v>9832.411913719825</v>
      </c>
    </row>
    <row r="842" spans="1:6" x14ac:dyDescent="0.25">
      <c r="A842" s="2">
        <v>840</v>
      </c>
      <c r="B842" s="1">
        <v>6</v>
      </c>
      <c r="C842" s="1">
        <f t="shared" si="55"/>
        <v>372.57874065948448</v>
      </c>
      <c r="D842" s="1">
        <f t="shared" si="52"/>
        <v>372.57874065948363</v>
      </c>
      <c r="E842" s="1">
        <f t="shared" si="53"/>
        <v>8.5265128291212022E-13</v>
      </c>
      <c r="F842" s="1">
        <f t="shared" si="54"/>
        <v>9832.411913719825</v>
      </c>
    </row>
    <row r="843" spans="1:6" x14ac:dyDescent="0.25">
      <c r="A843" s="2">
        <v>841</v>
      </c>
      <c r="B843" s="1">
        <v>6</v>
      </c>
      <c r="C843" s="1">
        <f t="shared" si="55"/>
        <v>372.57874065948448</v>
      </c>
      <c r="D843" s="1">
        <f t="shared" si="52"/>
        <v>372.57874065948363</v>
      </c>
      <c r="E843" s="1">
        <f t="shared" si="53"/>
        <v>8.5265128291212022E-13</v>
      </c>
      <c r="F843" s="1">
        <f t="shared" si="54"/>
        <v>9832.411913719825</v>
      </c>
    </row>
    <row r="844" spans="1:6" x14ac:dyDescent="0.25">
      <c r="A844" s="2">
        <v>842</v>
      </c>
      <c r="B844" s="1">
        <v>6</v>
      </c>
      <c r="C844" s="1">
        <f t="shared" si="55"/>
        <v>372.57874065948448</v>
      </c>
      <c r="D844" s="1">
        <f t="shared" si="52"/>
        <v>372.57874065948363</v>
      </c>
      <c r="E844" s="1">
        <f t="shared" si="53"/>
        <v>8.5265128291212022E-13</v>
      </c>
      <c r="F844" s="1">
        <f t="shared" si="54"/>
        <v>9832.411913719825</v>
      </c>
    </row>
    <row r="845" spans="1:6" x14ac:dyDescent="0.25">
      <c r="A845" s="2">
        <v>843</v>
      </c>
      <c r="B845" s="1">
        <v>6</v>
      </c>
      <c r="C845" s="1">
        <f t="shared" si="55"/>
        <v>372.57874065948448</v>
      </c>
      <c r="D845" s="1">
        <f t="shared" si="52"/>
        <v>372.57874065948363</v>
      </c>
      <c r="E845" s="1">
        <f t="shared" si="53"/>
        <v>8.5265128291212022E-13</v>
      </c>
      <c r="F845" s="1">
        <f t="shared" si="54"/>
        <v>9832.411913719825</v>
      </c>
    </row>
    <row r="846" spans="1:6" x14ac:dyDescent="0.25">
      <c r="A846" s="2">
        <v>844</v>
      </c>
      <c r="B846" s="1">
        <v>6</v>
      </c>
      <c r="C846" s="1">
        <f t="shared" si="55"/>
        <v>372.57874065948448</v>
      </c>
      <c r="D846" s="1">
        <f t="shared" si="52"/>
        <v>372.57874065948363</v>
      </c>
      <c r="E846" s="1">
        <f t="shared" si="53"/>
        <v>8.5265128291212022E-13</v>
      </c>
      <c r="F846" s="1">
        <f t="shared" si="54"/>
        <v>9832.411913719825</v>
      </c>
    </row>
    <row r="847" spans="1:6" x14ac:dyDescent="0.25">
      <c r="A847" s="2">
        <v>845</v>
      </c>
      <c r="B847" s="1">
        <v>6</v>
      </c>
      <c r="C847" s="1">
        <f t="shared" si="55"/>
        <v>372.57874065948448</v>
      </c>
      <c r="D847" s="1">
        <f t="shared" si="52"/>
        <v>372.57874065948363</v>
      </c>
      <c r="E847" s="1">
        <f t="shared" si="53"/>
        <v>8.5265128291212022E-13</v>
      </c>
      <c r="F847" s="1">
        <f t="shared" si="54"/>
        <v>9832.411913719825</v>
      </c>
    </row>
    <row r="848" spans="1:6" x14ac:dyDescent="0.25">
      <c r="A848" s="2">
        <v>846</v>
      </c>
      <c r="B848" s="1">
        <v>6</v>
      </c>
      <c r="C848" s="1">
        <f t="shared" si="55"/>
        <v>372.57874065948448</v>
      </c>
      <c r="D848" s="1">
        <f t="shared" si="52"/>
        <v>372.57874065948363</v>
      </c>
      <c r="E848" s="1">
        <f t="shared" si="53"/>
        <v>8.5265128291212022E-13</v>
      </c>
      <c r="F848" s="1">
        <f t="shared" si="54"/>
        <v>9832.411913719825</v>
      </c>
    </row>
    <row r="849" spans="1:6" x14ac:dyDescent="0.25">
      <c r="A849" s="2">
        <v>847</v>
      </c>
      <c r="B849" s="1">
        <v>6</v>
      </c>
      <c r="C849" s="1">
        <f t="shared" si="55"/>
        <v>372.57874065948448</v>
      </c>
      <c r="D849" s="1">
        <f t="shared" si="52"/>
        <v>372.57874065948363</v>
      </c>
      <c r="E849" s="1">
        <f t="shared" si="53"/>
        <v>8.5265128291212022E-13</v>
      </c>
      <c r="F849" s="1">
        <f t="shared" si="54"/>
        <v>9832.411913719825</v>
      </c>
    </row>
    <row r="850" spans="1:6" x14ac:dyDescent="0.25">
      <c r="A850" s="2">
        <v>848</v>
      </c>
      <c r="B850" s="1">
        <v>6</v>
      </c>
      <c r="C850" s="1">
        <f t="shared" si="55"/>
        <v>372.57874065948448</v>
      </c>
      <c r="D850" s="1">
        <f t="shared" si="52"/>
        <v>372.57874065948363</v>
      </c>
      <c r="E850" s="1">
        <f t="shared" si="53"/>
        <v>8.5265128291212022E-13</v>
      </c>
      <c r="F850" s="1">
        <f t="shared" si="54"/>
        <v>9832.411913719825</v>
      </c>
    </row>
    <row r="851" spans="1:6" x14ac:dyDescent="0.25">
      <c r="A851" s="2">
        <v>849</v>
      </c>
      <c r="B851" s="1">
        <v>6</v>
      </c>
      <c r="C851" s="1">
        <f t="shared" si="55"/>
        <v>372.57874065948448</v>
      </c>
      <c r="D851" s="1">
        <f t="shared" si="52"/>
        <v>372.57874065948363</v>
      </c>
      <c r="E851" s="1">
        <f t="shared" si="53"/>
        <v>8.5265128291212022E-13</v>
      </c>
      <c r="F851" s="1">
        <f t="shared" si="54"/>
        <v>9832.411913719825</v>
      </c>
    </row>
    <row r="852" spans="1:6" x14ac:dyDescent="0.25">
      <c r="A852" s="2">
        <v>850</v>
      </c>
      <c r="B852" s="1">
        <v>6</v>
      </c>
      <c r="C852" s="1">
        <f t="shared" si="55"/>
        <v>372.57874065948448</v>
      </c>
      <c r="D852" s="1">
        <f t="shared" si="52"/>
        <v>372.57874065948363</v>
      </c>
      <c r="E852" s="1">
        <f t="shared" si="53"/>
        <v>8.5265128291212022E-13</v>
      </c>
      <c r="F852" s="1">
        <f t="shared" si="54"/>
        <v>9832.411913719825</v>
      </c>
    </row>
    <row r="853" spans="1:6" x14ac:dyDescent="0.25">
      <c r="A853" s="2">
        <v>851</v>
      </c>
      <c r="B853" s="1">
        <v>6</v>
      </c>
      <c r="C853" s="1">
        <f t="shared" si="55"/>
        <v>372.57874065948448</v>
      </c>
      <c r="D853" s="1">
        <f t="shared" si="52"/>
        <v>372.57874065948363</v>
      </c>
      <c r="E853" s="1">
        <f t="shared" si="53"/>
        <v>8.5265128291212022E-13</v>
      </c>
      <c r="F853" s="1">
        <f t="shared" si="54"/>
        <v>9832.411913719825</v>
      </c>
    </row>
    <row r="854" spans="1:6" x14ac:dyDescent="0.25">
      <c r="A854" s="2">
        <v>852</v>
      </c>
      <c r="B854" s="1">
        <v>6</v>
      </c>
      <c r="C854" s="1">
        <f t="shared" si="55"/>
        <v>372.57874065948448</v>
      </c>
      <c r="D854" s="1">
        <f t="shared" si="52"/>
        <v>372.57874065948363</v>
      </c>
      <c r="E854" s="1">
        <f t="shared" si="53"/>
        <v>8.5265128291212022E-13</v>
      </c>
      <c r="F854" s="1">
        <f t="shared" si="54"/>
        <v>9832.411913719825</v>
      </c>
    </row>
    <row r="855" spans="1:6" x14ac:dyDescent="0.25">
      <c r="A855" s="2">
        <v>853</v>
      </c>
      <c r="B855" s="1">
        <v>6</v>
      </c>
      <c r="C855" s="1">
        <f t="shared" si="55"/>
        <v>372.57874065948448</v>
      </c>
      <c r="D855" s="1">
        <f t="shared" si="52"/>
        <v>372.57874065948363</v>
      </c>
      <c r="E855" s="1">
        <f t="shared" si="53"/>
        <v>8.5265128291212022E-13</v>
      </c>
      <c r="F855" s="1">
        <f t="shared" si="54"/>
        <v>9832.411913719825</v>
      </c>
    </row>
    <row r="856" spans="1:6" x14ac:dyDescent="0.25">
      <c r="A856" s="2">
        <v>854</v>
      </c>
      <c r="B856" s="1">
        <v>6</v>
      </c>
      <c r="C856" s="1">
        <f t="shared" si="55"/>
        <v>372.57874065948448</v>
      </c>
      <c r="D856" s="1">
        <f t="shared" si="52"/>
        <v>372.57874065948363</v>
      </c>
      <c r="E856" s="1">
        <f t="shared" si="53"/>
        <v>8.5265128291212022E-13</v>
      </c>
      <c r="F856" s="1">
        <f t="shared" si="54"/>
        <v>9832.411913719825</v>
      </c>
    </row>
    <row r="857" spans="1:6" x14ac:dyDescent="0.25">
      <c r="A857" s="2">
        <v>855</v>
      </c>
      <c r="B857" s="1">
        <v>6</v>
      </c>
      <c r="C857" s="1">
        <f t="shared" si="55"/>
        <v>372.57874065948448</v>
      </c>
      <c r="D857" s="1">
        <f t="shared" si="52"/>
        <v>372.57874065948363</v>
      </c>
      <c r="E857" s="1">
        <f t="shared" si="53"/>
        <v>8.5265128291212022E-13</v>
      </c>
      <c r="F857" s="1">
        <f t="shared" si="54"/>
        <v>9832.411913719825</v>
      </c>
    </row>
    <row r="858" spans="1:6" x14ac:dyDescent="0.25">
      <c r="A858" s="2">
        <v>856</v>
      </c>
      <c r="B858" s="1">
        <v>6</v>
      </c>
      <c r="C858" s="1">
        <f t="shared" si="55"/>
        <v>372.57874065948448</v>
      </c>
      <c r="D858" s="1">
        <f t="shared" si="52"/>
        <v>372.57874065948363</v>
      </c>
      <c r="E858" s="1">
        <f t="shared" si="53"/>
        <v>8.5265128291212022E-13</v>
      </c>
      <c r="F858" s="1">
        <f t="shared" si="54"/>
        <v>9832.411913719825</v>
      </c>
    </row>
    <row r="859" spans="1:6" x14ac:dyDescent="0.25">
      <c r="A859" s="2">
        <v>857</v>
      </c>
      <c r="B859" s="1">
        <v>6</v>
      </c>
      <c r="C859" s="1">
        <f t="shared" si="55"/>
        <v>372.57874065948448</v>
      </c>
      <c r="D859" s="1">
        <f t="shared" si="52"/>
        <v>372.57874065948363</v>
      </c>
      <c r="E859" s="1">
        <f t="shared" si="53"/>
        <v>8.5265128291212022E-13</v>
      </c>
      <c r="F859" s="1">
        <f t="shared" si="54"/>
        <v>9832.411913719825</v>
      </c>
    </row>
    <row r="860" spans="1:6" x14ac:dyDescent="0.25">
      <c r="A860" s="2">
        <v>858</v>
      </c>
      <c r="B860" s="1">
        <v>6</v>
      </c>
      <c r="C860" s="1">
        <f t="shared" si="55"/>
        <v>372.57874065948448</v>
      </c>
      <c r="D860" s="1">
        <f t="shared" si="52"/>
        <v>372.57874065948363</v>
      </c>
      <c r="E860" s="1">
        <f t="shared" si="53"/>
        <v>8.5265128291212022E-13</v>
      </c>
      <c r="F860" s="1">
        <f t="shared" si="54"/>
        <v>9832.411913719825</v>
      </c>
    </row>
    <row r="861" spans="1:6" x14ac:dyDescent="0.25">
      <c r="A861" s="2">
        <v>859</v>
      </c>
      <c r="B861" s="1">
        <v>6</v>
      </c>
      <c r="C861" s="1">
        <f t="shared" si="55"/>
        <v>372.57874065948448</v>
      </c>
      <c r="D861" s="1">
        <f t="shared" si="52"/>
        <v>372.57874065948363</v>
      </c>
      <c r="E861" s="1">
        <f t="shared" si="53"/>
        <v>8.5265128291212022E-13</v>
      </c>
      <c r="F861" s="1">
        <f t="shared" si="54"/>
        <v>9832.411913719825</v>
      </c>
    </row>
    <row r="862" spans="1:6" x14ac:dyDescent="0.25">
      <c r="A862" s="2">
        <v>860</v>
      </c>
      <c r="B862" s="1">
        <v>6</v>
      </c>
      <c r="C862" s="1">
        <f t="shared" si="55"/>
        <v>372.57874065948448</v>
      </c>
      <c r="D862" s="1">
        <f t="shared" si="52"/>
        <v>372.57874065948363</v>
      </c>
      <c r="E862" s="1">
        <f t="shared" si="53"/>
        <v>8.5265128291212022E-13</v>
      </c>
      <c r="F862" s="1">
        <f t="shared" si="54"/>
        <v>9832.411913719825</v>
      </c>
    </row>
    <row r="863" spans="1:6" x14ac:dyDescent="0.25">
      <c r="A863" s="2">
        <v>861</v>
      </c>
      <c r="B863" s="1">
        <v>6</v>
      </c>
      <c r="C863" s="1">
        <f t="shared" si="55"/>
        <v>372.57874065948448</v>
      </c>
      <c r="D863" s="1">
        <f t="shared" si="52"/>
        <v>372.57874065948363</v>
      </c>
      <c r="E863" s="1">
        <f t="shared" si="53"/>
        <v>8.5265128291212022E-13</v>
      </c>
      <c r="F863" s="1">
        <f t="shared" si="54"/>
        <v>9832.411913719825</v>
      </c>
    </row>
    <row r="864" spans="1:6" x14ac:dyDescent="0.25">
      <c r="A864" s="2">
        <v>862</v>
      </c>
      <c r="B864" s="1">
        <v>6</v>
      </c>
      <c r="C864" s="1">
        <f t="shared" si="55"/>
        <v>372.57874065948448</v>
      </c>
      <c r="D864" s="1">
        <f t="shared" si="52"/>
        <v>372.57874065948363</v>
      </c>
      <c r="E864" s="1">
        <f t="shared" si="53"/>
        <v>8.5265128291212022E-13</v>
      </c>
      <c r="F864" s="1">
        <f t="shared" si="54"/>
        <v>9832.411913719825</v>
      </c>
    </row>
    <row r="865" spans="1:6" x14ac:dyDescent="0.25">
      <c r="A865" s="2">
        <v>863</v>
      </c>
      <c r="B865" s="1">
        <v>6</v>
      </c>
      <c r="C865" s="1">
        <f t="shared" si="55"/>
        <v>372.57874065948448</v>
      </c>
      <c r="D865" s="1">
        <f t="shared" si="52"/>
        <v>372.57874065948363</v>
      </c>
      <c r="E865" s="1">
        <f t="shared" si="53"/>
        <v>8.5265128291212022E-13</v>
      </c>
      <c r="F865" s="1">
        <f t="shared" si="54"/>
        <v>9832.411913719825</v>
      </c>
    </row>
    <row r="866" spans="1:6" x14ac:dyDescent="0.25">
      <c r="A866" s="2">
        <v>864</v>
      </c>
      <c r="B866" s="1">
        <v>6</v>
      </c>
      <c r="C866" s="1">
        <f t="shared" si="55"/>
        <v>372.57874065948448</v>
      </c>
      <c r="D866" s="1">
        <f t="shared" si="52"/>
        <v>372.57874065948363</v>
      </c>
      <c r="E866" s="1">
        <f t="shared" si="53"/>
        <v>8.5265128291212022E-13</v>
      </c>
      <c r="F866" s="1">
        <f t="shared" si="54"/>
        <v>9832.411913719825</v>
      </c>
    </row>
    <row r="867" spans="1:6" x14ac:dyDescent="0.25">
      <c r="A867" s="2">
        <v>865</v>
      </c>
      <c r="B867" s="1">
        <v>6</v>
      </c>
      <c r="C867" s="1">
        <f t="shared" si="55"/>
        <v>372.57874065948448</v>
      </c>
      <c r="D867" s="1">
        <f t="shared" si="52"/>
        <v>372.57874065948363</v>
      </c>
      <c r="E867" s="1">
        <f t="shared" si="53"/>
        <v>8.5265128291212022E-13</v>
      </c>
      <c r="F867" s="1">
        <f t="shared" si="54"/>
        <v>9832.411913719825</v>
      </c>
    </row>
    <row r="868" spans="1:6" x14ac:dyDescent="0.25">
      <c r="A868" s="2">
        <v>866</v>
      </c>
      <c r="B868" s="1">
        <v>6</v>
      </c>
      <c r="C868" s="1">
        <f t="shared" si="55"/>
        <v>372.57874065948448</v>
      </c>
      <c r="D868" s="1">
        <f t="shared" si="52"/>
        <v>372.57874065948363</v>
      </c>
      <c r="E868" s="1">
        <f t="shared" si="53"/>
        <v>8.5265128291212022E-13</v>
      </c>
      <c r="F868" s="1">
        <f t="shared" si="54"/>
        <v>9832.411913719825</v>
      </c>
    </row>
    <row r="869" spans="1:6" x14ac:dyDescent="0.25">
      <c r="A869" s="2">
        <v>867</v>
      </c>
      <c r="B869" s="1">
        <v>6</v>
      </c>
      <c r="C869" s="1">
        <f t="shared" si="55"/>
        <v>372.57874065948448</v>
      </c>
      <c r="D869" s="1">
        <f t="shared" si="52"/>
        <v>372.57874065948363</v>
      </c>
      <c r="E869" s="1">
        <f t="shared" si="53"/>
        <v>8.5265128291212022E-13</v>
      </c>
      <c r="F869" s="1">
        <f t="shared" si="54"/>
        <v>9832.411913719825</v>
      </c>
    </row>
    <row r="870" spans="1:6" x14ac:dyDescent="0.25">
      <c r="A870" s="2">
        <v>868</v>
      </c>
      <c r="B870" s="1">
        <v>6</v>
      </c>
      <c r="C870" s="1">
        <f t="shared" si="55"/>
        <v>372.57874065948448</v>
      </c>
      <c r="D870" s="1">
        <f t="shared" si="52"/>
        <v>372.57874065948363</v>
      </c>
      <c r="E870" s="1">
        <f t="shared" si="53"/>
        <v>8.5265128291212022E-13</v>
      </c>
      <c r="F870" s="1">
        <f t="shared" si="54"/>
        <v>9832.411913719825</v>
      </c>
    </row>
    <row r="871" spans="1:6" x14ac:dyDescent="0.25">
      <c r="A871" s="2">
        <v>869</v>
      </c>
      <c r="B871" s="1">
        <v>6</v>
      </c>
      <c r="C871" s="1">
        <f t="shared" si="55"/>
        <v>372.57874065948448</v>
      </c>
      <c r="D871" s="1">
        <f t="shared" si="52"/>
        <v>372.57874065948363</v>
      </c>
      <c r="E871" s="1">
        <f t="shared" si="53"/>
        <v>8.5265128291212022E-13</v>
      </c>
      <c r="F871" s="1">
        <f t="shared" si="54"/>
        <v>9832.411913719825</v>
      </c>
    </row>
    <row r="872" spans="1:6" x14ac:dyDescent="0.25">
      <c r="A872" s="2">
        <v>870</v>
      </c>
      <c r="B872" s="1">
        <v>6</v>
      </c>
      <c r="C872" s="1">
        <f t="shared" si="55"/>
        <v>372.57874065948448</v>
      </c>
      <c r="D872" s="1">
        <f t="shared" si="52"/>
        <v>372.57874065948363</v>
      </c>
      <c r="E872" s="1">
        <f t="shared" si="53"/>
        <v>8.5265128291212022E-13</v>
      </c>
      <c r="F872" s="1">
        <f t="shared" si="54"/>
        <v>9832.411913719825</v>
      </c>
    </row>
    <row r="873" spans="1:6" x14ac:dyDescent="0.25">
      <c r="A873" s="2">
        <v>871</v>
      </c>
      <c r="B873" s="1">
        <v>6</v>
      </c>
      <c r="C873" s="1">
        <f t="shared" si="55"/>
        <v>372.57874065948448</v>
      </c>
      <c r="D873" s="1">
        <f t="shared" si="52"/>
        <v>372.57874065948363</v>
      </c>
      <c r="E873" s="1">
        <f t="shared" si="53"/>
        <v>8.5265128291212022E-13</v>
      </c>
      <c r="F873" s="1">
        <f t="shared" si="54"/>
        <v>9832.411913719825</v>
      </c>
    </row>
    <row r="874" spans="1:6" x14ac:dyDescent="0.25">
      <c r="A874" s="2">
        <v>872</v>
      </c>
      <c r="B874" s="1">
        <v>6</v>
      </c>
      <c r="C874" s="1">
        <f t="shared" si="55"/>
        <v>372.57874065948448</v>
      </c>
      <c r="D874" s="1">
        <f t="shared" si="52"/>
        <v>372.57874065948363</v>
      </c>
      <c r="E874" s="1">
        <f t="shared" si="53"/>
        <v>8.5265128291212022E-13</v>
      </c>
      <c r="F874" s="1">
        <f t="shared" si="54"/>
        <v>9832.411913719825</v>
      </c>
    </row>
    <row r="875" spans="1:6" x14ac:dyDescent="0.25">
      <c r="A875" s="2">
        <v>873</v>
      </c>
      <c r="B875" s="1">
        <v>6</v>
      </c>
      <c r="C875" s="1">
        <f t="shared" si="55"/>
        <v>372.57874065948448</v>
      </c>
      <c r="D875" s="1">
        <f t="shared" si="52"/>
        <v>372.57874065948363</v>
      </c>
      <c r="E875" s="1">
        <f t="shared" si="53"/>
        <v>8.5265128291212022E-13</v>
      </c>
      <c r="F875" s="1">
        <f t="shared" si="54"/>
        <v>9832.411913719825</v>
      </c>
    </row>
    <row r="876" spans="1:6" x14ac:dyDescent="0.25">
      <c r="A876" s="2">
        <v>874</v>
      </c>
      <c r="B876" s="1">
        <v>6</v>
      </c>
      <c r="C876" s="1">
        <f t="shared" si="55"/>
        <v>372.57874065948448</v>
      </c>
      <c r="D876" s="1">
        <f t="shared" si="52"/>
        <v>372.57874065948363</v>
      </c>
      <c r="E876" s="1">
        <f t="shared" si="53"/>
        <v>8.5265128291212022E-13</v>
      </c>
      <c r="F876" s="1">
        <f t="shared" si="54"/>
        <v>9832.411913719825</v>
      </c>
    </row>
    <row r="877" spans="1:6" x14ac:dyDescent="0.25">
      <c r="A877" s="2">
        <v>875</v>
      </c>
      <c r="B877" s="1">
        <v>6</v>
      </c>
      <c r="C877" s="1">
        <f t="shared" si="55"/>
        <v>372.57874065948448</v>
      </c>
      <c r="D877" s="1">
        <f t="shared" si="52"/>
        <v>372.57874065948363</v>
      </c>
      <c r="E877" s="1">
        <f t="shared" si="53"/>
        <v>8.5265128291212022E-13</v>
      </c>
      <c r="F877" s="1">
        <f t="shared" si="54"/>
        <v>9832.411913719825</v>
      </c>
    </row>
    <row r="878" spans="1:6" x14ac:dyDescent="0.25">
      <c r="A878" s="2">
        <v>876</v>
      </c>
      <c r="B878" s="1">
        <v>6</v>
      </c>
      <c r="C878" s="1">
        <f t="shared" si="55"/>
        <v>372.57874065948448</v>
      </c>
      <c r="D878" s="1">
        <f t="shared" si="52"/>
        <v>372.57874065948363</v>
      </c>
      <c r="E878" s="1">
        <f t="shared" si="53"/>
        <v>8.5265128291212022E-13</v>
      </c>
      <c r="F878" s="1">
        <f t="shared" si="54"/>
        <v>9832.411913719825</v>
      </c>
    </row>
    <row r="879" spans="1:6" x14ac:dyDescent="0.25">
      <c r="A879" s="2">
        <v>877</v>
      </c>
      <c r="B879" s="1">
        <v>6</v>
      </c>
      <c r="C879" s="1">
        <f t="shared" si="55"/>
        <v>372.57874065948448</v>
      </c>
      <c r="D879" s="1">
        <f t="shared" ref="D879:D942" si="56">F878*$P$4*2^(B879/10)</f>
        <v>372.57874065948363</v>
      </c>
      <c r="E879" s="1">
        <f t="shared" ref="E879:E942" si="57">C879-D879</f>
        <v>8.5265128291212022E-13</v>
      </c>
      <c r="F879" s="1">
        <f t="shared" ref="F879:F942" si="58">F878+E879</f>
        <v>9832.411913719825</v>
      </c>
    </row>
    <row r="880" spans="1:6" x14ac:dyDescent="0.25">
      <c r="A880" s="2">
        <v>878</v>
      </c>
      <c r="B880" s="1">
        <v>6</v>
      </c>
      <c r="C880" s="1">
        <f t="shared" si="55"/>
        <v>372.57874065948448</v>
      </c>
      <c r="D880" s="1">
        <f t="shared" si="56"/>
        <v>372.57874065948363</v>
      </c>
      <c r="E880" s="1">
        <f t="shared" si="57"/>
        <v>8.5265128291212022E-13</v>
      </c>
      <c r="F880" s="1">
        <f t="shared" si="58"/>
        <v>9832.411913719825</v>
      </c>
    </row>
    <row r="881" spans="1:6" x14ac:dyDescent="0.25">
      <c r="A881" s="2">
        <v>879</v>
      </c>
      <c r="B881" s="1">
        <v>6</v>
      </c>
      <c r="C881" s="1">
        <f t="shared" si="55"/>
        <v>372.57874065948448</v>
      </c>
      <c r="D881" s="1">
        <f t="shared" si="56"/>
        <v>372.57874065948363</v>
      </c>
      <c r="E881" s="1">
        <f t="shared" si="57"/>
        <v>8.5265128291212022E-13</v>
      </c>
      <c r="F881" s="1">
        <f t="shared" si="58"/>
        <v>9832.411913719825</v>
      </c>
    </row>
    <row r="882" spans="1:6" x14ac:dyDescent="0.25">
      <c r="A882" s="2">
        <v>880</v>
      </c>
      <c r="B882" s="1">
        <v>6</v>
      </c>
      <c r="C882" s="1">
        <f t="shared" si="55"/>
        <v>372.57874065948448</v>
      </c>
      <c r="D882" s="1">
        <f t="shared" si="56"/>
        <v>372.57874065948363</v>
      </c>
      <c r="E882" s="1">
        <f t="shared" si="57"/>
        <v>8.5265128291212022E-13</v>
      </c>
      <c r="F882" s="1">
        <f t="shared" si="58"/>
        <v>9832.411913719825</v>
      </c>
    </row>
    <row r="883" spans="1:6" x14ac:dyDescent="0.25">
      <c r="A883" s="2">
        <v>881</v>
      </c>
      <c r="B883" s="1">
        <v>6</v>
      </c>
      <c r="C883" s="1">
        <f t="shared" si="55"/>
        <v>372.57874065948448</v>
      </c>
      <c r="D883" s="1">
        <f t="shared" si="56"/>
        <v>372.57874065948363</v>
      </c>
      <c r="E883" s="1">
        <f t="shared" si="57"/>
        <v>8.5265128291212022E-13</v>
      </c>
      <c r="F883" s="1">
        <f t="shared" si="58"/>
        <v>9832.411913719825</v>
      </c>
    </row>
    <row r="884" spans="1:6" x14ac:dyDescent="0.25">
      <c r="A884" s="2">
        <v>882</v>
      </c>
      <c r="B884" s="1">
        <v>6</v>
      </c>
      <c r="C884" s="1">
        <f t="shared" si="55"/>
        <v>372.57874065948448</v>
      </c>
      <c r="D884" s="1">
        <f t="shared" si="56"/>
        <v>372.57874065948363</v>
      </c>
      <c r="E884" s="1">
        <f t="shared" si="57"/>
        <v>8.5265128291212022E-13</v>
      </c>
      <c r="F884" s="1">
        <f t="shared" si="58"/>
        <v>9832.411913719825</v>
      </c>
    </row>
    <row r="885" spans="1:6" x14ac:dyDescent="0.25">
      <c r="A885" s="2">
        <v>883</v>
      </c>
      <c r="B885" s="1">
        <v>6</v>
      </c>
      <c r="C885" s="1">
        <f t="shared" si="55"/>
        <v>372.57874065948448</v>
      </c>
      <c r="D885" s="1">
        <f t="shared" si="56"/>
        <v>372.57874065948363</v>
      </c>
      <c r="E885" s="1">
        <f t="shared" si="57"/>
        <v>8.5265128291212022E-13</v>
      </c>
      <c r="F885" s="1">
        <f t="shared" si="58"/>
        <v>9832.411913719825</v>
      </c>
    </row>
    <row r="886" spans="1:6" x14ac:dyDescent="0.25">
      <c r="A886" s="2">
        <v>884</v>
      </c>
      <c r="B886" s="1">
        <v>6</v>
      </c>
      <c r="C886" s="1">
        <f t="shared" si="55"/>
        <v>372.57874065948448</v>
      </c>
      <c r="D886" s="1">
        <f t="shared" si="56"/>
        <v>372.57874065948363</v>
      </c>
      <c r="E886" s="1">
        <f t="shared" si="57"/>
        <v>8.5265128291212022E-13</v>
      </c>
      <c r="F886" s="1">
        <f t="shared" si="58"/>
        <v>9832.411913719825</v>
      </c>
    </row>
    <row r="887" spans="1:6" x14ac:dyDescent="0.25">
      <c r="A887" s="2">
        <v>885</v>
      </c>
      <c r="B887" s="1">
        <v>6</v>
      </c>
      <c r="C887" s="1">
        <f t="shared" si="55"/>
        <v>372.57874065948448</v>
      </c>
      <c r="D887" s="1">
        <f t="shared" si="56"/>
        <v>372.57874065948363</v>
      </c>
      <c r="E887" s="1">
        <f t="shared" si="57"/>
        <v>8.5265128291212022E-13</v>
      </c>
      <c r="F887" s="1">
        <f t="shared" si="58"/>
        <v>9832.411913719825</v>
      </c>
    </row>
    <row r="888" spans="1:6" x14ac:dyDescent="0.25">
      <c r="A888" s="2">
        <v>886</v>
      </c>
      <c r="B888" s="1">
        <v>6</v>
      </c>
      <c r="C888" s="1">
        <f t="shared" si="55"/>
        <v>372.57874065948448</v>
      </c>
      <c r="D888" s="1">
        <f t="shared" si="56"/>
        <v>372.57874065948363</v>
      </c>
      <c r="E888" s="1">
        <f t="shared" si="57"/>
        <v>8.5265128291212022E-13</v>
      </c>
      <c r="F888" s="1">
        <f t="shared" si="58"/>
        <v>9832.411913719825</v>
      </c>
    </row>
    <row r="889" spans="1:6" x14ac:dyDescent="0.25">
      <c r="A889" s="2">
        <v>887</v>
      </c>
      <c r="B889" s="1">
        <v>6</v>
      </c>
      <c r="C889" s="1">
        <f t="shared" si="55"/>
        <v>372.57874065948448</v>
      </c>
      <c r="D889" s="1">
        <f t="shared" si="56"/>
        <v>372.57874065948363</v>
      </c>
      <c r="E889" s="1">
        <f t="shared" si="57"/>
        <v>8.5265128291212022E-13</v>
      </c>
      <c r="F889" s="1">
        <f t="shared" si="58"/>
        <v>9832.411913719825</v>
      </c>
    </row>
    <row r="890" spans="1:6" x14ac:dyDescent="0.25">
      <c r="A890" s="2">
        <v>888</v>
      </c>
      <c r="B890" s="1">
        <v>6</v>
      </c>
      <c r="C890" s="1">
        <f t="shared" si="55"/>
        <v>372.57874065948448</v>
      </c>
      <c r="D890" s="1">
        <f t="shared" si="56"/>
        <v>372.57874065948363</v>
      </c>
      <c r="E890" s="1">
        <f t="shared" si="57"/>
        <v>8.5265128291212022E-13</v>
      </c>
      <c r="F890" s="1">
        <f t="shared" si="58"/>
        <v>9832.411913719825</v>
      </c>
    </row>
    <row r="891" spans="1:6" x14ac:dyDescent="0.25">
      <c r="A891" s="2">
        <v>889</v>
      </c>
      <c r="B891" s="1">
        <v>6</v>
      </c>
      <c r="C891" s="1">
        <f t="shared" si="55"/>
        <v>372.57874065948448</v>
      </c>
      <c r="D891" s="1">
        <f t="shared" si="56"/>
        <v>372.57874065948363</v>
      </c>
      <c r="E891" s="1">
        <f t="shared" si="57"/>
        <v>8.5265128291212022E-13</v>
      </c>
      <c r="F891" s="1">
        <f t="shared" si="58"/>
        <v>9832.411913719825</v>
      </c>
    </row>
    <row r="892" spans="1:6" x14ac:dyDescent="0.25">
      <c r="A892" s="2">
        <v>890</v>
      </c>
      <c r="B892" s="1">
        <v>6</v>
      </c>
      <c r="C892" s="1">
        <f t="shared" si="55"/>
        <v>372.57874065948448</v>
      </c>
      <c r="D892" s="1">
        <f t="shared" si="56"/>
        <v>372.57874065948363</v>
      </c>
      <c r="E892" s="1">
        <f t="shared" si="57"/>
        <v>8.5265128291212022E-13</v>
      </c>
      <c r="F892" s="1">
        <f t="shared" si="58"/>
        <v>9832.411913719825</v>
      </c>
    </row>
    <row r="893" spans="1:6" x14ac:dyDescent="0.25">
      <c r="A893" s="2">
        <v>891</v>
      </c>
      <c r="B893" s="1">
        <v>6</v>
      </c>
      <c r="C893" s="1">
        <f t="shared" si="55"/>
        <v>372.57874065948448</v>
      </c>
      <c r="D893" s="1">
        <f t="shared" si="56"/>
        <v>372.57874065948363</v>
      </c>
      <c r="E893" s="1">
        <f t="shared" si="57"/>
        <v>8.5265128291212022E-13</v>
      </c>
      <c r="F893" s="1">
        <f t="shared" si="58"/>
        <v>9832.411913719825</v>
      </c>
    </row>
    <row r="894" spans="1:6" x14ac:dyDescent="0.25">
      <c r="A894" s="2">
        <v>892</v>
      </c>
      <c r="B894" s="1">
        <v>6</v>
      </c>
      <c r="C894" s="1">
        <f t="shared" si="55"/>
        <v>372.57874065948448</v>
      </c>
      <c r="D894" s="1">
        <f t="shared" si="56"/>
        <v>372.57874065948363</v>
      </c>
      <c r="E894" s="1">
        <f t="shared" si="57"/>
        <v>8.5265128291212022E-13</v>
      </c>
      <c r="F894" s="1">
        <f t="shared" si="58"/>
        <v>9832.411913719825</v>
      </c>
    </row>
    <row r="895" spans="1:6" x14ac:dyDescent="0.25">
      <c r="A895" s="2">
        <v>893</v>
      </c>
      <c r="B895" s="1">
        <v>6</v>
      </c>
      <c r="C895" s="1">
        <f t="shared" si="55"/>
        <v>372.57874065948448</v>
      </c>
      <c r="D895" s="1">
        <f t="shared" si="56"/>
        <v>372.57874065948363</v>
      </c>
      <c r="E895" s="1">
        <f t="shared" si="57"/>
        <v>8.5265128291212022E-13</v>
      </c>
      <c r="F895" s="1">
        <f t="shared" si="58"/>
        <v>9832.411913719825</v>
      </c>
    </row>
    <row r="896" spans="1:6" x14ac:dyDescent="0.25">
      <c r="A896" s="2">
        <v>894</v>
      </c>
      <c r="B896" s="1">
        <v>6</v>
      </c>
      <c r="C896" s="1">
        <f t="shared" si="55"/>
        <v>372.57874065948448</v>
      </c>
      <c r="D896" s="1">
        <f t="shared" si="56"/>
        <v>372.57874065948363</v>
      </c>
      <c r="E896" s="1">
        <f t="shared" si="57"/>
        <v>8.5265128291212022E-13</v>
      </c>
      <c r="F896" s="1">
        <f t="shared" si="58"/>
        <v>9832.411913719825</v>
      </c>
    </row>
    <row r="897" spans="1:6" x14ac:dyDescent="0.25">
      <c r="A897" s="2">
        <v>895</v>
      </c>
      <c r="B897" s="1">
        <v>6</v>
      </c>
      <c r="C897" s="1">
        <f t="shared" si="55"/>
        <v>372.57874065948448</v>
      </c>
      <c r="D897" s="1">
        <f t="shared" si="56"/>
        <v>372.57874065948363</v>
      </c>
      <c r="E897" s="1">
        <f t="shared" si="57"/>
        <v>8.5265128291212022E-13</v>
      </c>
      <c r="F897" s="1">
        <f t="shared" si="58"/>
        <v>9832.411913719825</v>
      </c>
    </row>
    <row r="898" spans="1:6" x14ac:dyDescent="0.25">
      <c r="A898" s="2">
        <v>896</v>
      </c>
      <c r="B898" s="1">
        <v>6</v>
      </c>
      <c r="C898" s="1">
        <f t="shared" si="55"/>
        <v>372.57874065948448</v>
      </c>
      <c r="D898" s="1">
        <f t="shared" si="56"/>
        <v>372.57874065948363</v>
      </c>
      <c r="E898" s="1">
        <f t="shared" si="57"/>
        <v>8.5265128291212022E-13</v>
      </c>
      <c r="F898" s="1">
        <f t="shared" si="58"/>
        <v>9832.411913719825</v>
      </c>
    </row>
    <row r="899" spans="1:6" x14ac:dyDescent="0.25">
      <c r="A899" s="2">
        <v>897</v>
      </c>
      <c r="B899" s="1">
        <v>6</v>
      </c>
      <c r="C899" s="1">
        <f t="shared" ref="C899:C962" si="59">$P$2*1.1814/(1+EXP(0.2*($P$3-10-B899)))/(1+EXP(0.3*(-$P$3-10+B899)))</f>
        <v>372.57874065948448</v>
      </c>
      <c r="D899" s="1">
        <f t="shared" si="56"/>
        <v>372.57874065948363</v>
      </c>
      <c r="E899" s="1">
        <f t="shared" si="57"/>
        <v>8.5265128291212022E-13</v>
      </c>
      <c r="F899" s="1">
        <f t="shared" si="58"/>
        <v>9832.411913719825</v>
      </c>
    </row>
    <row r="900" spans="1:6" x14ac:dyDescent="0.25">
      <c r="A900" s="2">
        <v>898</v>
      </c>
      <c r="B900" s="1">
        <v>6</v>
      </c>
      <c r="C900" s="1">
        <f t="shared" si="59"/>
        <v>372.57874065948448</v>
      </c>
      <c r="D900" s="1">
        <f t="shared" si="56"/>
        <v>372.57874065948363</v>
      </c>
      <c r="E900" s="1">
        <f t="shared" si="57"/>
        <v>8.5265128291212022E-13</v>
      </c>
      <c r="F900" s="1">
        <f t="shared" si="58"/>
        <v>9832.411913719825</v>
      </c>
    </row>
    <row r="901" spans="1:6" x14ac:dyDescent="0.25">
      <c r="A901" s="2">
        <v>899</v>
      </c>
      <c r="B901" s="1">
        <v>6</v>
      </c>
      <c r="C901" s="1">
        <f t="shared" si="59"/>
        <v>372.57874065948448</v>
      </c>
      <c r="D901" s="1">
        <f t="shared" si="56"/>
        <v>372.57874065948363</v>
      </c>
      <c r="E901" s="1">
        <f t="shared" si="57"/>
        <v>8.5265128291212022E-13</v>
      </c>
      <c r="F901" s="1">
        <f t="shared" si="58"/>
        <v>9832.411913719825</v>
      </c>
    </row>
    <row r="902" spans="1:6" x14ac:dyDescent="0.25">
      <c r="A902" s="2">
        <v>900</v>
      </c>
      <c r="B902" s="1">
        <v>6</v>
      </c>
      <c r="C902" s="1">
        <f t="shared" si="59"/>
        <v>372.57874065948448</v>
      </c>
      <c r="D902" s="1">
        <f t="shared" si="56"/>
        <v>372.57874065948363</v>
      </c>
      <c r="E902" s="1">
        <f t="shared" si="57"/>
        <v>8.5265128291212022E-13</v>
      </c>
      <c r="F902" s="1">
        <f t="shared" si="58"/>
        <v>9832.411913719825</v>
      </c>
    </row>
    <row r="903" spans="1:6" x14ac:dyDescent="0.25">
      <c r="A903" s="2">
        <v>901</v>
      </c>
      <c r="B903" s="1">
        <v>6</v>
      </c>
      <c r="C903" s="1">
        <f t="shared" si="59"/>
        <v>372.57874065948448</v>
      </c>
      <c r="D903" s="1">
        <f t="shared" si="56"/>
        <v>372.57874065948363</v>
      </c>
      <c r="E903" s="1">
        <f t="shared" si="57"/>
        <v>8.5265128291212022E-13</v>
      </c>
      <c r="F903" s="1">
        <f t="shared" si="58"/>
        <v>9832.411913719825</v>
      </c>
    </row>
    <row r="904" spans="1:6" x14ac:dyDescent="0.25">
      <c r="A904" s="2">
        <v>902</v>
      </c>
      <c r="B904" s="1">
        <v>6</v>
      </c>
      <c r="C904" s="1">
        <f t="shared" si="59"/>
        <v>372.57874065948448</v>
      </c>
      <c r="D904" s="1">
        <f t="shared" si="56"/>
        <v>372.57874065948363</v>
      </c>
      <c r="E904" s="1">
        <f t="shared" si="57"/>
        <v>8.5265128291212022E-13</v>
      </c>
      <c r="F904" s="1">
        <f t="shared" si="58"/>
        <v>9832.411913719825</v>
      </c>
    </row>
    <row r="905" spans="1:6" x14ac:dyDescent="0.25">
      <c r="A905" s="2">
        <v>903</v>
      </c>
      <c r="B905" s="1">
        <v>6</v>
      </c>
      <c r="C905" s="1">
        <f t="shared" si="59"/>
        <v>372.57874065948448</v>
      </c>
      <c r="D905" s="1">
        <f t="shared" si="56"/>
        <v>372.57874065948363</v>
      </c>
      <c r="E905" s="1">
        <f t="shared" si="57"/>
        <v>8.5265128291212022E-13</v>
      </c>
      <c r="F905" s="1">
        <f t="shared" si="58"/>
        <v>9832.411913719825</v>
      </c>
    </row>
    <row r="906" spans="1:6" x14ac:dyDescent="0.25">
      <c r="A906" s="2">
        <v>904</v>
      </c>
      <c r="B906" s="1">
        <v>6</v>
      </c>
      <c r="C906" s="1">
        <f t="shared" si="59"/>
        <v>372.57874065948448</v>
      </c>
      <c r="D906" s="1">
        <f t="shared" si="56"/>
        <v>372.57874065948363</v>
      </c>
      <c r="E906" s="1">
        <f t="shared" si="57"/>
        <v>8.5265128291212022E-13</v>
      </c>
      <c r="F906" s="1">
        <f t="shared" si="58"/>
        <v>9832.411913719825</v>
      </c>
    </row>
    <row r="907" spans="1:6" x14ac:dyDescent="0.25">
      <c r="A907" s="2">
        <v>905</v>
      </c>
      <c r="B907" s="1">
        <v>6</v>
      </c>
      <c r="C907" s="1">
        <f t="shared" si="59"/>
        <v>372.57874065948448</v>
      </c>
      <c r="D907" s="1">
        <f t="shared" si="56"/>
        <v>372.57874065948363</v>
      </c>
      <c r="E907" s="1">
        <f t="shared" si="57"/>
        <v>8.5265128291212022E-13</v>
      </c>
      <c r="F907" s="1">
        <f t="shared" si="58"/>
        <v>9832.411913719825</v>
      </c>
    </row>
    <row r="908" spans="1:6" x14ac:dyDescent="0.25">
      <c r="A908" s="2">
        <v>906</v>
      </c>
      <c r="B908" s="1">
        <v>6</v>
      </c>
      <c r="C908" s="1">
        <f t="shared" si="59"/>
        <v>372.57874065948448</v>
      </c>
      <c r="D908" s="1">
        <f t="shared" si="56"/>
        <v>372.57874065948363</v>
      </c>
      <c r="E908" s="1">
        <f t="shared" si="57"/>
        <v>8.5265128291212022E-13</v>
      </c>
      <c r="F908" s="1">
        <f t="shared" si="58"/>
        <v>9832.411913719825</v>
      </c>
    </row>
    <row r="909" spans="1:6" x14ac:dyDescent="0.25">
      <c r="A909" s="2">
        <v>907</v>
      </c>
      <c r="B909" s="1">
        <v>6</v>
      </c>
      <c r="C909" s="1">
        <f t="shared" si="59"/>
        <v>372.57874065948448</v>
      </c>
      <c r="D909" s="1">
        <f t="shared" si="56"/>
        <v>372.57874065948363</v>
      </c>
      <c r="E909" s="1">
        <f t="shared" si="57"/>
        <v>8.5265128291212022E-13</v>
      </c>
      <c r="F909" s="1">
        <f t="shared" si="58"/>
        <v>9832.411913719825</v>
      </c>
    </row>
    <row r="910" spans="1:6" x14ac:dyDescent="0.25">
      <c r="A910" s="2">
        <v>908</v>
      </c>
      <c r="B910" s="1">
        <v>6</v>
      </c>
      <c r="C910" s="1">
        <f t="shared" si="59"/>
        <v>372.57874065948448</v>
      </c>
      <c r="D910" s="1">
        <f t="shared" si="56"/>
        <v>372.57874065948363</v>
      </c>
      <c r="E910" s="1">
        <f t="shared" si="57"/>
        <v>8.5265128291212022E-13</v>
      </c>
      <c r="F910" s="1">
        <f t="shared" si="58"/>
        <v>9832.411913719825</v>
      </c>
    </row>
    <row r="911" spans="1:6" x14ac:dyDescent="0.25">
      <c r="A911" s="2">
        <v>909</v>
      </c>
      <c r="B911" s="1">
        <v>6</v>
      </c>
      <c r="C911" s="1">
        <f t="shared" si="59"/>
        <v>372.57874065948448</v>
      </c>
      <c r="D911" s="1">
        <f t="shared" si="56"/>
        <v>372.57874065948363</v>
      </c>
      <c r="E911" s="1">
        <f t="shared" si="57"/>
        <v>8.5265128291212022E-13</v>
      </c>
      <c r="F911" s="1">
        <f t="shared" si="58"/>
        <v>9832.411913719825</v>
      </c>
    </row>
    <row r="912" spans="1:6" x14ac:dyDescent="0.25">
      <c r="A912" s="2">
        <v>910</v>
      </c>
      <c r="B912" s="1">
        <v>6</v>
      </c>
      <c r="C912" s="1">
        <f t="shared" si="59"/>
        <v>372.57874065948448</v>
      </c>
      <c r="D912" s="1">
        <f t="shared" si="56"/>
        <v>372.57874065948363</v>
      </c>
      <c r="E912" s="1">
        <f t="shared" si="57"/>
        <v>8.5265128291212022E-13</v>
      </c>
      <c r="F912" s="1">
        <f t="shared" si="58"/>
        <v>9832.411913719825</v>
      </c>
    </row>
    <row r="913" spans="1:6" x14ac:dyDescent="0.25">
      <c r="A913" s="2">
        <v>911</v>
      </c>
      <c r="B913" s="1">
        <v>6</v>
      </c>
      <c r="C913" s="1">
        <f t="shared" si="59"/>
        <v>372.57874065948448</v>
      </c>
      <c r="D913" s="1">
        <f t="shared" si="56"/>
        <v>372.57874065948363</v>
      </c>
      <c r="E913" s="1">
        <f t="shared" si="57"/>
        <v>8.5265128291212022E-13</v>
      </c>
      <c r="F913" s="1">
        <f t="shared" si="58"/>
        <v>9832.411913719825</v>
      </c>
    </row>
    <row r="914" spans="1:6" x14ac:dyDescent="0.25">
      <c r="A914" s="2">
        <v>912</v>
      </c>
      <c r="B914" s="1">
        <v>6</v>
      </c>
      <c r="C914" s="1">
        <f t="shared" si="59"/>
        <v>372.57874065948448</v>
      </c>
      <c r="D914" s="1">
        <f t="shared" si="56"/>
        <v>372.57874065948363</v>
      </c>
      <c r="E914" s="1">
        <f t="shared" si="57"/>
        <v>8.5265128291212022E-13</v>
      </c>
      <c r="F914" s="1">
        <f t="shared" si="58"/>
        <v>9832.411913719825</v>
      </c>
    </row>
    <row r="915" spans="1:6" x14ac:dyDescent="0.25">
      <c r="A915" s="2">
        <v>913</v>
      </c>
      <c r="B915" s="1">
        <v>6</v>
      </c>
      <c r="C915" s="1">
        <f t="shared" si="59"/>
        <v>372.57874065948448</v>
      </c>
      <c r="D915" s="1">
        <f t="shared" si="56"/>
        <v>372.57874065948363</v>
      </c>
      <c r="E915" s="1">
        <f t="shared" si="57"/>
        <v>8.5265128291212022E-13</v>
      </c>
      <c r="F915" s="1">
        <f t="shared" si="58"/>
        <v>9832.411913719825</v>
      </c>
    </row>
    <row r="916" spans="1:6" x14ac:dyDescent="0.25">
      <c r="A916" s="2">
        <v>914</v>
      </c>
      <c r="B916" s="1">
        <v>6</v>
      </c>
      <c r="C916" s="1">
        <f t="shared" si="59"/>
        <v>372.57874065948448</v>
      </c>
      <c r="D916" s="1">
        <f t="shared" si="56"/>
        <v>372.57874065948363</v>
      </c>
      <c r="E916" s="1">
        <f t="shared" si="57"/>
        <v>8.5265128291212022E-13</v>
      </c>
      <c r="F916" s="1">
        <f t="shared" si="58"/>
        <v>9832.411913719825</v>
      </c>
    </row>
    <row r="917" spans="1:6" x14ac:dyDescent="0.25">
      <c r="A917" s="2">
        <v>915</v>
      </c>
      <c r="B917" s="1">
        <v>6</v>
      </c>
      <c r="C917" s="1">
        <f t="shared" si="59"/>
        <v>372.57874065948448</v>
      </c>
      <c r="D917" s="1">
        <f t="shared" si="56"/>
        <v>372.57874065948363</v>
      </c>
      <c r="E917" s="1">
        <f t="shared" si="57"/>
        <v>8.5265128291212022E-13</v>
      </c>
      <c r="F917" s="1">
        <f t="shared" si="58"/>
        <v>9832.411913719825</v>
      </c>
    </row>
    <row r="918" spans="1:6" x14ac:dyDescent="0.25">
      <c r="A918" s="2">
        <v>916</v>
      </c>
      <c r="B918" s="1">
        <v>6</v>
      </c>
      <c r="C918" s="1">
        <f t="shared" si="59"/>
        <v>372.57874065948448</v>
      </c>
      <c r="D918" s="1">
        <f t="shared" si="56"/>
        <v>372.57874065948363</v>
      </c>
      <c r="E918" s="1">
        <f t="shared" si="57"/>
        <v>8.5265128291212022E-13</v>
      </c>
      <c r="F918" s="1">
        <f t="shared" si="58"/>
        <v>9832.411913719825</v>
      </c>
    </row>
    <row r="919" spans="1:6" x14ac:dyDescent="0.25">
      <c r="A919" s="2">
        <v>917</v>
      </c>
      <c r="B919" s="1">
        <v>6</v>
      </c>
      <c r="C919" s="1">
        <f t="shared" si="59"/>
        <v>372.57874065948448</v>
      </c>
      <c r="D919" s="1">
        <f t="shared" si="56"/>
        <v>372.57874065948363</v>
      </c>
      <c r="E919" s="1">
        <f t="shared" si="57"/>
        <v>8.5265128291212022E-13</v>
      </c>
      <c r="F919" s="1">
        <f t="shared" si="58"/>
        <v>9832.411913719825</v>
      </c>
    </row>
    <row r="920" spans="1:6" x14ac:dyDescent="0.25">
      <c r="A920" s="2">
        <v>918</v>
      </c>
      <c r="B920" s="1">
        <v>6</v>
      </c>
      <c r="C920" s="1">
        <f t="shared" si="59"/>
        <v>372.57874065948448</v>
      </c>
      <c r="D920" s="1">
        <f t="shared" si="56"/>
        <v>372.57874065948363</v>
      </c>
      <c r="E920" s="1">
        <f t="shared" si="57"/>
        <v>8.5265128291212022E-13</v>
      </c>
      <c r="F920" s="1">
        <f t="shared" si="58"/>
        <v>9832.411913719825</v>
      </c>
    </row>
    <row r="921" spans="1:6" x14ac:dyDescent="0.25">
      <c r="A921" s="2">
        <v>919</v>
      </c>
      <c r="B921" s="1">
        <v>6</v>
      </c>
      <c r="C921" s="1">
        <f t="shared" si="59"/>
        <v>372.57874065948448</v>
      </c>
      <c r="D921" s="1">
        <f t="shared" si="56"/>
        <v>372.57874065948363</v>
      </c>
      <c r="E921" s="1">
        <f t="shared" si="57"/>
        <v>8.5265128291212022E-13</v>
      </c>
      <c r="F921" s="1">
        <f t="shared" si="58"/>
        <v>9832.411913719825</v>
      </c>
    </row>
    <row r="922" spans="1:6" x14ac:dyDescent="0.25">
      <c r="A922" s="2">
        <v>920</v>
      </c>
      <c r="B922" s="1">
        <v>6</v>
      </c>
      <c r="C922" s="1">
        <f t="shared" si="59"/>
        <v>372.57874065948448</v>
      </c>
      <c r="D922" s="1">
        <f t="shared" si="56"/>
        <v>372.57874065948363</v>
      </c>
      <c r="E922" s="1">
        <f t="shared" si="57"/>
        <v>8.5265128291212022E-13</v>
      </c>
      <c r="F922" s="1">
        <f t="shared" si="58"/>
        <v>9832.411913719825</v>
      </c>
    </row>
    <row r="923" spans="1:6" x14ac:dyDescent="0.25">
      <c r="A923" s="2">
        <v>921</v>
      </c>
      <c r="B923" s="1">
        <v>6</v>
      </c>
      <c r="C923" s="1">
        <f t="shared" si="59"/>
        <v>372.57874065948448</v>
      </c>
      <c r="D923" s="1">
        <f t="shared" si="56"/>
        <v>372.57874065948363</v>
      </c>
      <c r="E923" s="1">
        <f t="shared" si="57"/>
        <v>8.5265128291212022E-13</v>
      </c>
      <c r="F923" s="1">
        <f t="shared" si="58"/>
        <v>9832.411913719825</v>
      </c>
    </row>
    <row r="924" spans="1:6" x14ac:dyDescent="0.25">
      <c r="A924" s="2">
        <v>922</v>
      </c>
      <c r="B924" s="1">
        <v>6</v>
      </c>
      <c r="C924" s="1">
        <f t="shared" si="59"/>
        <v>372.57874065948448</v>
      </c>
      <c r="D924" s="1">
        <f t="shared" si="56"/>
        <v>372.57874065948363</v>
      </c>
      <c r="E924" s="1">
        <f t="shared" si="57"/>
        <v>8.5265128291212022E-13</v>
      </c>
      <c r="F924" s="1">
        <f t="shared" si="58"/>
        <v>9832.411913719825</v>
      </c>
    </row>
    <row r="925" spans="1:6" x14ac:dyDescent="0.25">
      <c r="A925" s="2">
        <v>923</v>
      </c>
      <c r="B925" s="1">
        <v>6</v>
      </c>
      <c r="C925" s="1">
        <f t="shared" si="59"/>
        <v>372.57874065948448</v>
      </c>
      <c r="D925" s="1">
        <f t="shared" si="56"/>
        <v>372.57874065948363</v>
      </c>
      <c r="E925" s="1">
        <f t="shared" si="57"/>
        <v>8.5265128291212022E-13</v>
      </c>
      <c r="F925" s="1">
        <f t="shared" si="58"/>
        <v>9832.411913719825</v>
      </c>
    </row>
    <row r="926" spans="1:6" x14ac:dyDescent="0.25">
      <c r="A926" s="2">
        <v>924</v>
      </c>
      <c r="B926" s="1">
        <v>6</v>
      </c>
      <c r="C926" s="1">
        <f t="shared" si="59"/>
        <v>372.57874065948448</v>
      </c>
      <c r="D926" s="1">
        <f t="shared" si="56"/>
        <v>372.57874065948363</v>
      </c>
      <c r="E926" s="1">
        <f t="shared" si="57"/>
        <v>8.5265128291212022E-13</v>
      </c>
      <c r="F926" s="1">
        <f t="shared" si="58"/>
        <v>9832.411913719825</v>
      </c>
    </row>
    <row r="927" spans="1:6" x14ac:dyDescent="0.25">
      <c r="A927" s="2">
        <v>925</v>
      </c>
      <c r="B927" s="1">
        <v>6</v>
      </c>
      <c r="C927" s="1">
        <f t="shared" si="59"/>
        <v>372.57874065948448</v>
      </c>
      <c r="D927" s="1">
        <f t="shared" si="56"/>
        <v>372.57874065948363</v>
      </c>
      <c r="E927" s="1">
        <f t="shared" si="57"/>
        <v>8.5265128291212022E-13</v>
      </c>
      <c r="F927" s="1">
        <f t="shared" si="58"/>
        <v>9832.411913719825</v>
      </c>
    </row>
    <row r="928" spans="1:6" x14ac:dyDescent="0.25">
      <c r="A928" s="2">
        <v>926</v>
      </c>
      <c r="B928" s="1">
        <v>6</v>
      </c>
      <c r="C928" s="1">
        <f t="shared" si="59"/>
        <v>372.57874065948448</v>
      </c>
      <c r="D928" s="1">
        <f t="shared" si="56"/>
        <v>372.57874065948363</v>
      </c>
      <c r="E928" s="1">
        <f t="shared" si="57"/>
        <v>8.5265128291212022E-13</v>
      </c>
      <c r="F928" s="1">
        <f t="shared" si="58"/>
        <v>9832.411913719825</v>
      </c>
    </row>
    <row r="929" spans="1:6" x14ac:dyDescent="0.25">
      <c r="A929" s="2">
        <v>927</v>
      </c>
      <c r="B929" s="1">
        <v>6</v>
      </c>
      <c r="C929" s="1">
        <f t="shared" si="59"/>
        <v>372.57874065948448</v>
      </c>
      <c r="D929" s="1">
        <f t="shared" si="56"/>
        <v>372.57874065948363</v>
      </c>
      <c r="E929" s="1">
        <f t="shared" si="57"/>
        <v>8.5265128291212022E-13</v>
      </c>
      <c r="F929" s="1">
        <f t="shared" si="58"/>
        <v>9832.411913719825</v>
      </c>
    </row>
    <row r="930" spans="1:6" x14ac:dyDescent="0.25">
      <c r="A930" s="2">
        <v>928</v>
      </c>
      <c r="B930" s="1">
        <v>6</v>
      </c>
      <c r="C930" s="1">
        <f t="shared" si="59"/>
        <v>372.57874065948448</v>
      </c>
      <c r="D930" s="1">
        <f t="shared" si="56"/>
        <v>372.57874065948363</v>
      </c>
      <c r="E930" s="1">
        <f t="shared" si="57"/>
        <v>8.5265128291212022E-13</v>
      </c>
      <c r="F930" s="1">
        <f t="shared" si="58"/>
        <v>9832.411913719825</v>
      </c>
    </row>
    <row r="931" spans="1:6" x14ac:dyDescent="0.25">
      <c r="A931" s="2">
        <v>929</v>
      </c>
      <c r="B931" s="1">
        <v>6</v>
      </c>
      <c r="C931" s="1">
        <f t="shared" si="59"/>
        <v>372.57874065948448</v>
      </c>
      <c r="D931" s="1">
        <f t="shared" si="56"/>
        <v>372.57874065948363</v>
      </c>
      <c r="E931" s="1">
        <f t="shared" si="57"/>
        <v>8.5265128291212022E-13</v>
      </c>
      <c r="F931" s="1">
        <f t="shared" si="58"/>
        <v>9832.411913719825</v>
      </c>
    </row>
    <row r="932" spans="1:6" x14ac:dyDescent="0.25">
      <c r="A932" s="2">
        <v>930</v>
      </c>
      <c r="B932" s="1">
        <v>6</v>
      </c>
      <c r="C932" s="1">
        <f t="shared" si="59"/>
        <v>372.57874065948448</v>
      </c>
      <c r="D932" s="1">
        <f t="shared" si="56"/>
        <v>372.57874065948363</v>
      </c>
      <c r="E932" s="1">
        <f t="shared" si="57"/>
        <v>8.5265128291212022E-13</v>
      </c>
      <c r="F932" s="1">
        <f t="shared" si="58"/>
        <v>9832.411913719825</v>
      </c>
    </row>
    <row r="933" spans="1:6" x14ac:dyDescent="0.25">
      <c r="A933" s="2">
        <v>931</v>
      </c>
      <c r="B933" s="1">
        <v>6</v>
      </c>
      <c r="C933" s="1">
        <f t="shared" si="59"/>
        <v>372.57874065948448</v>
      </c>
      <c r="D933" s="1">
        <f t="shared" si="56"/>
        <v>372.57874065948363</v>
      </c>
      <c r="E933" s="1">
        <f t="shared" si="57"/>
        <v>8.5265128291212022E-13</v>
      </c>
      <c r="F933" s="1">
        <f t="shared" si="58"/>
        <v>9832.411913719825</v>
      </c>
    </row>
    <row r="934" spans="1:6" x14ac:dyDescent="0.25">
      <c r="A934" s="2">
        <v>932</v>
      </c>
      <c r="B934" s="1">
        <v>6</v>
      </c>
      <c r="C934" s="1">
        <f t="shared" si="59"/>
        <v>372.57874065948448</v>
      </c>
      <c r="D934" s="1">
        <f t="shared" si="56"/>
        <v>372.57874065948363</v>
      </c>
      <c r="E934" s="1">
        <f t="shared" si="57"/>
        <v>8.5265128291212022E-13</v>
      </c>
      <c r="F934" s="1">
        <f t="shared" si="58"/>
        <v>9832.411913719825</v>
      </c>
    </row>
    <row r="935" spans="1:6" x14ac:dyDescent="0.25">
      <c r="A935" s="2">
        <v>933</v>
      </c>
      <c r="B935" s="1">
        <v>6</v>
      </c>
      <c r="C935" s="1">
        <f t="shared" si="59"/>
        <v>372.57874065948448</v>
      </c>
      <c r="D935" s="1">
        <f t="shared" si="56"/>
        <v>372.57874065948363</v>
      </c>
      <c r="E935" s="1">
        <f t="shared" si="57"/>
        <v>8.5265128291212022E-13</v>
      </c>
      <c r="F935" s="1">
        <f t="shared" si="58"/>
        <v>9832.411913719825</v>
      </c>
    </row>
    <row r="936" spans="1:6" x14ac:dyDescent="0.25">
      <c r="A936" s="2">
        <v>934</v>
      </c>
      <c r="B936" s="1">
        <v>6</v>
      </c>
      <c r="C936" s="1">
        <f t="shared" si="59"/>
        <v>372.57874065948448</v>
      </c>
      <c r="D936" s="1">
        <f t="shared" si="56"/>
        <v>372.57874065948363</v>
      </c>
      <c r="E936" s="1">
        <f t="shared" si="57"/>
        <v>8.5265128291212022E-13</v>
      </c>
      <c r="F936" s="1">
        <f t="shared" si="58"/>
        <v>9832.411913719825</v>
      </c>
    </row>
    <row r="937" spans="1:6" x14ac:dyDescent="0.25">
      <c r="A937" s="2">
        <v>935</v>
      </c>
      <c r="B937" s="1">
        <v>6</v>
      </c>
      <c r="C937" s="1">
        <f t="shared" si="59"/>
        <v>372.57874065948448</v>
      </c>
      <c r="D937" s="1">
        <f t="shared" si="56"/>
        <v>372.57874065948363</v>
      </c>
      <c r="E937" s="1">
        <f t="shared" si="57"/>
        <v>8.5265128291212022E-13</v>
      </c>
      <c r="F937" s="1">
        <f t="shared" si="58"/>
        <v>9832.411913719825</v>
      </c>
    </row>
    <row r="938" spans="1:6" x14ac:dyDescent="0.25">
      <c r="A938" s="2">
        <v>936</v>
      </c>
      <c r="B938" s="1">
        <v>6</v>
      </c>
      <c r="C938" s="1">
        <f t="shared" si="59"/>
        <v>372.57874065948448</v>
      </c>
      <c r="D938" s="1">
        <f t="shared" si="56"/>
        <v>372.57874065948363</v>
      </c>
      <c r="E938" s="1">
        <f t="shared" si="57"/>
        <v>8.5265128291212022E-13</v>
      </c>
      <c r="F938" s="1">
        <f t="shared" si="58"/>
        <v>9832.411913719825</v>
      </c>
    </row>
    <row r="939" spans="1:6" x14ac:dyDescent="0.25">
      <c r="A939" s="2">
        <v>937</v>
      </c>
      <c r="B939" s="1">
        <v>6</v>
      </c>
      <c r="C939" s="1">
        <f t="shared" si="59"/>
        <v>372.57874065948448</v>
      </c>
      <c r="D939" s="1">
        <f t="shared" si="56"/>
        <v>372.57874065948363</v>
      </c>
      <c r="E939" s="1">
        <f t="shared" si="57"/>
        <v>8.5265128291212022E-13</v>
      </c>
      <c r="F939" s="1">
        <f t="shared" si="58"/>
        <v>9832.411913719825</v>
      </c>
    </row>
    <row r="940" spans="1:6" x14ac:dyDescent="0.25">
      <c r="A940" s="2">
        <v>938</v>
      </c>
      <c r="B940" s="1">
        <v>6</v>
      </c>
      <c r="C940" s="1">
        <f t="shared" si="59"/>
        <v>372.57874065948448</v>
      </c>
      <c r="D940" s="1">
        <f t="shared" si="56"/>
        <v>372.57874065948363</v>
      </c>
      <c r="E940" s="1">
        <f t="shared" si="57"/>
        <v>8.5265128291212022E-13</v>
      </c>
      <c r="F940" s="1">
        <f t="shared" si="58"/>
        <v>9832.411913719825</v>
      </c>
    </row>
    <row r="941" spans="1:6" x14ac:dyDescent="0.25">
      <c r="A941" s="2">
        <v>939</v>
      </c>
      <c r="B941" s="1">
        <v>6</v>
      </c>
      <c r="C941" s="1">
        <f t="shared" si="59"/>
        <v>372.57874065948448</v>
      </c>
      <c r="D941" s="1">
        <f t="shared" si="56"/>
        <v>372.57874065948363</v>
      </c>
      <c r="E941" s="1">
        <f t="shared" si="57"/>
        <v>8.5265128291212022E-13</v>
      </c>
      <c r="F941" s="1">
        <f t="shared" si="58"/>
        <v>9832.411913719825</v>
      </c>
    </row>
    <row r="942" spans="1:6" x14ac:dyDescent="0.25">
      <c r="A942" s="2">
        <v>940</v>
      </c>
      <c r="B942" s="1">
        <v>6</v>
      </c>
      <c r="C942" s="1">
        <f t="shared" si="59"/>
        <v>372.57874065948448</v>
      </c>
      <c r="D942" s="1">
        <f t="shared" si="56"/>
        <v>372.57874065948363</v>
      </c>
      <c r="E942" s="1">
        <f t="shared" si="57"/>
        <v>8.5265128291212022E-13</v>
      </c>
      <c r="F942" s="1">
        <f t="shared" si="58"/>
        <v>9832.411913719825</v>
      </c>
    </row>
    <row r="943" spans="1:6" x14ac:dyDescent="0.25">
      <c r="A943" s="2">
        <v>941</v>
      </c>
      <c r="B943" s="1">
        <v>6</v>
      </c>
      <c r="C943" s="1">
        <f t="shared" si="59"/>
        <v>372.57874065948448</v>
      </c>
      <c r="D943" s="1">
        <f t="shared" ref="D943:D1002" si="60">F942*$P$4*2^(B943/10)</f>
        <v>372.57874065948363</v>
      </c>
      <c r="E943" s="1">
        <f t="shared" ref="E943:E1002" si="61">C943-D943</f>
        <v>8.5265128291212022E-13</v>
      </c>
      <c r="F943" s="1">
        <f t="shared" ref="F943:F1002" si="62">F942+E943</f>
        <v>9832.411913719825</v>
      </c>
    </row>
    <row r="944" spans="1:6" x14ac:dyDescent="0.25">
      <c r="A944" s="2">
        <v>942</v>
      </c>
      <c r="B944" s="1">
        <v>6</v>
      </c>
      <c r="C944" s="1">
        <f t="shared" si="59"/>
        <v>372.57874065948448</v>
      </c>
      <c r="D944" s="1">
        <f t="shared" si="60"/>
        <v>372.57874065948363</v>
      </c>
      <c r="E944" s="1">
        <f t="shared" si="61"/>
        <v>8.5265128291212022E-13</v>
      </c>
      <c r="F944" s="1">
        <f t="shared" si="62"/>
        <v>9832.411913719825</v>
      </c>
    </row>
    <row r="945" spans="1:6" x14ac:dyDescent="0.25">
      <c r="A945" s="2">
        <v>943</v>
      </c>
      <c r="B945" s="1">
        <v>6</v>
      </c>
      <c r="C945" s="1">
        <f t="shared" si="59"/>
        <v>372.57874065948448</v>
      </c>
      <c r="D945" s="1">
        <f t="shared" si="60"/>
        <v>372.57874065948363</v>
      </c>
      <c r="E945" s="1">
        <f t="shared" si="61"/>
        <v>8.5265128291212022E-13</v>
      </c>
      <c r="F945" s="1">
        <f t="shared" si="62"/>
        <v>9832.411913719825</v>
      </c>
    </row>
    <row r="946" spans="1:6" x14ac:dyDescent="0.25">
      <c r="A946" s="2">
        <v>944</v>
      </c>
      <c r="B946" s="1">
        <v>6</v>
      </c>
      <c r="C946" s="1">
        <f t="shared" si="59"/>
        <v>372.57874065948448</v>
      </c>
      <c r="D946" s="1">
        <f t="shared" si="60"/>
        <v>372.57874065948363</v>
      </c>
      <c r="E946" s="1">
        <f t="shared" si="61"/>
        <v>8.5265128291212022E-13</v>
      </c>
      <c r="F946" s="1">
        <f t="shared" si="62"/>
        <v>9832.411913719825</v>
      </c>
    </row>
    <row r="947" spans="1:6" x14ac:dyDescent="0.25">
      <c r="A947" s="2">
        <v>945</v>
      </c>
      <c r="B947" s="1">
        <v>6</v>
      </c>
      <c r="C947" s="1">
        <f t="shared" si="59"/>
        <v>372.57874065948448</v>
      </c>
      <c r="D947" s="1">
        <f t="shared" si="60"/>
        <v>372.57874065948363</v>
      </c>
      <c r="E947" s="1">
        <f t="shared" si="61"/>
        <v>8.5265128291212022E-13</v>
      </c>
      <c r="F947" s="1">
        <f t="shared" si="62"/>
        <v>9832.411913719825</v>
      </c>
    </row>
    <row r="948" spans="1:6" x14ac:dyDescent="0.25">
      <c r="A948" s="2">
        <v>946</v>
      </c>
      <c r="B948" s="1">
        <v>6</v>
      </c>
      <c r="C948" s="1">
        <f t="shared" si="59"/>
        <v>372.57874065948448</v>
      </c>
      <c r="D948" s="1">
        <f t="shared" si="60"/>
        <v>372.57874065948363</v>
      </c>
      <c r="E948" s="1">
        <f t="shared" si="61"/>
        <v>8.5265128291212022E-13</v>
      </c>
      <c r="F948" s="1">
        <f t="shared" si="62"/>
        <v>9832.411913719825</v>
      </c>
    </row>
    <row r="949" spans="1:6" x14ac:dyDescent="0.25">
      <c r="A949" s="2">
        <v>947</v>
      </c>
      <c r="B949" s="1">
        <v>6</v>
      </c>
      <c r="C949" s="1">
        <f t="shared" si="59"/>
        <v>372.57874065948448</v>
      </c>
      <c r="D949" s="1">
        <f t="shared" si="60"/>
        <v>372.57874065948363</v>
      </c>
      <c r="E949" s="1">
        <f t="shared" si="61"/>
        <v>8.5265128291212022E-13</v>
      </c>
      <c r="F949" s="1">
        <f t="shared" si="62"/>
        <v>9832.411913719825</v>
      </c>
    </row>
    <row r="950" spans="1:6" x14ac:dyDescent="0.25">
      <c r="A950" s="2">
        <v>948</v>
      </c>
      <c r="B950" s="1">
        <v>6</v>
      </c>
      <c r="C950" s="1">
        <f t="shared" si="59"/>
        <v>372.57874065948448</v>
      </c>
      <c r="D950" s="1">
        <f t="shared" si="60"/>
        <v>372.57874065948363</v>
      </c>
      <c r="E950" s="1">
        <f t="shared" si="61"/>
        <v>8.5265128291212022E-13</v>
      </c>
      <c r="F950" s="1">
        <f t="shared" si="62"/>
        <v>9832.411913719825</v>
      </c>
    </row>
    <row r="951" spans="1:6" x14ac:dyDescent="0.25">
      <c r="A951" s="2">
        <v>949</v>
      </c>
      <c r="B951" s="1">
        <v>6</v>
      </c>
      <c r="C951" s="1">
        <f t="shared" si="59"/>
        <v>372.57874065948448</v>
      </c>
      <c r="D951" s="1">
        <f t="shared" si="60"/>
        <v>372.57874065948363</v>
      </c>
      <c r="E951" s="1">
        <f t="shared" si="61"/>
        <v>8.5265128291212022E-13</v>
      </c>
      <c r="F951" s="1">
        <f t="shared" si="62"/>
        <v>9832.411913719825</v>
      </c>
    </row>
    <row r="952" spans="1:6" x14ac:dyDescent="0.25">
      <c r="A952" s="2">
        <v>950</v>
      </c>
      <c r="B952" s="1">
        <v>6</v>
      </c>
      <c r="C952" s="1">
        <f t="shared" si="59"/>
        <v>372.57874065948448</v>
      </c>
      <c r="D952" s="1">
        <f t="shared" si="60"/>
        <v>372.57874065948363</v>
      </c>
      <c r="E952" s="1">
        <f t="shared" si="61"/>
        <v>8.5265128291212022E-13</v>
      </c>
      <c r="F952" s="1">
        <f t="shared" si="62"/>
        <v>9832.411913719825</v>
      </c>
    </row>
    <row r="953" spans="1:6" x14ac:dyDescent="0.25">
      <c r="A953" s="2">
        <v>951</v>
      </c>
      <c r="B953" s="1">
        <v>6</v>
      </c>
      <c r="C953" s="1">
        <f t="shared" si="59"/>
        <v>372.57874065948448</v>
      </c>
      <c r="D953" s="1">
        <f t="shared" si="60"/>
        <v>372.57874065948363</v>
      </c>
      <c r="E953" s="1">
        <f t="shared" si="61"/>
        <v>8.5265128291212022E-13</v>
      </c>
      <c r="F953" s="1">
        <f t="shared" si="62"/>
        <v>9832.411913719825</v>
      </c>
    </row>
    <row r="954" spans="1:6" x14ac:dyDescent="0.25">
      <c r="A954" s="2">
        <v>952</v>
      </c>
      <c r="B954" s="1">
        <v>6</v>
      </c>
      <c r="C954" s="1">
        <f t="shared" si="59"/>
        <v>372.57874065948448</v>
      </c>
      <c r="D954" s="1">
        <f t="shared" si="60"/>
        <v>372.57874065948363</v>
      </c>
      <c r="E954" s="1">
        <f t="shared" si="61"/>
        <v>8.5265128291212022E-13</v>
      </c>
      <c r="F954" s="1">
        <f t="shared" si="62"/>
        <v>9832.411913719825</v>
      </c>
    </row>
    <row r="955" spans="1:6" x14ac:dyDescent="0.25">
      <c r="A955" s="2">
        <v>953</v>
      </c>
      <c r="B955" s="1">
        <v>6</v>
      </c>
      <c r="C955" s="1">
        <f t="shared" si="59"/>
        <v>372.57874065948448</v>
      </c>
      <c r="D955" s="1">
        <f t="shared" si="60"/>
        <v>372.57874065948363</v>
      </c>
      <c r="E955" s="1">
        <f t="shared" si="61"/>
        <v>8.5265128291212022E-13</v>
      </c>
      <c r="F955" s="1">
        <f t="shared" si="62"/>
        <v>9832.411913719825</v>
      </c>
    </row>
    <row r="956" spans="1:6" x14ac:dyDescent="0.25">
      <c r="A956" s="2">
        <v>954</v>
      </c>
      <c r="B956" s="1">
        <v>6</v>
      </c>
      <c r="C956" s="1">
        <f t="shared" si="59"/>
        <v>372.57874065948448</v>
      </c>
      <c r="D956" s="1">
        <f t="shared" si="60"/>
        <v>372.57874065948363</v>
      </c>
      <c r="E956" s="1">
        <f t="shared" si="61"/>
        <v>8.5265128291212022E-13</v>
      </c>
      <c r="F956" s="1">
        <f t="shared" si="62"/>
        <v>9832.411913719825</v>
      </c>
    </row>
    <row r="957" spans="1:6" x14ac:dyDescent="0.25">
      <c r="A957" s="2">
        <v>955</v>
      </c>
      <c r="B957" s="1">
        <v>6</v>
      </c>
      <c r="C957" s="1">
        <f t="shared" si="59"/>
        <v>372.57874065948448</v>
      </c>
      <c r="D957" s="1">
        <f t="shared" si="60"/>
        <v>372.57874065948363</v>
      </c>
      <c r="E957" s="1">
        <f t="shared" si="61"/>
        <v>8.5265128291212022E-13</v>
      </c>
      <c r="F957" s="1">
        <f t="shared" si="62"/>
        <v>9832.411913719825</v>
      </c>
    </row>
    <row r="958" spans="1:6" x14ac:dyDescent="0.25">
      <c r="A958" s="2">
        <v>956</v>
      </c>
      <c r="B958" s="1">
        <v>6</v>
      </c>
      <c r="C958" s="1">
        <f t="shared" si="59"/>
        <v>372.57874065948448</v>
      </c>
      <c r="D958" s="1">
        <f t="shared" si="60"/>
        <v>372.57874065948363</v>
      </c>
      <c r="E958" s="1">
        <f t="shared" si="61"/>
        <v>8.5265128291212022E-13</v>
      </c>
      <c r="F958" s="1">
        <f t="shared" si="62"/>
        <v>9832.411913719825</v>
      </c>
    </row>
    <row r="959" spans="1:6" x14ac:dyDescent="0.25">
      <c r="A959" s="2">
        <v>957</v>
      </c>
      <c r="B959" s="1">
        <v>6</v>
      </c>
      <c r="C959" s="1">
        <f t="shared" si="59"/>
        <v>372.57874065948448</v>
      </c>
      <c r="D959" s="1">
        <f t="shared" si="60"/>
        <v>372.57874065948363</v>
      </c>
      <c r="E959" s="1">
        <f t="shared" si="61"/>
        <v>8.5265128291212022E-13</v>
      </c>
      <c r="F959" s="1">
        <f t="shared" si="62"/>
        <v>9832.411913719825</v>
      </c>
    </row>
    <row r="960" spans="1:6" x14ac:dyDescent="0.25">
      <c r="A960" s="2">
        <v>958</v>
      </c>
      <c r="B960" s="1">
        <v>6</v>
      </c>
      <c r="C960" s="1">
        <f t="shared" si="59"/>
        <v>372.57874065948448</v>
      </c>
      <c r="D960" s="1">
        <f t="shared" si="60"/>
        <v>372.57874065948363</v>
      </c>
      <c r="E960" s="1">
        <f t="shared" si="61"/>
        <v>8.5265128291212022E-13</v>
      </c>
      <c r="F960" s="1">
        <f t="shared" si="62"/>
        <v>9832.411913719825</v>
      </c>
    </row>
    <row r="961" spans="1:6" x14ac:dyDescent="0.25">
      <c r="A961" s="2">
        <v>959</v>
      </c>
      <c r="B961" s="1">
        <v>6</v>
      </c>
      <c r="C961" s="1">
        <f t="shared" si="59"/>
        <v>372.57874065948448</v>
      </c>
      <c r="D961" s="1">
        <f t="shared" si="60"/>
        <v>372.57874065948363</v>
      </c>
      <c r="E961" s="1">
        <f t="shared" si="61"/>
        <v>8.5265128291212022E-13</v>
      </c>
      <c r="F961" s="1">
        <f t="shared" si="62"/>
        <v>9832.411913719825</v>
      </c>
    </row>
    <row r="962" spans="1:6" x14ac:dyDescent="0.25">
      <c r="A962" s="2">
        <v>960</v>
      </c>
      <c r="B962" s="1">
        <v>6</v>
      </c>
      <c r="C962" s="1">
        <f t="shared" si="59"/>
        <v>372.57874065948448</v>
      </c>
      <c r="D962" s="1">
        <f t="shared" si="60"/>
        <v>372.57874065948363</v>
      </c>
      <c r="E962" s="1">
        <f t="shared" si="61"/>
        <v>8.5265128291212022E-13</v>
      </c>
      <c r="F962" s="1">
        <f t="shared" si="62"/>
        <v>9832.411913719825</v>
      </c>
    </row>
    <row r="963" spans="1:6" x14ac:dyDescent="0.25">
      <c r="A963" s="2">
        <v>961</v>
      </c>
      <c r="B963" s="1">
        <v>6</v>
      </c>
      <c r="C963" s="1">
        <f t="shared" ref="C963:C1002" si="63">$P$2*1.1814/(1+EXP(0.2*($P$3-10-B963)))/(1+EXP(0.3*(-$P$3-10+B963)))</f>
        <v>372.57874065948448</v>
      </c>
      <c r="D963" s="1">
        <f t="shared" si="60"/>
        <v>372.57874065948363</v>
      </c>
      <c r="E963" s="1">
        <f t="shared" si="61"/>
        <v>8.5265128291212022E-13</v>
      </c>
      <c r="F963" s="1">
        <f t="shared" si="62"/>
        <v>9832.411913719825</v>
      </c>
    </row>
    <row r="964" spans="1:6" x14ac:dyDescent="0.25">
      <c r="A964" s="2">
        <v>962</v>
      </c>
      <c r="B964" s="1">
        <v>6</v>
      </c>
      <c r="C964" s="1">
        <f t="shared" si="63"/>
        <v>372.57874065948448</v>
      </c>
      <c r="D964" s="1">
        <f t="shared" si="60"/>
        <v>372.57874065948363</v>
      </c>
      <c r="E964" s="1">
        <f t="shared" si="61"/>
        <v>8.5265128291212022E-13</v>
      </c>
      <c r="F964" s="1">
        <f t="shared" si="62"/>
        <v>9832.411913719825</v>
      </c>
    </row>
    <row r="965" spans="1:6" x14ac:dyDescent="0.25">
      <c r="A965" s="2">
        <v>963</v>
      </c>
      <c r="B965" s="1">
        <v>6</v>
      </c>
      <c r="C965" s="1">
        <f t="shared" si="63"/>
        <v>372.57874065948448</v>
      </c>
      <c r="D965" s="1">
        <f t="shared" si="60"/>
        <v>372.57874065948363</v>
      </c>
      <c r="E965" s="1">
        <f t="shared" si="61"/>
        <v>8.5265128291212022E-13</v>
      </c>
      <c r="F965" s="1">
        <f t="shared" si="62"/>
        <v>9832.411913719825</v>
      </c>
    </row>
    <row r="966" spans="1:6" x14ac:dyDescent="0.25">
      <c r="A966" s="2">
        <v>964</v>
      </c>
      <c r="B966" s="1">
        <v>6</v>
      </c>
      <c r="C966" s="1">
        <f t="shared" si="63"/>
        <v>372.57874065948448</v>
      </c>
      <c r="D966" s="1">
        <f t="shared" si="60"/>
        <v>372.57874065948363</v>
      </c>
      <c r="E966" s="1">
        <f t="shared" si="61"/>
        <v>8.5265128291212022E-13</v>
      </c>
      <c r="F966" s="1">
        <f t="shared" si="62"/>
        <v>9832.411913719825</v>
      </c>
    </row>
    <row r="967" spans="1:6" x14ac:dyDescent="0.25">
      <c r="A967" s="2">
        <v>965</v>
      </c>
      <c r="B967" s="1">
        <v>6</v>
      </c>
      <c r="C967" s="1">
        <f t="shared" si="63"/>
        <v>372.57874065948448</v>
      </c>
      <c r="D967" s="1">
        <f t="shared" si="60"/>
        <v>372.57874065948363</v>
      </c>
      <c r="E967" s="1">
        <f t="shared" si="61"/>
        <v>8.5265128291212022E-13</v>
      </c>
      <c r="F967" s="1">
        <f t="shared" si="62"/>
        <v>9832.411913719825</v>
      </c>
    </row>
    <row r="968" spans="1:6" x14ac:dyDescent="0.25">
      <c r="A968" s="2">
        <v>966</v>
      </c>
      <c r="B968" s="1">
        <v>6</v>
      </c>
      <c r="C968" s="1">
        <f t="shared" si="63"/>
        <v>372.57874065948448</v>
      </c>
      <c r="D968" s="1">
        <f t="shared" si="60"/>
        <v>372.57874065948363</v>
      </c>
      <c r="E968" s="1">
        <f t="shared" si="61"/>
        <v>8.5265128291212022E-13</v>
      </c>
      <c r="F968" s="1">
        <f t="shared" si="62"/>
        <v>9832.411913719825</v>
      </c>
    </row>
    <row r="969" spans="1:6" x14ac:dyDescent="0.25">
      <c r="A969" s="2">
        <v>967</v>
      </c>
      <c r="B969" s="1">
        <v>6</v>
      </c>
      <c r="C969" s="1">
        <f t="shared" si="63"/>
        <v>372.57874065948448</v>
      </c>
      <c r="D969" s="1">
        <f t="shared" si="60"/>
        <v>372.57874065948363</v>
      </c>
      <c r="E969" s="1">
        <f t="shared" si="61"/>
        <v>8.5265128291212022E-13</v>
      </c>
      <c r="F969" s="1">
        <f t="shared" si="62"/>
        <v>9832.411913719825</v>
      </c>
    </row>
    <row r="970" spans="1:6" x14ac:dyDescent="0.25">
      <c r="A970" s="2">
        <v>968</v>
      </c>
      <c r="B970" s="1">
        <v>6</v>
      </c>
      <c r="C970" s="1">
        <f t="shared" si="63"/>
        <v>372.57874065948448</v>
      </c>
      <c r="D970" s="1">
        <f t="shared" si="60"/>
        <v>372.57874065948363</v>
      </c>
      <c r="E970" s="1">
        <f t="shared" si="61"/>
        <v>8.5265128291212022E-13</v>
      </c>
      <c r="F970" s="1">
        <f t="shared" si="62"/>
        <v>9832.411913719825</v>
      </c>
    </row>
    <row r="971" spans="1:6" x14ac:dyDescent="0.25">
      <c r="A971" s="2">
        <v>969</v>
      </c>
      <c r="B971" s="1">
        <v>6</v>
      </c>
      <c r="C971" s="1">
        <f t="shared" si="63"/>
        <v>372.57874065948448</v>
      </c>
      <c r="D971" s="1">
        <f t="shared" si="60"/>
        <v>372.57874065948363</v>
      </c>
      <c r="E971" s="1">
        <f t="shared" si="61"/>
        <v>8.5265128291212022E-13</v>
      </c>
      <c r="F971" s="1">
        <f t="shared" si="62"/>
        <v>9832.411913719825</v>
      </c>
    </row>
    <row r="972" spans="1:6" x14ac:dyDescent="0.25">
      <c r="A972" s="2">
        <v>970</v>
      </c>
      <c r="B972" s="1">
        <v>6</v>
      </c>
      <c r="C972" s="1">
        <f t="shared" si="63"/>
        <v>372.57874065948448</v>
      </c>
      <c r="D972" s="1">
        <f t="shared" si="60"/>
        <v>372.57874065948363</v>
      </c>
      <c r="E972" s="1">
        <f t="shared" si="61"/>
        <v>8.5265128291212022E-13</v>
      </c>
      <c r="F972" s="1">
        <f t="shared" si="62"/>
        <v>9832.411913719825</v>
      </c>
    </row>
    <row r="973" spans="1:6" x14ac:dyDescent="0.25">
      <c r="A973" s="2">
        <v>971</v>
      </c>
      <c r="B973" s="1">
        <v>6</v>
      </c>
      <c r="C973" s="1">
        <f t="shared" si="63"/>
        <v>372.57874065948448</v>
      </c>
      <c r="D973" s="1">
        <f t="shared" si="60"/>
        <v>372.57874065948363</v>
      </c>
      <c r="E973" s="1">
        <f t="shared" si="61"/>
        <v>8.5265128291212022E-13</v>
      </c>
      <c r="F973" s="1">
        <f t="shared" si="62"/>
        <v>9832.411913719825</v>
      </c>
    </row>
    <row r="974" spans="1:6" x14ac:dyDescent="0.25">
      <c r="A974" s="2">
        <v>972</v>
      </c>
      <c r="B974" s="1">
        <v>6</v>
      </c>
      <c r="C974" s="1">
        <f t="shared" si="63"/>
        <v>372.57874065948448</v>
      </c>
      <c r="D974" s="1">
        <f t="shared" si="60"/>
        <v>372.57874065948363</v>
      </c>
      <c r="E974" s="1">
        <f t="shared" si="61"/>
        <v>8.5265128291212022E-13</v>
      </c>
      <c r="F974" s="1">
        <f t="shared" si="62"/>
        <v>9832.411913719825</v>
      </c>
    </row>
    <row r="975" spans="1:6" x14ac:dyDescent="0.25">
      <c r="A975" s="2">
        <v>973</v>
      </c>
      <c r="B975" s="1">
        <v>6</v>
      </c>
      <c r="C975" s="1">
        <f t="shared" si="63"/>
        <v>372.57874065948448</v>
      </c>
      <c r="D975" s="1">
        <f t="shared" si="60"/>
        <v>372.57874065948363</v>
      </c>
      <c r="E975" s="1">
        <f t="shared" si="61"/>
        <v>8.5265128291212022E-13</v>
      </c>
      <c r="F975" s="1">
        <f t="shared" si="62"/>
        <v>9832.411913719825</v>
      </c>
    </row>
    <row r="976" spans="1:6" x14ac:dyDescent="0.25">
      <c r="A976" s="2">
        <v>974</v>
      </c>
      <c r="B976" s="1">
        <v>6</v>
      </c>
      <c r="C976" s="1">
        <f t="shared" si="63"/>
        <v>372.57874065948448</v>
      </c>
      <c r="D976" s="1">
        <f t="shared" si="60"/>
        <v>372.57874065948363</v>
      </c>
      <c r="E976" s="1">
        <f t="shared" si="61"/>
        <v>8.5265128291212022E-13</v>
      </c>
      <c r="F976" s="1">
        <f t="shared" si="62"/>
        <v>9832.411913719825</v>
      </c>
    </row>
    <row r="977" spans="1:6" x14ac:dyDescent="0.25">
      <c r="A977" s="2">
        <v>975</v>
      </c>
      <c r="B977" s="1">
        <v>6</v>
      </c>
      <c r="C977" s="1">
        <f t="shared" si="63"/>
        <v>372.57874065948448</v>
      </c>
      <c r="D977" s="1">
        <f t="shared" si="60"/>
        <v>372.57874065948363</v>
      </c>
      <c r="E977" s="1">
        <f t="shared" si="61"/>
        <v>8.5265128291212022E-13</v>
      </c>
      <c r="F977" s="1">
        <f t="shared" si="62"/>
        <v>9832.411913719825</v>
      </c>
    </row>
    <row r="978" spans="1:6" x14ac:dyDescent="0.25">
      <c r="A978" s="2">
        <v>976</v>
      </c>
      <c r="B978" s="1">
        <v>6</v>
      </c>
      <c r="C978" s="1">
        <f t="shared" si="63"/>
        <v>372.57874065948448</v>
      </c>
      <c r="D978" s="1">
        <f t="shared" si="60"/>
        <v>372.57874065948363</v>
      </c>
      <c r="E978" s="1">
        <f t="shared" si="61"/>
        <v>8.5265128291212022E-13</v>
      </c>
      <c r="F978" s="1">
        <f t="shared" si="62"/>
        <v>9832.411913719825</v>
      </c>
    </row>
    <row r="979" spans="1:6" x14ac:dyDescent="0.25">
      <c r="A979" s="2">
        <v>977</v>
      </c>
      <c r="B979" s="1">
        <v>6</v>
      </c>
      <c r="C979" s="1">
        <f t="shared" si="63"/>
        <v>372.57874065948448</v>
      </c>
      <c r="D979" s="1">
        <f t="shared" si="60"/>
        <v>372.57874065948363</v>
      </c>
      <c r="E979" s="1">
        <f t="shared" si="61"/>
        <v>8.5265128291212022E-13</v>
      </c>
      <c r="F979" s="1">
        <f t="shared" si="62"/>
        <v>9832.411913719825</v>
      </c>
    </row>
    <row r="980" spans="1:6" x14ac:dyDescent="0.25">
      <c r="A980" s="2">
        <v>978</v>
      </c>
      <c r="B980" s="1">
        <v>6</v>
      </c>
      <c r="C980" s="1">
        <f t="shared" si="63"/>
        <v>372.57874065948448</v>
      </c>
      <c r="D980" s="1">
        <f t="shared" si="60"/>
        <v>372.57874065948363</v>
      </c>
      <c r="E980" s="1">
        <f t="shared" si="61"/>
        <v>8.5265128291212022E-13</v>
      </c>
      <c r="F980" s="1">
        <f t="shared" si="62"/>
        <v>9832.411913719825</v>
      </c>
    </row>
    <row r="981" spans="1:6" x14ac:dyDescent="0.25">
      <c r="A981" s="2">
        <v>979</v>
      </c>
      <c r="B981" s="1">
        <v>6</v>
      </c>
      <c r="C981" s="1">
        <f t="shared" si="63"/>
        <v>372.57874065948448</v>
      </c>
      <c r="D981" s="1">
        <f t="shared" si="60"/>
        <v>372.57874065948363</v>
      </c>
      <c r="E981" s="1">
        <f t="shared" si="61"/>
        <v>8.5265128291212022E-13</v>
      </c>
      <c r="F981" s="1">
        <f t="shared" si="62"/>
        <v>9832.411913719825</v>
      </c>
    </row>
    <row r="982" spans="1:6" x14ac:dyDescent="0.25">
      <c r="A982" s="2">
        <v>980</v>
      </c>
      <c r="B982" s="1">
        <v>6</v>
      </c>
      <c r="C982" s="1">
        <f t="shared" si="63"/>
        <v>372.57874065948448</v>
      </c>
      <c r="D982" s="1">
        <f t="shared" si="60"/>
        <v>372.57874065948363</v>
      </c>
      <c r="E982" s="1">
        <f t="shared" si="61"/>
        <v>8.5265128291212022E-13</v>
      </c>
      <c r="F982" s="1">
        <f t="shared" si="62"/>
        <v>9832.411913719825</v>
      </c>
    </row>
    <row r="983" spans="1:6" x14ac:dyDescent="0.25">
      <c r="A983" s="2">
        <v>981</v>
      </c>
      <c r="B983" s="1">
        <v>6</v>
      </c>
      <c r="C983" s="1">
        <f t="shared" si="63"/>
        <v>372.57874065948448</v>
      </c>
      <c r="D983" s="1">
        <f t="shared" si="60"/>
        <v>372.57874065948363</v>
      </c>
      <c r="E983" s="1">
        <f t="shared" si="61"/>
        <v>8.5265128291212022E-13</v>
      </c>
      <c r="F983" s="1">
        <f t="shared" si="62"/>
        <v>9832.411913719825</v>
      </c>
    </row>
    <row r="984" spans="1:6" x14ac:dyDescent="0.25">
      <c r="A984" s="2">
        <v>982</v>
      </c>
      <c r="B984" s="1">
        <v>6</v>
      </c>
      <c r="C984" s="1">
        <f t="shared" si="63"/>
        <v>372.57874065948448</v>
      </c>
      <c r="D984" s="1">
        <f t="shared" si="60"/>
        <v>372.57874065948363</v>
      </c>
      <c r="E984" s="1">
        <f t="shared" si="61"/>
        <v>8.5265128291212022E-13</v>
      </c>
      <c r="F984" s="1">
        <f t="shared" si="62"/>
        <v>9832.411913719825</v>
      </c>
    </row>
    <row r="985" spans="1:6" x14ac:dyDescent="0.25">
      <c r="A985" s="2">
        <v>983</v>
      </c>
      <c r="B985" s="1">
        <v>6</v>
      </c>
      <c r="C985" s="1">
        <f t="shared" si="63"/>
        <v>372.57874065948448</v>
      </c>
      <c r="D985" s="1">
        <f t="shared" si="60"/>
        <v>372.57874065948363</v>
      </c>
      <c r="E985" s="1">
        <f t="shared" si="61"/>
        <v>8.5265128291212022E-13</v>
      </c>
      <c r="F985" s="1">
        <f t="shared" si="62"/>
        <v>9832.411913719825</v>
      </c>
    </row>
    <row r="986" spans="1:6" x14ac:dyDescent="0.25">
      <c r="A986" s="2">
        <v>984</v>
      </c>
      <c r="B986" s="1">
        <v>6</v>
      </c>
      <c r="C986" s="1">
        <f t="shared" si="63"/>
        <v>372.57874065948448</v>
      </c>
      <c r="D986" s="1">
        <f t="shared" si="60"/>
        <v>372.57874065948363</v>
      </c>
      <c r="E986" s="1">
        <f t="shared" si="61"/>
        <v>8.5265128291212022E-13</v>
      </c>
      <c r="F986" s="1">
        <f t="shared" si="62"/>
        <v>9832.411913719825</v>
      </c>
    </row>
    <row r="987" spans="1:6" x14ac:dyDescent="0.25">
      <c r="A987" s="2">
        <v>985</v>
      </c>
      <c r="B987" s="1">
        <v>6</v>
      </c>
      <c r="C987" s="1">
        <f t="shared" si="63"/>
        <v>372.57874065948448</v>
      </c>
      <c r="D987" s="1">
        <f t="shared" si="60"/>
        <v>372.57874065948363</v>
      </c>
      <c r="E987" s="1">
        <f t="shared" si="61"/>
        <v>8.5265128291212022E-13</v>
      </c>
      <c r="F987" s="1">
        <f t="shared" si="62"/>
        <v>9832.411913719825</v>
      </c>
    </row>
    <row r="988" spans="1:6" x14ac:dyDescent="0.25">
      <c r="A988" s="2">
        <v>986</v>
      </c>
      <c r="B988" s="1">
        <v>6</v>
      </c>
      <c r="C988" s="1">
        <f t="shared" si="63"/>
        <v>372.57874065948448</v>
      </c>
      <c r="D988" s="1">
        <f t="shared" si="60"/>
        <v>372.57874065948363</v>
      </c>
      <c r="E988" s="1">
        <f t="shared" si="61"/>
        <v>8.5265128291212022E-13</v>
      </c>
      <c r="F988" s="1">
        <f t="shared" si="62"/>
        <v>9832.411913719825</v>
      </c>
    </row>
    <row r="989" spans="1:6" x14ac:dyDescent="0.25">
      <c r="A989" s="2">
        <v>987</v>
      </c>
      <c r="B989" s="1">
        <v>6</v>
      </c>
      <c r="C989" s="1">
        <f t="shared" si="63"/>
        <v>372.57874065948448</v>
      </c>
      <c r="D989" s="1">
        <f t="shared" si="60"/>
        <v>372.57874065948363</v>
      </c>
      <c r="E989" s="1">
        <f t="shared" si="61"/>
        <v>8.5265128291212022E-13</v>
      </c>
      <c r="F989" s="1">
        <f t="shared" si="62"/>
        <v>9832.411913719825</v>
      </c>
    </row>
    <row r="990" spans="1:6" x14ac:dyDescent="0.25">
      <c r="A990" s="2">
        <v>988</v>
      </c>
      <c r="B990" s="1">
        <v>6</v>
      </c>
      <c r="C990" s="1">
        <f t="shared" si="63"/>
        <v>372.57874065948448</v>
      </c>
      <c r="D990" s="1">
        <f t="shared" si="60"/>
        <v>372.57874065948363</v>
      </c>
      <c r="E990" s="1">
        <f t="shared" si="61"/>
        <v>8.5265128291212022E-13</v>
      </c>
      <c r="F990" s="1">
        <f t="shared" si="62"/>
        <v>9832.411913719825</v>
      </c>
    </row>
    <row r="991" spans="1:6" x14ac:dyDescent="0.25">
      <c r="A991" s="2">
        <v>989</v>
      </c>
      <c r="B991" s="1">
        <v>6</v>
      </c>
      <c r="C991" s="1">
        <f t="shared" si="63"/>
        <v>372.57874065948448</v>
      </c>
      <c r="D991" s="1">
        <f t="shared" si="60"/>
        <v>372.57874065948363</v>
      </c>
      <c r="E991" s="1">
        <f t="shared" si="61"/>
        <v>8.5265128291212022E-13</v>
      </c>
      <c r="F991" s="1">
        <f t="shared" si="62"/>
        <v>9832.411913719825</v>
      </c>
    </row>
    <row r="992" spans="1:6" x14ac:dyDescent="0.25">
      <c r="A992" s="2">
        <v>990</v>
      </c>
      <c r="B992" s="1">
        <v>6</v>
      </c>
      <c r="C992" s="1">
        <f t="shared" si="63"/>
        <v>372.57874065948448</v>
      </c>
      <c r="D992" s="1">
        <f t="shared" si="60"/>
        <v>372.57874065948363</v>
      </c>
      <c r="E992" s="1">
        <f t="shared" si="61"/>
        <v>8.5265128291212022E-13</v>
      </c>
      <c r="F992" s="1">
        <f t="shared" si="62"/>
        <v>9832.411913719825</v>
      </c>
    </row>
    <row r="993" spans="1:6" x14ac:dyDescent="0.25">
      <c r="A993" s="2">
        <v>991</v>
      </c>
      <c r="B993" s="1">
        <v>6</v>
      </c>
      <c r="C993" s="1">
        <f t="shared" si="63"/>
        <v>372.57874065948448</v>
      </c>
      <c r="D993" s="1">
        <f t="shared" si="60"/>
        <v>372.57874065948363</v>
      </c>
      <c r="E993" s="1">
        <f t="shared" si="61"/>
        <v>8.5265128291212022E-13</v>
      </c>
      <c r="F993" s="1">
        <f t="shared" si="62"/>
        <v>9832.411913719825</v>
      </c>
    </row>
    <row r="994" spans="1:6" x14ac:dyDescent="0.25">
      <c r="A994" s="2">
        <v>992</v>
      </c>
      <c r="B994" s="1">
        <v>6</v>
      </c>
      <c r="C994" s="1">
        <f t="shared" si="63"/>
        <v>372.57874065948448</v>
      </c>
      <c r="D994" s="1">
        <f t="shared" si="60"/>
        <v>372.57874065948363</v>
      </c>
      <c r="E994" s="1">
        <f t="shared" si="61"/>
        <v>8.5265128291212022E-13</v>
      </c>
      <c r="F994" s="1">
        <f t="shared" si="62"/>
        <v>9832.411913719825</v>
      </c>
    </row>
    <row r="995" spans="1:6" x14ac:dyDescent="0.25">
      <c r="A995" s="2">
        <v>993</v>
      </c>
      <c r="B995" s="1">
        <v>6</v>
      </c>
      <c r="C995" s="1">
        <f t="shared" si="63"/>
        <v>372.57874065948448</v>
      </c>
      <c r="D995" s="1">
        <f t="shared" si="60"/>
        <v>372.57874065948363</v>
      </c>
      <c r="E995" s="1">
        <f t="shared" si="61"/>
        <v>8.5265128291212022E-13</v>
      </c>
      <c r="F995" s="1">
        <f t="shared" si="62"/>
        <v>9832.411913719825</v>
      </c>
    </row>
    <row r="996" spans="1:6" x14ac:dyDescent="0.25">
      <c r="A996" s="2">
        <v>994</v>
      </c>
      <c r="B996" s="1">
        <v>6</v>
      </c>
      <c r="C996" s="1">
        <f t="shared" si="63"/>
        <v>372.57874065948448</v>
      </c>
      <c r="D996" s="1">
        <f t="shared" si="60"/>
        <v>372.57874065948363</v>
      </c>
      <c r="E996" s="1">
        <f t="shared" si="61"/>
        <v>8.5265128291212022E-13</v>
      </c>
      <c r="F996" s="1">
        <f t="shared" si="62"/>
        <v>9832.411913719825</v>
      </c>
    </row>
    <row r="997" spans="1:6" x14ac:dyDescent="0.25">
      <c r="A997" s="2">
        <v>995</v>
      </c>
      <c r="B997" s="1">
        <v>6</v>
      </c>
      <c r="C997" s="1">
        <f t="shared" si="63"/>
        <v>372.57874065948448</v>
      </c>
      <c r="D997" s="1">
        <f t="shared" si="60"/>
        <v>372.57874065948363</v>
      </c>
      <c r="E997" s="1">
        <f t="shared" si="61"/>
        <v>8.5265128291212022E-13</v>
      </c>
      <c r="F997" s="1">
        <f t="shared" si="62"/>
        <v>9832.411913719825</v>
      </c>
    </row>
    <row r="998" spans="1:6" x14ac:dyDescent="0.25">
      <c r="A998" s="2">
        <v>996</v>
      </c>
      <c r="B998" s="1">
        <v>6</v>
      </c>
      <c r="C998" s="1">
        <f t="shared" si="63"/>
        <v>372.57874065948448</v>
      </c>
      <c r="D998" s="1">
        <f t="shared" si="60"/>
        <v>372.57874065948363</v>
      </c>
      <c r="E998" s="1">
        <f t="shared" si="61"/>
        <v>8.5265128291212022E-13</v>
      </c>
      <c r="F998" s="1">
        <f t="shared" si="62"/>
        <v>9832.411913719825</v>
      </c>
    </row>
    <row r="999" spans="1:6" x14ac:dyDescent="0.25">
      <c r="A999" s="2">
        <v>997</v>
      </c>
      <c r="B999" s="1">
        <v>6</v>
      </c>
      <c r="C999" s="1">
        <f t="shared" si="63"/>
        <v>372.57874065948448</v>
      </c>
      <c r="D999" s="1">
        <f t="shared" si="60"/>
        <v>372.57874065948363</v>
      </c>
      <c r="E999" s="1">
        <f t="shared" si="61"/>
        <v>8.5265128291212022E-13</v>
      </c>
      <c r="F999" s="1">
        <f t="shared" si="62"/>
        <v>9832.411913719825</v>
      </c>
    </row>
    <row r="1000" spans="1:6" x14ac:dyDescent="0.25">
      <c r="A1000" s="2">
        <v>998</v>
      </c>
      <c r="B1000" s="1">
        <v>6</v>
      </c>
      <c r="C1000" s="1">
        <f t="shared" si="63"/>
        <v>372.57874065948448</v>
      </c>
      <c r="D1000" s="1">
        <f t="shared" si="60"/>
        <v>372.57874065948363</v>
      </c>
      <c r="E1000" s="1">
        <f t="shared" si="61"/>
        <v>8.5265128291212022E-13</v>
      </c>
      <c r="F1000" s="1">
        <f t="shared" si="62"/>
        <v>9832.411913719825</v>
      </c>
    </row>
    <row r="1001" spans="1:6" x14ac:dyDescent="0.25">
      <c r="A1001" s="2">
        <v>999</v>
      </c>
      <c r="B1001" s="1">
        <v>6</v>
      </c>
      <c r="C1001" s="1">
        <f t="shared" si="63"/>
        <v>372.57874065948448</v>
      </c>
      <c r="D1001" s="1">
        <f t="shared" si="60"/>
        <v>372.57874065948363</v>
      </c>
      <c r="E1001" s="1">
        <f t="shared" si="61"/>
        <v>8.5265128291212022E-13</v>
      </c>
      <c r="F1001" s="1">
        <f t="shared" si="62"/>
        <v>9832.411913719825</v>
      </c>
    </row>
    <row r="1002" spans="1:6" x14ac:dyDescent="0.25">
      <c r="A1002" s="2">
        <v>1000</v>
      </c>
      <c r="B1002" s="1">
        <v>6</v>
      </c>
      <c r="C1002" s="1">
        <f t="shared" si="63"/>
        <v>372.57874065948448</v>
      </c>
      <c r="D1002" s="1">
        <f t="shared" si="60"/>
        <v>372.57874065948363</v>
      </c>
      <c r="E1002" s="1">
        <f t="shared" si="61"/>
        <v>8.5265128291212022E-13</v>
      </c>
      <c r="F1002" s="1">
        <f t="shared" si="62"/>
        <v>9832.411913719825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8B77-D67B-4F9F-BAFC-CD7419BDBDF8}">
  <dimension ref="A1:Q1002"/>
  <sheetViews>
    <sheetView workbookViewId="0">
      <selection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664062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 t="shared" ref="E2:E65" si="0">C2-D2</f>
        <v>0</v>
      </c>
      <c r="F2" s="1">
        <f>C2*40/(2^(B2/10))</f>
        <v>9143.391142957069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1">$P$2*1.1814/(1+EXP(0.2*($P$3-10-B3)))/(1+EXP(0.3*(-$P$3-10+B3)))</f>
        <v>372.57874065948448</v>
      </c>
      <c r="D3" s="1">
        <f t="shared" ref="D3:D66" si="2">F2*$P$4*2^(B3/10)</f>
        <v>346.46973573661182</v>
      </c>
      <c r="E3" s="1">
        <f t="shared" si="0"/>
        <v>26.109004922872657</v>
      </c>
      <c r="F3" s="1">
        <f t="shared" ref="F3:F66" si="3">F2+E3</f>
        <v>9169.5001478799422</v>
      </c>
      <c r="O3" s="1" t="s">
        <v>2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1"/>
        <v>372.57874065948448</v>
      </c>
      <c r="D4" s="1">
        <f t="shared" si="2"/>
        <v>347.45908201902932</v>
      </c>
      <c r="E4" s="1">
        <f t="shared" si="0"/>
        <v>25.119658640455157</v>
      </c>
      <c r="F4" s="1">
        <f t="shared" si="3"/>
        <v>9194.6198065203971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1"/>
        <v>372.57874065948448</v>
      </c>
      <c r="D5" s="1">
        <f t="shared" si="2"/>
        <v>348.41093908768994</v>
      </c>
      <c r="E5" s="1">
        <f t="shared" si="0"/>
        <v>24.167801571794541</v>
      </c>
      <c r="F5" s="1">
        <f t="shared" si="3"/>
        <v>9218.7876080921924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1"/>
        <v>372.57874065948448</v>
      </c>
      <c r="D6" s="1">
        <f t="shared" si="2"/>
        <v>349.32672751815261</v>
      </c>
      <c r="E6" s="1">
        <f t="shared" si="0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1"/>
        <v>372.57874065948448</v>
      </c>
      <c r="D7" s="1">
        <f t="shared" si="2"/>
        <v>350.20781405622841</v>
      </c>
      <c r="E7" s="1">
        <f t="shared" si="0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1"/>
        <v>372.57874065948448</v>
      </c>
      <c r="D8" s="1">
        <f t="shared" si="2"/>
        <v>351.05551365774699</v>
      </c>
      <c r="E8" s="1">
        <f t="shared" si="0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1"/>
        <v>372.57874065948448</v>
      </c>
      <c r="D9" s="1">
        <f t="shared" si="2"/>
        <v>351.87109145102943</v>
      </c>
      <c r="E9" s="1">
        <f t="shared" si="0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1"/>
        <v>372.57874065948448</v>
      </c>
      <c r="D10" s="1">
        <f t="shared" si="2"/>
        <v>352.65576462499791</v>
      </c>
      <c r="E10" s="1">
        <f t="shared" si="0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1"/>
        <v>372.57874065948448</v>
      </c>
      <c r="D11" s="1">
        <f t="shared" si="2"/>
        <v>353.4107042457394</v>
      </c>
      <c r="E11" s="1">
        <f t="shared" si="0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1"/>
        <v>372.57874065948448</v>
      </c>
      <c r="D12" s="1">
        <f t="shared" si="2"/>
        <v>354.13703700423412</v>
      </c>
      <c r="E12" s="1">
        <f t="shared" si="0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1"/>
        <v>372.57874065948448</v>
      </c>
      <c r="D13" s="1">
        <f t="shared" si="2"/>
        <v>354.83584689785755</v>
      </c>
      <c r="E13" s="1">
        <f t="shared" si="0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1"/>
        <v>372.57874065948448</v>
      </c>
      <c r="D14" s="1">
        <f t="shared" si="2"/>
        <v>355.50817684816587</v>
      </c>
      <c r="E14" s="1">
        <f t="shared" si="0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1"/>
        <v>372.57874065948448</v>
      </c>
      <c r="D15" s="1">
        <f t="shared" si="2"/>
        <v>356.15503025737803</v>
      </c>
      <c r="E15" s="1">
        <f t="shared" si="0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1"/>
        <v>372.57874065948448</v>
      </c>
      <c r="D16" s="1">
        <f t="shared" si="2"/>
        <v>356.7773725058791</v>
      </c>
      <c r="E16" s="1">
        <f t="shared" si="0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1"/>
        <v>372.57874065948448</v>
      </c>
      <c r="D17" s="1">
        <f t="shared" si="2"/>
        <v>357.37613239297781</v>
      </c>
      <c r="E17" s="1">
        <f t="shared" si="0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1"/>
        <v>372.57874065948448</v>
      </c>
      <c r="D18" s="1">
        <f t="shared" si="2"/>
        <v>357.95220352307064</v>
      </c>
      <c r="E18" s="1">
        <f t="shared" si="0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1"/>
        <v>372.57874065948448</v>
      </c>
      <c r="D19" s="1">
        <f t="shared" si="2"/>
        <v>358.50644563927915</v>
      </c>
      <c r="E19" s="1">
        <f t="shared" si="0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1"/>
        <v>372.57874065948448</v>
      </c>
      <c r="D20" s="1">
        <f t="shared" si="2"/>
        <v>359.03968590655285</v>
      </c>
      <c r="E20" s="1">
        <f t="shared" si="0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1"/>
        <v>372.57874065948448</v>
      </c>
      <c r="D21" s="1">
        <f t="shared" si="2"/>
        <v>359.55272014615059</v>
      </c>
      <c r="E21" s="1">
        <f t="shared" si="0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1"/>
        <v>372.57874065948448</v>
      </c>
      <c r="D22" s="1">
        <f t="shared" si="2"/>
        <v>360.04631402334473</v>
      </c>
      <c r="E22" s="1">
        <f t="shared" si="0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1"/>
        <v>372.57874065948448</v>
      </c>
      <c r="D23" s="1">
        <f t="shared" si="2"/>
        <v>360.52120419011902</v>
      </c>
      <c r="E23" s="1">
        <f t="shared" si="0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1"/>
        <v>372.57874065948448</v>
      </c>
      <c r="D24" s="1">
        <f t="shared" si="2"/>
        <v>360.97809938456703</v>
      </c>
      <c r="E24" s="1">
        <f t="shared" si="0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1"/>
        <v>372.57874065948448</v>
      </c>
      <c r="D25" s="1">
        <f t="shared" si="2"/>
        <v>361.41768148863048</v>
      </c>
      <c r="E25" s="1">
        <f t="shared" si="0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1"/>
        <v>372.57874065948448</v>
      </c>
      <c r="D26" s="1">
        <f t="shared" si="2"/>
        <v>361.84060654575711</v>
      </c>
      <c r="E26" s="1">
        <f t="shared" si="0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1"/>
        <v>372.57874065948448</v>
      </c>
      <c r="D27" s="1">
        <f t="shared" si="2"/>
        <v>362.24750573999683</v>
      </c>
      <c r="E27" s="1">
        <f t="shared" si="0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1"/>
        <v>372.57874065948448</v>
      </c>
      <c r="D28" s="1">
        <f t="shared" si="2"/>
        <v>362.6389863379963</v>
      </c>
      <c r="E28" s="1">
        <f t="shared" si="0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1"/>
        <v>372.57874065948448</v>
      </c>
      <c r="D29" s="1">
        <f t="shared" si="2"/>
        <v>363.01563259529934</v>
      </c>
      <c r="E29" s="1">
        <f t="shared" si="0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1"/>
        <v>372.57874065948448</v>
      </c>
      <c r="D30" s="1">
        <f t="shared" si="2"/>
        <v>363.37800662830466</v>
      </c>
      <c r="E30" s="1">
        <f t="shared" si="0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1"/>
        <v>372.57874065948448</v>
      </c>
      <c r="D31" s="1">
        <f t="shared" si="2"/>
        <v>363.72664925318253</v>
      </c>
      <c r="E31" s="1">
        <f t="shared" si="0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1"/>
        <v>372.57874065948448</v>
      </c>
      <c r="D32" s="1">
        <f t="shared" si="2"/>
        <v>364.06208079300251</v>
      </c>
      <c r="E32" s="1">
        <f t="shared" si="0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1"/>
        <v>372.57874065948448</v>
      </c>
      <c r="D33" s="1">
        <f t="shared" si="2"/>
        <v>364.38480185427653</v>
      </c>
      <c r="E33" s="1">
        <f t="shared" si="0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1"/>
        <v>372.57874065948448</v>
      </c>
      <c r="D34" s="1">
        <f t="shared" si="2"/>
        <v>364.6952940740772</v>
      </c>
      <c r="E34" s="1">
        <f t="shared" si="0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1"/>
        <v>372.57874065948448</v>
      </c>
      <c r="D35" s="1">
        <f t="shared" si="2"/>
        <v>364.99402083884473</v>
      </c>
      <c r="E35" s="1">
        <f t="shared" si="0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1"/>
        <v>372.57874065948448</v>
      </c>
      <c r="D36" s="1">
        <f t="shared" si="2"/>
        <v>365.28142797595677</v>
      </c>
      <c r="E36" s="1">
        <f t="shared" si="0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1"/>
        <v>372.57874065948448</v>
      </c>
      <c r="D37" s="1">
        <f t="shared" si="2"/>
        <v>365.55794441909256</v>
      </c>
      <c r="E37" s="1">
        <f t="shared" si="0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1"/>
        <v>372.57874065948448</v>
      </c>
      <c r="D38" s="1">
        <f t="shared" si="2"/>
        <v>365.82398284838393</v>
      </c>
      <c r="E38" s="1">
        <f t="shared" si="0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1"/>
        <v>372.57874065948448</v>
      </c>
      <c r="D39" s="1">
        <f t="shared" si="2"/>
        <v>366.07994030631016</v>
      </c>
      <c r="E39" s="1">
        <f t="shared" si="0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1"/>
        <v>372.57874065948448</v>
      </c>
      <c r="D40" s="1">
        <f t="shared" si="2"/>
        <v>366.3261987902539</v>
      </c>
      <c r="E40" s="1">
        <f t="shared" si="0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1"/>
        <v>372.57874065948448</v>
      </c>
      <c r="D41" s="1">
        <f t="shared" si="2"/>
        <v>366.56312582260375</v>
      </c>
      <c r="E41" s="1">
        <f t="shared" si="0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1"/>
        <v>372.57874065948448</v>
      </c>
      <c r="D42" s="1">
        <f t="shared" si="2"/>
        <v>366.79107499925391</v>
      </c>
      <c r="E42" s="1">
        <f t="shared" si="0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1"/>
        <v>372.57874065948448</v>
      </c>
      <c r="D43" s="1">
        <f t="shared" si="2"/>
        <v>367.01038651731977</v>
      </c>
      <c r="E43" s="1">
        <f t="shared" si="0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1"/>
        <v>372.57874065948448</v>
      </c>
      <c r="D44" s="1">
        <f t="shared" si="2"/>
        <v>367.22138768285663</v>
      </c>
      <c r="E44" s="1">
        <f t="shared" si="0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1"/>
        <v>372.57874065948448</v>
      </c>
      <c r="D45" s="1">
        <f t="shared" si="2"/>
        <v>367.42439339933964</v>
      </c>
      <c r="E45" s="1">
        <f t="shared" si="0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1"/>
        <v>372.57874065948448</v>
      </c>
      <c r="D46" s="1">
        <f t="shared" si="2"/>
        <v>367.61970663763333</v>
      </c>
      <c r="E46" s="1">
        <f t="shared" si="0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1"/>
        <v>372.57874065948448</v>
      </c>
      <c r="D47" s="1">
        <f t="shared" si="2"/>
        <v>367.80761888815351</v>
      </c>
      <c r="E47" s="1">
        <f t="shared" si="0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1"/>
        <v>372.57874065948448</v>
      </c>
      <c r="D48" s="1">
        <f t="shared" si="2"/>
        <v>367.98841059589466</v>
      </c>
      <c r="E48" s="1">
        <f t="shared" si="0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1"/>
        <v>372.57874065948448</v>
      </c>
      <c r="D49" s="1">
        <f t="shared" si="2"/>
        <v>368.16235157897296</v>
      </c>
      <c r="E49" s="1">
        <f t="shared" si="0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1"/>
        <v>372.57874065948448</v>
      </c>
      <c r="D50" s="1">
        <f t="shared" si="2"/>
        <v>368.32970143131013</v>
      </c>
      <c r="E50" s="1">
        <f t="shared" si="0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1"/>
        <v>372.57874065948448</v>
      </c>
      <c r="D51" s="1">
        <f t="shared" si="2"/>
        <v>368.4907099100576</v>
      </c>
      <c r="E51" s="1">
        <f t="shared" si="0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1"/>
        <v>372.57874065948448</v>
      </c>
      <c r="D52" s="1">
        <f t="shared" si="2"/>
        <v>368.64561730834032</v>
      </c>
      <c r="E52" s="1">
        <f t="shared" si="0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f>B52+0.05</f>
        <v>6.05</v>
      </c>
      <c r="C53" s="1">
        <f t="shared" si="1"/>
        <v>375.15008061889489</v>
      </c>
      <c r="D53" s="1">
        <f t="shared" si="2"/>
        <v>370.07501710703946</v>
      </c>
      <c r="E53" s="1">
        <f t="shared" si="0"/>
        <v>5.0750635118554328</v>
      </c>
      <c r="F53" s="1">
        <f t="shared" si="3"/>
        <v>9737.6243530652391</v>
      </c>
    </row>
    <row r="54" spans="1:6" x14ac:dyDescent="0.25">
      <c r="A54" s="2">
        <v>52</v>
      </c>
      <c r="B54" s="1">
        <f>B53+0.05</f>
        <v>6.1</v>
      </c>
      <c r="C54" s="1">
        <f t="shared" si="1"/>
        <v>377.73099159630311</v>
      </c>
      <c r="D54" s="1">
        <f t="shared" si="2"/>
        <v>371.5534710566107</v>
      </c>
      <c r="E54" s="1">
        <f t="shared" si="0"/>
        <v>6.1775205396924093</v>
      </c>
      <c r="F54" s="1">
        <f t="shared" si="3"/>
        <v>9743.8018736049307</v>
      </c>
    </row>
    <row r="55" spans="1:6" x14ac:dyDescent="0.25">
      <c r="A55" s="2">
        <v>53</v>
      </c>
      <c r="B55" s="1">
        <f t="shared" ref="B55:B118" si="4">B54+0.05</f>
        <v>6.1499999999999995</v>
      </c>
      <c r="C55" s="1">
        <f t="shared" si="1"/>
        <v>380.32139580548147</v>
      </c>
      <c r="D55" s="1">
        <f t="shared" si="2"/>
        <v>373.07994204057155</v>
      </c>
      <c r="E55" s="1">
        <f t="shared" si="0"/>
        <v>7.2414537649099202</v>
      </c>
      <c r="F55" s="1">
        <f t="shared" si="3"/>
        <v>9751.04332736984</v>
      </c>
    </row>
    <row r="56" spans="1:6" x14ac:dyDescent="0.25">
      <c r="A56" s="2">
        <v>54</v>
      </c>
      <c r="B56" s="1">
        <f t="shared" si="4"/>
        <v>6.1999999999999993</v>
      </c>
      <c r="C56" s="1">
        <f t="shared" si="1"/>
        <v>382.92121388678441</v>
      </c>
      <c r="D56" s="1">
        <f t="shared" si="2"/>
        <v>374.65341203746959</v>
      </c>
      <c r="E56" s="1">
        <f t="shared" si="0"/>
        <v>8.2678018493148215</v>
      </c>
      <c r="F56" s="1">
        <f t="shared" si="3"/>
        <v>9759.3111292191552</v>
      </c>
    </row>
    <row r="57" spans="1:6" x14ac:dyDescent="0.25">
      <c r="A57" s="2">
        <v>55</v>
      </c>
      <c r="B57" s="1">
        <f t="shared" si="4"/>
        <v>6.2499999999999991</v>
      </c>
      <c r="C57" s="1">
        <f t="shared" si="1"/>
        <v>385.53036490943805</v>
      </c>
      <c r="D57" s="1">
        <f t="shared" si="2"/>
        <v>376.27288180014938</v>
      </c>
      <c r="E57" s="1">
        <f t="shared" si="0"/>
        <v>9.2574831092886711</v>
      </c>
      <c r="F57" s="1">
        <f t="shared" si="3"/>
        <v>9768.5686123284431</v>
      </c>
    </row>
    <row r="58" spans="1:6" x14ac:dyDescent="0.25">
      <c r="A58" s="2">
        <v>56</v>
      </c>
      <c r="B58" s="1">
        <f t="shared" si="4"/>
        <v>6.2999999999999989</v>
      </c>
      <c r="C58" s="1">
        <f t="shared" si="1"/>
        <v>388.1487663742825</v>
      </c>
      <c r="D58" s="1">
        <f t="shared" si="2"/>
        <v>377.93737053641149</v>
      </c>
      <c r="E58" s="1">
        <f t="shared" si="0"/>
        <v>10.211395837871009</v>
      </c>
      <c r="F58" s="1">
        <f t="shared" si="3"/>
        <v>9778.7800081663136</v>
      </c>
    </row>
    <row r="59" spans="1:6" x14ac:dyDescent="0.25">
      <c r="A59" s="2">
        <v>57</v>
      </c>
      <c r="B59" s="1">
        <f t="shared" si="4"/>
        <v>6.3499999999999988</v>
      </c>
      <c r="C59" s="1">
        <f t="shared" si="1"/>
        <v>390.77633421697357</v>
      </c>
      <c r="D59" s="1">
        <f t="shared" si="2"/>
        <v>379.64591559117775</v>
      </c>
      <c r="E59" s="1">
        <f t="shared" si="0"/>
        <v>11.130418625795812</v>
      </c>
      <c r="F59" s="1">
        <f t="shared" si="3"/>
        <v>9789.9104267921102</v>
      </c>
    </row>
    <row r="60" spans="1:6" x14ac:dyDescent="0.25">
      <c r="A60" s="2">
        <v>58</v>
      </c>
      <c r="B60" s="1">
        <f t="shared" si="4"/>
        <v>6.3999999999999986</v>
      </c>
      <c r="C60" s="1">
        <f t="shared" si="1"/>
        <v>393.41298281164404</v>
      </c>
      <c r="D60" s="1">
        <f t="shared" si="2"/>
        <v>381.39757213027099</v>
      </c>
      <c r="E60" s="1">
        <f t="shared" si="0"/>
        <v>12.015410681373055</v>
      </c>
      <c r="F60" s="1">
        <f t="shared" si="3"/>
        <v>9801.9258374734836</v>
      </c>
    </row>
    <row r="61" spans="1:6" x14ac:dyDescent="0.25">
      <c r="A61" s="2">
        <v>59</v>
      </c>
      <c r="B61" s="1">
        <f t="shared" si="4"/>
        <v>6.4499999999999984</v>
      </c>
      <c r="C61" s="1">
        <f t="shared" si="1"/>
        <v>396.05862497502835</v>
      </c>
      <c r="D61" s="1">
        <f t="shared" si="2"/>
        <v>383.19141282591659</v>
      </c>
      <c r="E61" s="1">
        <f t="shared" si="0"/>
        <v>12.867212149111765</v>
      </c>
      <c r="F61" s="1">
        <f t="shared" si="3"/>
        <v>9814.7930496225963</v>
      </c>
    </row>
    <row r="62" spans="1:6" x14ac:dyDescent="0.25">
      <c r="A62" s="2">
        <v>60</v>
      </c>
      <c r="B62" s="1">
        <f t="shared" si="4"/>
        <v>6.4999999999999982</v>
      </c>
      <c r="C62" s="1">
        <f t="shared" si="1"/>
        <v>398.7131719710539</v>
      </c>
      <c r="D62" s="1">
        <f t="shared" si="2"/>
        <v>385.02652754407217</v>
      </c>
      <c r="E62" s="1">
        <f t="shared" si="0"/>
        <v>13.686644426981729</v>
      </c>
      <c r="F62" s="1">
        <f t="shared" si="3"/>
        <v>9828.479694049578</v>
      </c>
    </row>
    <row r="63" spans="1:6" x14ac:dyDescent="0.25">
      <c r="A63" s="2">
        <v>61</v>
      </c>
      <c r="B63" s="1">
        <f t="shared" si="4"/>
        <v>6.549999999999998</v>
      </c>
      <c r="C63" s="1">
        <f t="shared" si="1"/>
        <v>401.37653351590041</v>
      </c>
      <c r="D63" s="1">
        <f t="shared" si="2"/>
        <v>386.9020230336838</v>
      </c>
      <c r="E63" s="1">
        <f t="shared" si="0"/>
        <v>14.474510482216601</v>
      </c>
      <c r="F63" s="1">
        <f t="shared" si="3"/>
        <v>9842.9542045317939</v>
      </c>
    </row>
    <row r="64" spans="1:6" x14ac:dyDescent="0.25">
      <c r="A64" s="2">
        <v>62</v>
      </c>
      <c r="B64" s="1">
        <f t="shared" si="4"/>
        <v>6.5999999999999979</v>
      </c>
      <c r="C64" s="1">
        <f t="shared" si="1"/>
        <v>404.04861778352921</v>
      </c>
      <c r="D64" s="1">
        <f t="shared" si="2"/>
        <v>388.81702261797204</v>
      </c>
      <c r="E64" s="1">
        <f t="shared" si="0"/>
        <v>15.231595165557167</v>
      </c>
      <c r="F64" s="1">
        <f t="shared" si="3"/>
        <v>9858.1857996973504</v>
      </c>
    </row>
    <row r="65" spans="1:6" x14ac:dyDescent="0.25">
      <c r="A65" s="2">
        <v>63</v>
      </c>
      <c r="B65" s="1">
        <f t="shared" si="4"/>
        <v>6.6499999999999977</v>
      </c>
      <c r="C65" s="1">
        <f t="shared" si="1"/>
        <v>406.7293314116867</v>
      </c>
      <c r="D65" s="1">
        <f t="shared" si="2"/>
        <v>390.77066588784152</v>
      </c>
      <c r="E65" s="1">
        <f t="shared" si="0"/>
        <v>15.958665523845184</v>
      </c>
      <c r="F65" s="1">
        <f t="shared" si="3"/>
        <v>9874.1444652211958</v>
      </c>
    </row>
    <row r="66" spans="1:6" x14ac:dyDescent="0.25">
      <c r="A66" s="2">
        <v>64</v>
      </c>
      <c r="B66" s="1">
        <f t="shared" si="4"/>
        <v>6.6999999999999975</v>
      </c>
      <c r="C66" s="1">
        <f t="shared" si="1"/>
        <v>409.41857950837948</v>
      </c>
      <c r="D66" s="1">
        <f t="shared" si="2"/>
        <v>392.76210839750803</v>
      </c>
      <c r="E66" s="1">
        <f t="shared" ref="E66:E129" si="5">C66-D66</f>
        <v>16.65647111087145</v>
      </c>
      <c r="F66" s="1">
        <f t="shared" si="3"/>
        <v>9890.8009363320671</v>
      </c>
    </row>
    <row r="67" spans="1:6" x14ac:dyDescent="0.25">
      <c r="A67" s="2">
        <v>65</v>
      </c>
      <c r="B67" s="1">
        <f t="shared" si="4"/>
        <v>6.7499999999999973</v>
      </c>
      <c r="C67" s="1">
        <f t="shared" ref="C67:C130" si="6">$P$2*1.1814/(1+EXP(0.2*($P$3-10-B67)))/(1+EXP(0.3*(-$P$3-10+B67)))</f>
        <v>412.11626565882756</v>
      </c>
      <c r="D67" s="1">
        <f t="shared" ref="D67:D130" si="7">F66*$P$4*2^(B67/10)</f>
        <v>394.79052136243649</v>
      </c>
      <c r="E67" s="1">
        <f t="shared" si="5"/>
        <v>17.325744296391065</v>
      </c>
      <c r="F67" s="1">
        <f t="shared" ref="F67:F130" si="8">F66+E67</f>
        <v>9908.1266806284584</v>
      </c>
    </row>
    <row r="68" spans="1:6" x14ac:dyDescent="0.25">
      <c r="A68" s="2">
        <v>66</v>
      </c>
      <c r="B68" s="1">
        <f t="shared" si="4"/>
        <v>6.7999999999999972</v>
      </c>
      <c r="C68" s="1">
        <f t="shared" si="6"/>
        <v>414.82229193289209</v>
      </c>
      <c r="D68" s="1">
        <f t="shared" si="7"/>
        <v>396.85509135967533</v>
      </c>
      <c r="E68" s="1">
        <f t="shared" si="5"/>
        <v>17.967200573216758</v>
      </c>
      <c r="F68" s="1">
        <f t="shared" si="8"/>
        <v>9926.0938812016757</v>
      </c>
    </row>
    <row r="69" spans="1:6" x14ac:dyDescent="0.25">
      <c r="A69" s="2">
        <v>67</v>
      </c>
      <c r="B69" s="1">
        <f t="shared" si="4"/>
        <v>6.849999999999997</v>
      </c>
      <c r="C69" s="1">
        <f t="shared" si="6"/>
        <v>417.53655889298199</v>
      </c>
      <c r="D69" s="1">
        <f t="shared" si="7"/>
        <v>398.95502003067497</v>
      </c>
      <c r="E69" s="1">
        <f t="shared" si="5"/>
        <v>18.581538862307013</v>
      </c>
      <c r="F69" s="1">
        <f t="shared" si="8"/>
        <v>9944.6754200639825</v>
      </c>
    </row>
    <row r="70" spans="1:6" x14ac:dyDescent="0.25">
      <c r="A70" s="2">
        <v>68</v>
      </c>
      <c r="B70" s="1">
        <f t="shared" si="4"/>
        <v>6.8999999999999968</v>
      </c>
      <c r="C70" s="1">
        <f t="shared" si="6"/>
        <v>420.2589656024382</v>
      </c>
      <c r="D70" s="1">
        <f t="shared" si="7"/>
        <v>401.08952378667237</v>
      </c>
      <c r="E70" s="1">
        <f t="shared" si="5"/>
        <v>19.169441815765822</v>
      </c>
      <c r="F70" s="1">
        <f t="shared" si="8"/>
        <v>9963.8448618797484</v>
      </c>
    </row>
    <row r="71" spans="1:6" x14ac:dyDescent="0.25">
      <c r="A71" s="2">
        <v>69</v>
      </c>
      <c r="B71" s="1">
        <f t="shared" si="4"/>
        <v>6.9499999999999966</v>
      </c>
      <c r="C71" s="1">
        <f t="shared" si="6"/>
        <v>422.98940963439685</v>
      </c>
      <c r="D71" s="1">
        <f t="shared" si="7"/>
        <v>403.25783351672243</v>
      </c>
      <c r="E71" s="1">
        <f t="shared" si="5"/>
        <v>19.731576117674422</v>
      </c>
      <c r="F71" s="1">
        <f t="shared" si="8"/>
        <v>9983.5764379974225</v>
      </c>
    </row>
    <row r="72" spans="1:6" x14ac:dyDescent="0.25">
      <c r="A72" s="2">
        <v>70</v>
      </c>
      <c r="B72" s="1">
        <f t="shared" si="4"/>
        <v>6.9999999999999964</v>
      </c>
      <c r="C72" s="1">
        <f t="shared" si="6"/>
        <v>425.72778708113083</v>
      </c>
      <c r="D72" s="1">
        <f t="shared" si="7"/>
        <v>405.4591942984527</v>
      </c>
      <c r="E72" s="1">
        <f t="shared" si="5"/>
        <v>20.268592782678127</v>
      </c>
      <c r="F72" s="1">
        <f t="shared" si="8"/>
        <v>10003.845030780101</v>
      </c>
    </row>
    <row r="73" spans="1:6" x14ac:dyDescent="0.25">
      <c r="A73" s="2">
        <v>71</v>
      </c>
      <c r="B73" s="1">
        <f t="shared" si="4"/>
        <v>7.0499999999999963</v>
      </c>
      <c r="C73" s="1">
        <f t="shared" si="6"/>
        <v>428.47399256386996</v>
      </c>
      <c r="D73" s="1">
        <f t="shared" si="7"/>
        <v>407.69286511161744</v>
      </c>
      <c r="E73" s="1">
        <f t="shared" si="5"/>
        <v>20.78112745225252</v>
      </c>
      <c r="F73" s="1">
        <f t="shared" si="8"/>
        <v>10024.626158232353</v>
      </c>
    </row>
    <row r="74" spans="1:6" x14ac:dyDescent="0.25">
      <c r="A74" s="2">
        <v>72</v>
      </c>
      <c r="B74" s="1">
        <f t="shared" si="4"/>
        <v>7.0999999999999961</v>
      </c>
      <c r="C74" s="1">
        <f t="shared" si="6"/>
        <v>431.22791924309996</v>
      </c>
      <c r="D74" s="1">
        <f t="shared" si="7"/>
        <v>409.95811855452104</v>
      </c>
      <c r="E74" s="1">
        <f t="shared" si="5"/>
        <v>21.269800688578925</v>
      </c>
      <c r="F74" s="1">
        <f t="shared" si="8"/>
        <v>10045.895958920932</v>
      </c>
    </row>
    <row r="75" spans="1:6" x14ac:dyDescent="0.25">
      <c r="A75" s="2">
        <v>73</v>
      </c>
      <c r="B75" s="1">
        <f t="shared" si="4"/>
        <v>7.1499999999999959</v>
      </c>
      <c r="C75" s="1">
        <f t="shared" si="6"/>
        <v>433.98945882933776</v>
      </c>
      <c r="D75" s="1">
        <f t="shared" si="7"/>
        <v>412.25424056338244</v>
      </c>
      <c r="E75" s="1">
        <f t="shared" si="5"/>
        <v>21.735218265955325</v>
      </c>
      <c r="F75" s="1">
        <f t="shared" si="8"/>
        <v>10067.631177186888</v>
      </c>
    </row>
    <row r="76" spans="1:6" x14ac:dyDescent="0.25">
      <c r="A76" s="2">
        <v>74</v>
      </c>
      <c r="B76" s="1">
        <f t="shared" si="4"/>
        <v>7.1999999999999957</v>
      </c>
      <c r="C76" s="1">
        <f t="shared" si="6"/>
        <v>436.75850159438403</v>
      </c>
      <c r="D76" s="1">
        <f t="shared" si="7"/>
        <v>414.58053013470408</v>
      </c>
      <c r="E76" s="1">
        <f t="shared" si="5"/>
        <v>22.177971459679952</v>
      </c>
      <c r="F76" s="1">
        <f t="shared" si="8"/>
        <v>10089.809148646567</v>
      </c>
    </row>
    <row r="77" spans="1:6" x14ac:dyDescent="0.25">
      <c r="A77" s="2">
        <v>75</v>
      </c>
      <c r="B77" s="1">
        <f t="shared" si="4"/>
        <v>7.2499999999999956</v>
      </c>
      <c r="C77" s="1">
        <f t="shared" si="6"/>
        <v>439.53493638305116</v>
      </c>
      <c r="D77" s="1">
        <f t="shared" si="7"/>
        <v>416.93629905071145</v>
      </c>
      <c r="E77" s="1">
        <f t="shared" si="5"/>
        <v>22.598637332339706</v>
      </c>
      <c r="F77" s="1">
        <f t="shared" si="8"/>
        <v>10112.407785978907</v>
      </c>
    </row>
    <row r="78" spans="1:6" x14ac:dyDescent="0.25">
      <c r="A78" s="2">
        <v>76</v>
      </c>
      <c r="B78" s="1">
        <f t="shared" si="4"/>
        <v>7.2999999999999954</v>
      </c>
      <c r="C78" s="1">
        <f t="shared" si="6"/>
        <v>442.31865062536394</v>
      </c>
      <c r="D78" s="1">
        <f t="shared" si="7"/>
        <v>419.32087160792247</v>
      </c>
      <c r="E78" s="1">
        <f t="shared" si="5"/>
        <v>22.997779017441474</v>
      </c>
      <c r="F78" s="1">
        <f t="shared" si="8"/>
        <v>10135.405564996348</v>
      </c>
    </row>
    <row r="79" spans="1:6" x14ac:dyDescent="0.25">
      <c r="A79" s="2">
        <v>77</v>
      </c>
      <c r="B79" s="1">
        <f t="shared" si="4"/>
        <v>7.3499999999999952</v>
      </c>
      <c r="C79" s="1">
        <f t="shared" si="6"/>
        <v>445.10953034923341</v>
      </c>
      <c r="D79" s="1">
        <f t="shared" si="7"/>
        <v>421.7335843489052</v>
      </c>
      <c r="E79" s="1">
        <f t="shared" si="5"/>
        <v>23.375946000328213</v>
      </c>
      <c r="F79" s="1">
        <f t="shared" si="8"/>
        <v>10158.781510996676</v>
      </c>
    </row>
    <row r="80" spans="1:6" x14ac:dyDescent="0.25">
      <c r="A80" s="2">
        <v>78</v>
      </c>
      <c r="B80" s="1">
        <f t="shared" si="4"/>
        <v>7.399999999999995</v>
      </c>
      <c r="C80" s="1">
        <f t="shared" si="6"/>
        <v>447.90746019359892</v>
      </c>
      <c r="D80" s="1">
        <f t="shared" si="7"/>
        <v>424.17378579727995</v>
      </c>
      <c r="E80" s="1">
        <f t="shared" si="5"/>
        <v>23.733674396318975</v>
      </c>
      <c r="F80" s="1">
        <f t="shared" si="8"/>
        <v>10182.515185392995</v>
      </c>
    </row>
    <row r="81" spans="1:6" x14ac:dyDescent="0.25">
      <c r="A81" s="2">
        <v>79</v>
      </c>
      <c r="B81" s="1">
        <f t="shared" si="4"/>
        <v>7.4499999999999948</v>
      </c>
      <c r="C81" s="1">
        <f t="shared" si="6"/>
        <v>450.71232342203933</v>
      </c>
      <c r="D81" s="1">
        <f t="shared" si="7"/>
        <v>426.6408361960174</v>
      </c>
      <c r="E81" s="1">
        <f t="shared" si="5"/>
        <v>24.071487226021929</v>
      </c>
      <c r="F81" s="1">
        <f t="shared" si="8"/>
        <v>10206.586672619016</v>
      </c>
    </row>
    <row r="82" spans="1:6" x14ac:dyDescent="0.25">
      <c r="A82" s="2">
        <v>80</v>
      </c>
      <c r="B82" s="1">
        <f t="shared" si="4"/>
        <v>7.4999999999999947</v>
      </c>
      <c r="C82" s="1">
        <f t="shared" si="6"/>
        <v>453.52400193684747</v>
      </c>
      <c r="D82" s="1">
        <f t="shared" si="7"/>
        <v>429.13410724908334</v>
      </c>
      <c r="E82" s="1">
        <f t="shared" si="5"/>
        <v>24.389894687764127</v>
      </c>
      <c r="F82" s="1">
        <f t="shared" si="8"/>
        <v>10230.97656730678</v>
      </c>
    </row>
    <row r="83" spans="1:6" x14ac:dyDescent="0.25">
      <c r="A83" s="2">
        <v>81</v>
      </c>
      <c r="B83" s="1">
        <f t="shared" si="4"/>
        <v>7.5499999999999945</v>
      </c>
      <c r="C83" s="1">
        <f t="shared" si="6"/>
        <v>456.34237629356727</v>
      </c>
      <c r="D83" s="1">
        <f t="shared" si="7"/>
        <v>431.65298186647624</v>
      </c>
      <c r="E83" s="1">
        <f t="shared" si="5"/>
        <v>24.689394427091031</v>
      </c>
      <c r="F83" s="1">
        <f t="shared" si="8"/>
        <v>10255.66596173387</v>
      </c>
    </row>
    <row r="84" spans="1:6" x14ac:dyDescent="0.25">
      <c r="A84" s="2">
        <v>82</v>
      </c>
      <c r="B84" s="1">
        <f t="shared" si="4"/>
        <v>7.5999999999999943</v>
      </c>
      <c r="C84" s="1">
        <f t="shared" si="6"/>
        <v>459.16732571598862</v>
      </c>
      <c r="D84" s="1">
        <f t="shared" si="7"/>
        <v>434.196853912704</v>
      </c>
      <c r="E84" s="1">
        <f t="shared" si="5"/>
        <v>24.970471803284624</v>
      </c>
      <c r="F84" s="1">
        <f t="shared" si="8"/>
        <v>10280.636433537155</v>
      </c>
    </row>
    <row r="85" spans="1:6" x14ac:dyDescent="0.25">
      <c r="A85" s="2">
        <v>83</v>
      </c>
      <c r="B85" s="1">
        <f t="shared" si="4"/>
        <v>7.6499999999999941</v>
      </c>
      <c r="C85" s="1">
        <f t="shared" si="6"/>
        <v>461.99872811159793</v>
      </c>
      <c r="D85" s="1">
        <f t="shared" si="7"/>
        <v>436.76512795873947</v>
      </c>
      <c r="E85" s="1">
        <f t="shared" si="5"/>
        <v>25.233600152858457</v>
      </c>
      <c r="F85" s="1">
        <f t="shared" si="8"/>
        <v>10305.870033690013</v>
      </c>
    </row>
    <row r="86" spans="1:6" x14ac:dyDescent="0.25">
      <c r="A86" s="2">
        <v>84</v>
      </c>
      <c r="B86" s="1">
        <f t="shared" si="4"/>
        <v>7.699999999999994</v>
      </c>
      <c r="C86" s="1">
        <f t="shared" si="6"/>
        <v>464.83646008747945</v>
      </c>
      <c r="D86" s="1">
        <f t="shared" si="7"/>
        <v>439.35721903749544</v>
      </c>
      <c r="E86" s="1">
        <f t="shared" si="5"/>
        <v>25.479241049984012</v>
      </c>
      <c r="F86" s="1">
        <f t="shared" si="8"/>
        <v>10331.349274739998</v>
      </c>
    </row>
    <row r="87" spans="1:6" x14ac:dyDescent="0.25">
      <c r="A87" s="2">
        <v>85</v>
      </c>
      <c r="B87" s="1">
        <f t="shared" si="4"/>
        <v>7.7499999999999938</v>
      </c>
      <c r="C87" s="1">
        <f t="shared" si="6"/>
        <v>467.68039696666318</v>
      </c>
      <c r="D87" s="1">
        <f t="shared" si="7"/>
        <v>441.97255240285494</v>
      </c>
      <c r="E87" s="1">
        <f t="shared" si="5"/>
        <v>25.707844563808237</v>
      </c>
      <c r="F87" s="1">
        <f t="shared" si="8"/>
        <v>10357.057119303807</v>
      </c>
    </row>
    <row r="88" spans="1:6" x14ac:dyDescent="0.25">
      <c r="A88" s="2">
        <v>86</v>
      </c>
      <c r="B88" s="1">
        <f t="shared" si="4"/>
        <v>7.7999999999999936</v>
      </c>
      <c r="C88" s="1">
        <f t="shared" si="6"/>
        <v>470.53041280491641</v>
      </c>
      <c r="D88" s="1">
        <f t="shared" si="7"/>
        <v>444.61056329229069</v>
      </c>
      <c r="E88" s="1">
        <f t="shared" si="5"/>
        <v>25.919849512625717</v>
      </c>
      <c r="F88" s="1">
        <f t="shared" si="8"/>
        <v>10382.976968816432</v>
      </c>
    </row>
    <row r="89" spans="1:6" x14ac:dyDescent="0.25">
      <c r="A89" s="2">
        <v>87</v>
      </c>
      <c r="B89" s="1">
        <f t="shared" si="4"/>
        <v>7.8499999999999934</v>
      </c>
      <c r="C89" s="1">
        <f t="shared" si="6"/>
        <v>473.38638040797144</v>
      </c>
      <c r="D89" s="1">
        <f t="shared" si="7"/>
        <v>447.27069669310572</v>
      </c>
      <c r="E89" s="1">
        <f t="shared" si="5"/>
        <v>26.115683714865725</v>
      </c>
      <c r="F89" s="1">
        <f t="shared" si="8"/>
        <v>10409.092652531299</v>
      </c>
    </row>
    <row r="90" spans="1:6" x14ac:dyDescent="0.25">
      <c r="A90" s="2">
        <v>88</v>
      </c>
      <c r="B90" s="1">
        <f t="shared" si="4"/>
        <v>7.8999999999999932</v>
      </c>
      <c r="C90" s="1">
        <f t="shared" si="6"/>
        <v>476.24817134918868</v>
      </c>
      <c r="D90" s="1">
        <f t="shared" si="7"/>
        <v>449.95240711232242</v>
      </c>
      <c r="E90" s="1">
        <f t="shared" si="5"/>
        <v>26.295764236866262</v>
      </c>
      <c r="F90" s="1">
        <f t="shared" si="8"/>
        <v>10435.388416768164</v>
      </c>
    </row>
    <row r="91" spans="1:6" x14ac:dyDescent="0.25">
      <c r="A91" s="2">
        <v>89</v>
      </c>
      <c r="B91" s="1">
        <f t="shared" si="4"/>
        <v>7.9499999999999931</v>
      </c>
      <c r="C91" s="1">
        <f t="shared" si="6"/>
        <v>479.1156559876444</v>
      </c>
      <c r="D91" s="1">
        <f t="shared" si="7"/>
        <v>452.65515835024729</v>
      </c>
      <c r="E91" s="1">
        <f t="shared" si="5"/>
        <v>26.460497637397111</v>
      </c>
      <c r="F91" s="1">
        <f t="shared" si="8"/>
        <v>10461.848914405562</v>
      </c>
    </row>
    <row r="92" spans="1:6" x14ac:dyDescent="0.25">
      <c r="A92" s="2">
        <v>90</v>
      </c>
      <c r="B92" s="1">
        <f t="shared" si="4"/>
        <v>7.9999999999999929</v>
      </c>
      <c r="C92" s="1">
        <f t="shared" si="6"/>
        <v>481.98870348664309</v>
      </c>
      <c r="D92" s="1">
        <f t="shared" si="7"/>
        <v>455.37842327773507</v>
      </c>
      <c r="E92" s="1">
        <f t="shared" si="5"/>
        <v>26.610280208908023</v>
      </c>
      <c r="F92" s="1">
        <f t="shared" si="8"/>
        <v>10488.45919461447</v>
      </c>
    </row>
    <row r="93" spans="1:6" x14ac:dyDescent="0.25">
      <c r="A93" s="2">
        <v>91</v>
      </c>
      <c r="B93" s="1">
        <f t="shared" si="4"/>
        <v>8.0499999999999936</v>
      </c>
      <c r="C93" s="1">
        <f t="shared" si="6"/>
        <v>484.86718183264441</v>
      </c>
      <c r="D93" s="1">
        <f t="shared" si="7"/>
        <v>458.12168361717187</v>
      </c>
      <c r="E93" s="1">
        <f t="shared" si="5"/>
        <v>26.745498215472537</v>
      </c>
      <c r="F93" s="1">
        <f t="shared" si="8"/>
        <v>10515.204692829942</v>
      </c>
    </row>
    <row r="94" spans="1:6" x14ac:dyDescent="0.25">
      <c r="A94" s="2">
        <v>92</v>
      </c>
      <c r="B94" s="1">
        <f t="shared" si="4"/>
        <v>8.0999999999999943</v>
      </c>
      <c r="C94" s="1">
        <f t="shared" si="6"/>
        <v>487.75095785460047</v>
      </c>
      <c r="D94" s="1">
        <f t="shared" si="7"/>
        <v>460.88442972719724</v>
      </c>
      <c r="E94" s="1">
        <f t="shared" si="5"/>
        <v>26.866528127403228</v>
      </c>
      <c r="F94" s="1">
        <f t="shared" si="8"/>
        <v>10542.071220957345</v>
      </c>
    </row>
    <row r="95" spans="1:6" x14ac:dyDescent="0.25">
      <c r="A95" s="2">
        <v>93</v>
      </c>
      <c r="B95" s="1">
        <f t="shared" si="4"/>
        <v>8.149999999999995</v>
      </c>
      <c r="C95" s="1">
        <f t="shared" si="6"/>
        <v>490.63989724369787</v>
      </c>
      <c r="D95" s="1">
        <f t="shared" si="7"/>
        <v>463.66616039118139</v>
      </c>
      <c r="E95" s="1">
        <f t="shared" si="5"/>
        <v>26.973736852516481</v>
      </c>
      <c r="F95" s="1">
        <f t="shared" si="8"/>
        <v>10569.044957809861</v>
      </c>
    </row>
    <row r="96" spans="1:6" x14ac:dyDescent="0.25">
      <c r="A96" s="2">
        <v>94</v>
      </c>
      <c r="B96" s="1">
        <f t="shared" si="4"/>
        <v>8.1999999999999957</v>
      </c>
      <c r="C96" s="1">
        <f t="shared" si="6"/>
        <v>493.5338645734949</v>
      </c>
      <c r="D96" s="1">
        <f t="shared" si="7"/>
        <v>466.46638260947009</v>
      </c>
      <c r="E96" s="1">
        <f t="shared" si="5"/>
        <v>27.067481964024807</v>
      </c>
      <c r="F96" s="1">
        <f t="shared" si="8"/>
        <v>10596.112439773886</v>
      </c>
    </row>
    <row r="97" spans="1:6" x14ac:dyDescent="0.25">
      <c r="A97" s="2">
        <v>95</v>
      </c>
      <c r="B97" s="1">
        <f t="shared" si="4"/>
        <v>8.2499999999999964</v>
      </c>
      <c r="C97" s="1">
        <f t="shared" si="6"/>
        <v>496.43272332044984</v>
      </c>
      <c r="D97" s="1">
        <f t="shared" si="7"/>
        <v>469.28461139540866</v>
      </c>
      <c r="E97" s="1">
        <f t="shared" si="5"/>
        <v>27.148111925041178</v>
      </c>
      <c r="F97" s="1">
        <f t="shared" si="8"/>
        <v>10623.260551698928</v>
      </c>
    </row>
    <row r="98" spans="1:6" x14ac:dyDescent="0.25">
      <c r="A98" s="2">
        <v>96</v>
      </c>
      <c r="B98" s="1">
        <f t="shared" si="4"/>
        <v>8.2999999999999972</v>
      </c>
      <c r="C98" s="1">
        <f t="shared" si="6"/>
        <v>499.33633588483218</v>
      </c>
      <c r="D98" s="1">
        <f t="shared" si="7"/>
        <v>472.12036957515659</v>
      </c>
      <c r="E98" s="1">
        <f t="shared" si="5"/>
        <v>27.215966309675593</v>
      </c>
      <c r="F98" s="1">
        <f t="shared" si="8"/>
        <v>10650.476518008603</v>
      </c>
    </row>
    <row r="99" spans="1:6" x14ac:dyDescent="0.25">
      <c r="A99" s="2">
        <v>97</v>
      </c>
      <c r="B99" s="1">
        <f t="shared" si="4"/>
        <v>8.3499999999999979</v>
      </c>
      <c r="C99" s="1">
        <f t="shared" si="6"/>
        <v>502.24456361200851</v>
      </c>
      <c r="D99" s="1">
        <f t="shared" si="7"/>
        <v>474.97318759129382</v>
      </c>
      <c r="E99" s="1">
        <f t="shared" si="5"/>
        <v>27.271376020714683</v>
      </c>
      <c r="F99" s="1">
        <f t="shared" si="8"/>
        <v>10677.747894029319</v>
      </c>
    </row>
    <row r="100" spans="1:6" x14ac:dyDescent="0.25">
      <c r="A100" s="2">
        <v>98</v>
      </c>
      <c r="B100" s="1">
        <f t="shared" si="4"/>
        <v>8.3999999999999986</v>
      </c>
      <c r="C100" s="1">
        <f t="shared" si="6"/>
        <v>505.15726681409581</v>
      </c>
      <c r="D100" s="1">
        <f t="shared" si="7"/>
        <v>477.84260331022995</v>
      </c>
      <c r="E100" s="1">
        <f t="shared" si="5"/>
        <v>27.314663503865859</v>
      </c>
      <c r="F100" s="1">
        <f t="shared" si="8"/>
        <v>10705.062557533185</v>
      </c>
    </row>
    <row r="101" spans="1:6" x14ac:dyDescent="0.25">
      <c r="A101" s="2">
        <v>99</v>
      </c>
      <c r="B101" s="1">
        <f t="shared" si="4"/>
        <v>8.4499999999999993</v>
      </c>
      <c r="C101" s="1">
        <f t="shared" si="6"/>
        <v>508.07430479197501</v>
      </c>
      <c r="D101" s="1">
        <f t="shared" si="7"/>
        <v>480.72816183341189</v>
      </c>
      <c r="E101" s="1">
        <f t="shared" si="5"/>
        <v>27.346142958563121</v>
      </c>
      <c r="F101" s="1">
        <f t="shared" si="8"/>
        <v>10732.408700491747</v>
      </c>
    </row>
    <row r="102" spans="1:6" x14ac:dyDescent="0.25">
      <c r="A102" s="2">
        <v>100</v>
      </c>
      <c r="B102" s="1">
        <f t="shared" si="4"/>
        <v>8.5</v>
      </c>
      <c r="C102" s="1">
        <f t="shared" si="6"/>
        <v>510.99553585765449</v>
      </c>
      <c r="D102" s="1">
        <f t="shared" si="7"/>
        <v>483.62941531233434</v>
      </c>
      <c r="E102" s="1">
        <f t="shared" si="5"/>
        <v>27.366120545320143</v>
      </c>
      <c r="F102" s="1">
        <f t="shared" si="8"/>
        <v>10759.774821037068</v>
      </c>
    </row>
    <row r="103" spans="1:6" x14ac:dyDescent="0.25">
      <c r="A103" s="2">
        <v>101</v>
      </c>
      <c r="B103" s="1">
        <f t="shared" si="4"/>
        <v>8.5500000000000007</v>
      </c>
      <c r="C103" s="1">
        <f t="shared" si="6"/>
        <v>513.92081735697695</v>
      </c>
      <c r="D103" s="1">
        <f t="shared" si="7"/>
        <v>486.54592276734871</v>
      </c>
      <c r="E103" s="1">
        <f t="shared" si="5"/>
        <v>27.374894589628241</v>
      </c>
      <c r="F103" s="1">
        <f t="shared" si="8"/>
        <v>10787.149715626696</v>
      </c>
    </row>
    <row r="104" spans="1:6" x14ac:dyDescent="0.25">
      <c r="A104" s="2">
        <v>102</v>
      </c>
      <c r="B104" s="1">
        <f t="shared" si="4"/>
        <v>8.6000000000000014</v>
      </c>
      <c r="C104" s="1">
        <f t="shared" si="6"/>
        <v>516.8500056926606</v>
      </c>
      <c r="D104" s="1">
        <f t="shared" si="7"/>
        <v>489.47724991026462</v>
      </c>
      <c r="E104" s="1">
        <f t="shared" si="5"/>
        <v>27.372755782395984</v>
      </c>
      <c r="F104" s="1">
        <f t="shared" si="8"/>
        <v>10814.522471409093</v>
      </c>
    </row>
    <row r="105" spans="1:6" x14ac:dyDescent="0.25">
      <c r="A105" s="2">
        <v>103</v>
      </c>
      <c r="B105" s="1">
        <f t="shared" si="4"/>
        <v>8.6500000000000021</v>
      </c>
      <c r="C105" s="1">
        <f t="shared" si="6"/>
        <v>519.78295634766334</v>
      </c>
      <c r="D105" s="1">
        <f t="shared" si="7"/>
        <v>492.42296897074164</v>
      </c>
      <c r="E105" s="1">
        <f t="shared" si="5"/>
        <v>27.359987376921708</v>
      </c>
      <c r="F105" s="1">
        <f t="shared" si="8"/>
        <v>10841.882458786014</v>
      </c>
    </row>
    <row r="106" spans="1:6" x14ac:dyDescent="0.25">
      <c r="A106" s="2">
        <v>104</v>
      </c>
      <c r="B106" s="1">
        <f t="shared" si="4"/>
        <v>8.7000000000000028</v>
      </c>
      <c r="C106" s="1">
        <f t="shared" si="6"/>
        <v>522.7195239088644</v>
      </c>
      <c r="D106" s="1">
        <f t="shared" si="7"/>
        <v>495.38265852645623</v>
      </c>
      <c r="E106" s="1">
        <f t="shared" si="5"/>
        <v>27.336865382408178</v>
      </c>
      <c r="F106" s="1">
        <f t="shared" si="8"/>
        <v>10869.219324168422</v>
      </c>
    </row>
    <row r="107" spans="1:6" x14ac:dyDescent="0.25">
      <c r="A107" s="2">
        <v>105</v>
      </c>
      <c r="B107" s="1">
        <f t="shared" si="4"/>
        <v>8.7500000000000036</v>
      </c>
      <c r="C107" s="1">
        <f t="shared" si="6"/>
        <v>525.65956209105047</v>
      </c>
      <c r="D107" s="1">
        <f t="shared" si="7"/>
        <v>498.35590333703954</v>
      </c>
      <c r="E107" s="1">
        <f t="shared" si="5"/>
        <v>27.303658754010939</v>
      </c>
      <c r="F107" s="1">
        <f t="shared" si="8"/>
        <v>10896.522982922434</v>
      </c>
    </row>
    <row r="108" spans="1:6" x14ac:dyDescent="0.25">
      <c r="A108" s="2">
        <v>106</v>
      </c>
      <c r="B108" s="1">
        <f t="shared" si="4"/>
        <v>8.8000000000000043</v>
      </c>
      <c r="C108" s="1">
        <f t="shared" si="6"/>
        <v>528.60292376119878</v>
      </c>
      <c r="D108" s="1">
        <f t="shared" si="7"/>
        <v>501.34229418176767</v>
      </c>
      <c r="E108" s="1">
        <f t="shared" si="5"/>
        <v>27.260629579431111</v>
      </c>
      <c r="F108" s="1">
        <f t="shared" si="8"/>
        <v>10923.783612501864</v>
      </c>
    </row>
    <row r="109" spans="1:6" x14ac:dyDescent="0.25">
      <c r="A109" s="2">
        <v>107</v>
      </c>
      <c r="B109" s="1">
        <f t="shared" si="4"/>
        <v>8.850000000000005</v>
      </c>
      <c r="C109" s="1">
        <f t="shared" si="6"/>
        <v>531.54946096304684</v>
      </c>
      <c r="D109" s="1">
        <f t="shared" si="7"/>
        <v>504.34142770099351</v>
      </c>
      <c r="E109" s="1">
        <f t="shared" si="5"/>
        <v>27.208033262053334</v>
      </c>
      <c r="F109" s="1">
        <f t="shared" si="8"/>
        <v>10950.991645763917</v>
      </c>
    </row>
    <row r="110" spans="1:6" x14ac:dyDescent="0.25">
      <c r="A110" s="2">
        <v>108</v>
      </c>
      <c r="B110" s="1">
        <f t="shared" si="4"/>
        <v>8.9000000000000057</v>
      </c>
      <c r="C110" s="1">
        <f t="shared" si="6"/>
        <v>534.49902494193657</v>
      </c>
      <c r="D110" s="1">
        <f t="shared" si="7"/>
        <v>507.35290624130175</v>
      </c>
      <c r="E110" s="1">
        <f t="shared" si="5"/>
        <v>27.146118700634815</v>
      </c>
      <c r="F110" s="1">
        <f t="shared" si="8"/>
        <v>10978.137764464553</v>
      </c>
    </row>
    <row r="111" spans="1:6" x14ac:dyDescent="0.25">
      <c r="A111" s="2">
        <v>109</v>
      </c>
      <c r="B111" s="1">
        <f t="shared" si="4"/>
        <v>8.9500000000000064</v>
      </c>
      <c r="C111" s="1">
        <f t="shared" si="6"/>
        <v>537.45146616992622</v>
      </c>
      <c r="D111" s="1">
        <f t="shared" si="7"/>
        <v>510.37633770436764</v>
      </c>
      <c r="E111" s="1">
        <f t="shared" si="5"/>
        <v>27.075128465558578</v>
      </c>
      <c r="F111" s="1">
        <f t="shared" si="8"/>
        <v>11005.212892930111</v>
      </c>
    </row>
    <row r="112" spans="1:6" x14ac:dyDescent="0.25">
      <c r="A112" s="2">
        <v>110</v>
      </c>
      <c r="B112" s="1">
        <f t="shared" si="4"/>
        <v>9.0000000000000071</v>
      </c>
      <c r="C112" s="1">
        <f t="shared" si="6"/>
        <v>540.40663437115586</v>
      </c>
      <c r="D112" s="1">
        <f t="shared" si="7"/>
        <v>513.41133539950147</v>
      </c>
      <c r="E112" s="1">
        <f t="shared" si="5"/>
        <v>26.995298971654393</v>
      </c>
      <c r="F112" s="1">
        <f t="shared" si="8"/>
        <v>11032.208191901766</v>
      </c>
    </row>
    <row r="113" spans="1:6" x14ac:dyDescent="0.25">
      <c r="A113" s="2">
        <v>111</v>
      </c>
      <c r="B113" s="1">
        <f t="shared" si="4"/>
        <v>9.0500000000000078</v>
      </c>
      <c r="C113" s="1">
        <f t="shared" si="6"/>
        <v>543.3643785474577</v>
      </c>
      <c r="D113" s="1">
        <f t="shared" si="7"/>
        <v>516.45751789985445</v>
      </c>
      <c r="E113" s="1">
        <f t="shared" si="5"/>
        <v>26.906860647603253</v>
      </c>
      <c r="F113" s="1">
        <f t="shared" si="8"/>
        <v>11059.115052549369</v>
      </c>
    </row>
    <row r="114" spans="1:6" x14ac:dyDescent="0.25">
      <c r="A114" s="2">
        <v>112</v>
      </c>
      <c r="B114" s="1">
        <f t="shared" si="4"/>
        <v>9.1000000000000085</v>
      </c>
      <c r="C114" s="1">
        <f t="shared" si="6"/>
        <v>546.32454700419964</v>
      </c>
      <c r="D114" s="1">
        <f t="shared" si="7"/>
        <v>519.51450890226249</v>
      </c>
      <c r="E114" s="1">
        <f t="shared" si="5"/>
        <v>26.810038101937153</v>
      </c>
      <c r="F114" s="1">
        <f t="shared" si="8"/>
        <v>11085.925090651306</v>
      </c>
    </row>
    <row r="115" spans="1:6" x14ac:dyDescent="0.25">
      <c r="A115" s="2">
        <v>113</v>
      </c>
      <c r="B115" s="1">
        <f t="shared" si="4"/>
        <v>9.1500000000000092</v>
      </c>
      <c r="C115" s="1">
        <f t="shared" si="6"/>
        <v>549.28698737635148</v>
      </c>
      <c r="D115" s="1">
        <f t="shared" si="7"/>
        <v>522.58193709070326</v>
      </c>
      <c r="E115" s="1">
        <f t="shared" si="5"/>
        <v>26.705050285648213</v>
      </c>
      <c r="F115" s="1">
        <f t="shared" si="8"/>
        <v>11112.630140936955</v>
      </c>
    </row>
    <row r="116" spans="1:6" x14ac:dyDescent="0.25">
      <c r="A116" s="2">
        <v>114</v>
      </c>
      <c r="B116" s="1">
        <f t="shared" si="4"/>
        <v>9.2000000000000099</v>
      </c>
      <c r="C116" s="1">
        <f t="shared" si="6"/>
        <v>552.25154665475964</v>
      </c>
      <c r="D116" s="1">
        <f t="shared" si="7"/>
        <v>525.65943600333753</v>
      </c>
      <c r="E116" s="1">
        <f t="shared" si="5"/>
        <v>26.592110651422104</v>
      </c>
      <c r="F116" s="1">
        <f t="shared" si="8"/>
        <v>11139.222251588377</v>
      </c>
    </row>
    <row r="117" spans="1:6" x14ac:dyDescent="0.25">
      <c r="A117" s="2">
        <v>115</v>
      </c>
      <c r="B117" s="1">
        <f t="shared" si="4"/>
        <v>9.2500000000000107</v>
      </c>
      <c r="C117" s="1">
        <f t="shared" si="6"/>
        <v>555.21807121262532</v>
      </c>
      <c r="D117" s="1">
        <f t="shared" si="7"/>
        <v>528.74664390310681</v>
      </c>
      <c r="E117" s="1">
        <f t="shared" si="5"/>
        <v>26.471427309518504</v>
      </c>
      <c r="F117" s="1">
        <f t="shared" si="8"/>
        <v>11165.693678897895</v>
      </c>
    </row>
    <row r="118" spans="1:6" x14ac:dyDescent="0.25">
      <c r="A118" s="2">
        <v>116</v>
      </c>
      <c r="B118" s="1">
        <f t="shared" si="4"/>
        <v>9.3000000000000114</v>
      </c>
      <c r="C118" s="1">
        <f t="shared" si="6"/>
        <v>558.18640683216574</v>
      </c>
      <c r="D118" s="1">
        <f t="shared" si="7"/>
        <v>531.84320365185727</v>
      </c>
      <c r="E118" s="1">
        <f t="shared" si="5"/>
        <v>26.343203180308478</v>
      </c>
      <c r="F118" s="1">
        <f t="shared" si="8"/>
        <v>11192.036882078202</v>
      </c>
    </row>
    <row r="119" spans="1:6" x14ac:dyDescent="0.25">
      <c r="A119" s="2">
        <v>117</v>
      </c>
      <c r="B119" s="1">
        <f t="shared" ref="B119:B182" si="9">B118+0.05</f>
        <v>9.3500000000000121</v>
      </c>
      <c r="C119" s="1">
        <f t="shared" si="6"/>
        <v>561.15639873145381</v>
      </c>
      <c r="D119" s="1">
        <f t="shared" si="7"/>
        <v>534.94876258795659</v>
      </c>
      <c r="E119" s="1">
        <f t="shared" si="5"/>
        <v>26.207636143497211</v>
      </c>
      <c r="F119" s="1">
        <f t="shared" si="8"/>
        <v>11218.2445182217</v>
      </c>
    </row>
    <row r="120" spans="1:6" x14ac:dyDescent="0.25">
      <c r="A120" s="2">
        <v>118</v>
      </c>
      <c r="B120" s="1">
        <f t="shared" si="9"/>
        <v>9.4000000000000128</v>
      </c>
      <c r="C120" s="1">
        <f t="shared" si="6"/>
        <v>564.1278915914213</v>
      </c>
      <c r="D120" s="1">
        <f t="shared" si="7"/>
        <v>538.06297240737115</v>
      </c>
      <c r="E120" s="1">
        <f t="shared" si="5"/>
        <v>26.064919184050154</v>
      </c>
      <c r="F120" s="1">
        <f t="shared" si="8"/>
        <v>11244.309437405749</v>
      </c>
    </row>
    <row r="121" spans="1:6" x14ac:dyDescent="0.25">
      <c r="A121" s="2">
        <v>119</v>
      </c>
      <c r="B121" s="1">
        <f t="shared" si="9"/>
        <v>9.4500000000000135</v>
      </c>
      <c r="C121" s="1">
        <f t="shared" si="6"/>
        <v>567.10072958301214</v>
      </c>
      <c r="D121" s="1">
        <f t="shared" si="7"/>
        <v>541.18548904816828</v>
      </c>
      <c r="E121" s="1">
        <f t="shared" si="5"/>
        <v>25.915240534843861</v>
      </c>
      <c r="F121" s="1">
        <f t="shared" si="8"/>
        <v>11270.224677940592</v>
      </c>
    </row>
    <row r="122" spans="1:6" x14ac:dyDescent="0.25">
      <c r="A122" s="2">
        <v>120</v>
      </c>
      <c r="B122" s="1">
        <f t="shared" si="9"/>
        <v>9.5000000000000142</v>
      </c>
      <c r="C122" s="1">
        <f t="shared" si="6"/>
        <v>570.07475639447773</v>
      </c>
      <c r="D122" s="1">
        <f t="shared" si="7"/>
        <v>544.31597257840735</v>
      </c>
      <c r="E122" s="1">
        <f t="shared" si="5"/>
        <v>25.758783816070377</v>
      </c>
      <c r="F122" s="1">
        <f t="shared" si="8"/>
        <v>11295.983461756663</v>
      </c>
    </row>
    <row r="123" spans="1:6" x14ac:dyDescent="0.25">
      <c r="A123" s="2">
        <v>121</v>
      </c>
      <c r="B123" s="1">
        <f t="shared" si="9"/>
        <v>9.5500000000000149</v>
      </c>
      <c r="C123" s="1">
        <f t="shared" si="6"/>
        <v>573.04981525879543</v>
      </c>
      <c r="D123" s="1">
        <f t="shared" si="7"/>
        <v>547.4540870873825</v>
      </c>
      <c r="E123" s="1">
        <f t="shared" si="5"/>
        <v>25.595728171412929</v>
      </c>
      <c r="F123" s="1">
        <f t="shared" si="8"/>
        <v>11321.579189928076</v>
      </c>
    </row>
    <row r="124" spans="1:6" x14ac:dyDescent="0.25">
      <c r="A124" s="2">
        <v>122</v>
      </c>
      <c r="B124" s="1">
        <f t="shared" si="9"/>
        <v>9.6000000000000156</v>
      </c>
      <c r="C124" s="1">
        <f t="shared" si="6"/>
        <v>576.02574898120633</v>
      </c>
      <c r="D124" s="1">
        <f t="shared" si="7"/>
        <v>550.5995005801766</v>
      </c>
      <c r="E124" s="1">
        <f t="shared" si="5"/>
        <v>25.426248401029738</v>
      </c>
      <c r="F124" s="1">
        <f t="shared" si="8"/>
        <v>11347.005438329106</v>
      </c>
    </row>
    <row r="125" spans="1:6" x14ac:dyDescent="0.25">
      <c r="A125" s="2">
        <v>123</v>
      </c>
      <c r="B125" s="1">
        <f t="shared" si="9"/>
        <v>9.6500000000000163</v>
      </c>
      <c r="C125" s="1">
        <f t="shared" si="6"/>
        <v>579.00239996685082</v>
      </c>
      <c r="D125" s="1">
        <f t="shared" si="7"/>
        <v>553.75188487548837</v>
      </c>
      <c r="E125" s="1">
        <f t="shared" si="5"/>
        <v>25.250515091362445</v>
      </c>
      <c r="F125" s="1">
        <f t="shared" si="8"/>
        <v>11372.255953420468</v>
      </c>
    </row>
    <row r="126" spans="1:6" x14ac:dyDescent="0.25">
      <c r="A126" s="2">
        <v>124</v>
      </c>
      <c r="B126" s="1">
        <f t="shared" si="9"/>
        <v>9.7000000000000171</v>
      </c>
      <c r="C126" s="1">
        <f t="shared" si="6"/>
        <v>581.97961024849576</v>
      </c>
      <c r="D126" s="1">
        <f t="shared" si="7"/>
        <v>556.91091550668955</v>
      </c>
      <c r="E126" s="1">
        <f t="shared" si="5"/>
        <v>25.068694741806212</v>
      </c>
      <c r="F126" s="1">
        <f t="shared" si="8"/>
        <v>11397.324648162274</v>
      </c>
    </row>
    <row r="127" spans="1:6" x14ac:dyDescent="0.25">
      <c r="A127" s="2">
        <v>125</v>
      </c>
      <c r="B127" s="1">
        <f t="shared" si="9"/>
        <v>9.7500000000000178</v>
      </c>
      <c r="C127" s="1">
        <f t="shared" si="6"/>
        <v>584.95722151433733</v>
      </c>
      <c r="D127" s="1">
        <f t="shared" si="7"/>
        <v>560.07627162607014</v>
      </c>
      <c r="E127" s="1">
        <f t="shared" si="5"/>
        <v>24.880949888267196</v>
      </c>
      <c r="F127" s="1">
        <f t="shared" si="8"/>
        <v>11422.205598050541</v>
      </c>
    </row>
    <row r="128" spans="1:6" x14ac:dyDescent="0.25">
      <c r="A128" s="2">
        <v>126</v>
      </c>
      <c r="B128" s="1">
        <f t="shared" si="9"/>
        <v>9.8000000000000185</v>
      </c>
      <c r="C128" s="1">
        <f t="shared" si="6"/>
        <v>587.93507513586735</v>
      </c>
      <c r="D128" s="1">
        <f t="shared" si="7"/>
        <v>563.24763591222927</v>
      </c>
      <c r="E128" s="1">
        <f t="shared" si="5"/>
        <v>24.68743922363808</v>
      </c>
      <c r="F128" s="1">
        <f t="shared" si="8"/>
        <v>11446.89303727418</v>
      </c>
    </row>
    <row r="129" spans="1:6" x14ac:dyDescent="0.25">
      <c r="A129" s="2">
        <v>127</v>
      </c>
      <c r="B129" s="1">
        <f t="shared" si="9"/>
        <v>9.8500000000000192</v>
      </c>
      <c r="C129" s="1">
        <f t="shared" si="6"/>
        <v>590.91301219579168</v>
      </c>
      <c r="D129" s="1">
        <f t="shared" si="7"/>
        <v>566.42469448056465</v>
      </c>
      <c r="E129" s="1">
        <f t="shared" si="5"/>
        <v>24.488317715227026</v>
      </c>
      <c r="F129" s="1">
        <f t="shared" si="8"/>
        <v>11471.381354989408</v>
      </c>
    </row>
    <row r="130" spans="1:6" x14ac:dyDescent="0.25">
      <c r="A130" s="2">
        <v>128</v>
      </c>
      <c r="B130" s="1">
        <f t="shared" si="9"/>
        <v>9.9000000000000199</v>
      </c>
      <c r="C130" s="1">
        <f t="shared" si="6"/>
        <v>593.89087351598391</v>
      </c>
      <c r="D130" s="1">
        <f t="shared" si="7"/>
        <v>569.60713679681658</v>
      </c>
      <c r="E130" s="1">
        <f t="shared" ref="E130:E193" si="10">C130-D130</f>
        <v>24.283736719167337</v>
      </c>
      <c r="F130" s="1">
        <f t="shared" si="8"/>
        <v>11495.665091708575</v>
      </c>
    </row>
    <row r="131" spans="1:6" x14ac:dyDescent="0.25">
      <c r="A131" s="2">
        <v>129</v>
      </c>
      <c r="B131" s="1">
        <f t="shared" si="9"/>
        <v>9.9500000000000206</v>
      </c>
      <c r="C131" s="1">
        <f t="shared" ref="C131:C194" si="11">$P$2*1.1814/(1+EXP(0.2*($P$3-10-B131)))/(1+EXP(0.3*(-$P$3-10+B131)))</f>
        <v>596.86849968546665</v>
      </c>
      <c r="D131" s="1">
        <f t="shared" ref="D131:D194" si="12">F130*$P$4*2^(B131/10)</f>
        <v>572.79465559362131</v>
      </c>
      <c r="E131" s="1">
        <f t="shared" si="10"/>
        <v>24.073844091845331</v>
      </c>
      <c r="F131" s="1">
        <f t="shared" ref="F131:F194" si="13">F130+E131</f>
        <v>11519.73893580042</v>
      </c>
    </row>
    <row r="132" spans="1:6" x14ac:dyDescent="0.25">
      <c r="A132" s="2">
        <v>130</v>
      </c>
      <c r="B132" s="1">
        <f t="shared" si="9"/>
        <v>10.000000000000021</v>
      </c>
      <c r="C132" s="1">
        <f t="shared" si="11"/>
        <v>599.84573108840186</v>
      </c>
      <c r="D132" s="1">
        <f t="shared" si="12"/>
        <v>575.98694679002199</v>
      </c>
      <c r="E132" s="1">
        <f t="shared" si="10"/>
        <v>23.858784298379874</v>
      </c>
      <c r="F132" s="1">
        <f t="shared" si="13"/>
        <v>11543.5977200988</v>
      </c>
    </row>
    <row r="133" spans="1:6" x14ac:dyDescent="0.25">
      <c r="A133" s="2">
        <v>131</v>
      </c>
      <c r="B133" s="1">
        <f t="shared" si="9"/>
        <v>10.050000000000022</v>
      </c>
      <c r="C133" s="1">
        <f t="shared" si="11"/>
        <v>602.82240793208177</v>
      </c>
      <c r="D133" s="1">
        <f t="shared" si="12"/>
        <v>579.18370941389344</v>
      </c>
      <c r="E133" s="1">
        <f t="shared" si="10"/>
        <v>23.638698518188335</v>
      </c>
      <c r="F133" s="1">
        <f t="shared" si="13"/>
        <v>11567.236418616989</v>
      </c>
    </row>
    <row r="134" spans="1:6" x14ac:dyDescent="0.25">
      <c r="A134" s="2">
        <v>132</v>
      </c>
      <c r="B134" s="1">
        <f t="shared" si="9"/>
        <v>10.100000000000023</v>
      </c>
      <c r="C134" s="1">
        <f t="shared" si="11"/>
        <v>605.79837027490419</v>
      </c>
      <c r="D134" s="1">
        <f t="shared" si="12"/>
        <v>582.38464552722996</v>
      </c>
      <c r="E134" s="1">
        <f t="shared" si="10"/>
        <v>23.413724747674223</v>
      </c>
      <c r="F134" s="1">
        <f t="shared" si="13"/>
        <v>11590.650143364663</v>
      </c>
    </row>
    <row r="135" spans="1:6" x14ac:dyDescent="0.25">
      <c r="A135" s="2">
        <v>133</v>
      </c>
      <c r="B135" s="1">
        <f t="shared" si="9"/>
        <v>10.150000000000023</v>
      </c>
      <c r="C135" s="1">
        <f t="shared" si="11"/>
        <v>608.77345805432003</v>
      </c>
      <c r="D135" s="1">
        <f t="shared" si="12"/>
        <v>585.58946015424283</v>
      </c>
      <c r="E135" s="1">
        <f t="shared" si="10"/>
        <v>23.183997900077202</v>
      </c>
      <c r="F135" s="1">
        <f t="shared" si="13"/>
        <v>11613.834141264741</v>
      </c>
    </row>
    <row r="136" spans="1:6" x14ac:dyDescent="0.25">
      <c r="A136" s="2">
        <v>134</v>
      </c>
      <c r="B136" s="1">
        <f t="shared" si="9"/>
        <v>10.200000000000024</v>
      </c>
      <c r="C136" s="1">
        <f t="shared" si="11"/>
        <v>611.74751111474097</v>
      </c>
      <c r="D136" s="1">
        <f t="shared" si="12"/>
        <v>588.7978612122248</v>
      </c>
      <c r="E136" s="1">
        <f t="shared" si="10"/>
        <v>22.949649902516171</v>
      </c>
      <c r="F136" s="1">
        <f t="shared" si="13"/>
        <v>11636.783791167256</v>
      </c>
    </row>
    <row r="137" spans="1:6" x14ac:dyDescent="0.25">
      <c r="A137" s="2">
        <v>135</v>
      </c>
      <c r="B137" s="1">
        <f t="shared" si="9"/>
        <v>10.250000000000025</v>
      </c>
      <c r="C137" s="1">
        <f t="shared" si="11"/>
        <v>614.72036923539179</v>
      </c>
      <c r="D137" s="1">
        <f t="shared" si="12"/>
        <v>592.00955944512054</v>
      </c>
      <c r="E137" s="1">
        <f t="shared" si="10"/>
        <v>22.710809790271242</v>
      </c>
      <c r="F137" s="1">
        <f t="shared" si="13"/>
        <v>11659.494600957527</v>
      </c>
    </row>
    <row r="138" spans="1:6" x14ac:dyDescent="0.25">
      <c r="A138" s="2">
        <v>136</v>
      </c>
      <c r="B138" s="1">
        <f t="shared" si="9"/>
        <v>10.300000000000026</v>
      </c>
      <c r="C138" s="1">
        <f t="shared" si="11"/>
        <v>617.69187215809711</v>
      </c>
      <c r="D138" s="1">
        <f t="shared" si="12"/>
        <v>595.22426835976034</v>
      </c>
      <c r="E138" s="1">
        <f t="shared" si="10"/>
        <v>22.467603798336768</v>
      </c>
      <c r="F138" s="1">
        <f t="shared" si="13"/>
        <v>11681.962204755864</v>
      </c>
    </row>
    <row r="139" spans="1:6" x14ac:dyDescent="0.25">
      <c r="A139" s="2">
        <v>137</v>
      </c>
      <c r="B139" s="1">
        <f t="shared" si="9"/>
        <v>10.350000000000026</v>
      </c>
      <c r="C139" s="1">
        <f t="shared" si="11"/>
        <v>620.6618596149865</v>
      </c>
      <c r="D139" s="1">
        <f t="shared" si="12"/>
        <v>598.44170416469751</v>
      </c>
      <c r="E139" s="1">
        <f t="shared" si="10"/>
        <v>22.220155450288985</v>
      </c>
      <c r="F139" s="1">
        <f t="shared" si="13"/>
        <v>11704.182360206152</v>
      </c>
    </row>
    <row r="140" spans="1:6" x14ac:dyDescent="0.25">
      <c r="A140" s="2">
        <v>138</v>
      </c>
      <c r="B140" s="1">
        <f t="shared" si="9"/>
        <v>10.400000000000027</v>
      </c>
      <c r="C140" s="1">
        <f t="shared" si="11"/>
        <v>623.63017135610755</v>
      </c>
      <c r="D140" s="1">
        <f t="shared" si="12"/>
        <v>601.66158571160008</v>
      </c>
      <c r="E140" s="1">
        <f t="shared" si="10"/>
        <v>21.968585644507471</v>
      </c>
      <c r="F140" s="1">
        <f t="shared" si="13"/>
        <v>11726.150945850659</v>
      </c>
    </row>
    <row r="141" spans="1:6" x14ac:dyDescent="0.25">
      <c r="A141" s="2">
        <v>139</v>
      </c>
      <c r="B141" s="1">
        <f t="shared" si="9"/>
        <v>10.450000000000028</v>
      </c>
      <c r="C141" s="1">
        <f t="shared" si="11"/>
        <v>626.59664717693204</v>
      </c>
      <c r="D141" s="1">
        <f t="shared" si="12"/>
        <v>604.88363443914341</v>
      </c>
      <c r="E141" s="1">
        <f t="shared" si="10"/>
        <v>21.713012737788631</v>
      </c>
      <c r="F141" s="1">
        <f t="shared" si="13"/>
        <v>11747.863958588448</v>
      </c>
    </row>
    <row r="142" spans="1:6" x14ac:dyDescent="0.25">
      <c r="A142" s="2">
        <v>140</v>
      </c>
      <c r="B142" s="1">
        <f t="shared" si="9"/>
        <v>10.500000000000028</v>
      </c>
      <c r="C142" s="1">
        <f t="shared" si="11"/>
        <v>629.56112694574233</v>
      </c>
      <c r="D142" s="1">
        <f t="shared" si="12"/>
        <v>608.10757431934792</v>
      </c>
      <c r="E142" s="1">
        <f t="shared" si="10"/>
        <v>21.453552626394412</v>
      </c>
      <c r="F142" s="1">
        <f t="shared" si="13"/>
        <v>11769.317511214842</v>
      </c>
    </row>
    <row r="143" spans="1:6" x14ac:dyDescent="0.25">
      <c r="A143" s="2">
        <v>141</v>
      </c>
      <c r="B143" s="1">
        <f t="shared" si="9"/>
        <v>10.550000000000029</v>
      </c>
      <c r="C143" s="1">
        <f t="shared" si="11"/>
        <v>632.52345063088796</v>
      </c>
      <c r="D143" s="1">
        <f t="shared" si="12"/>
        <v>611.33313180630864</v>
      </c>
      <c r="E143" s="1">
        <f t="shared" si="10"/>
        <v>21.190318824579322</v>
      </c>
      <c r="F143" s="1">
        <f t="shared" si="13"/>
        <v>11790.507830039422</v>
      </c>
    </row>
    <row r="144" spans="1:6" x14ac:dyDescent="0.25">
      <c r="A144" s="2">
        <v>142</v>
      </c>
      <c r="B144" s="1">
        <f t="shared" si="9"/>
        <v>10.60000000000003</v>
      </c>
      <c r="C144" s="1">
        <f t="shared" si="11"/>
        <v>635.4834583278938</v>
      </c>
      <c r="D144" s="1">
        <f t="shared" si="12"/>
        <v>614.56003578726336</v>
      </c>
      <c r="E144" s="1">
        <f t="shared" si="10"/>
        <v>20.92342254063044</v>
      </c>
      <c r="F144" s="1">
        <f t="shared" si="13"/>
        <v>11811.431252580052</v>
      </c>
    </row>
    <row r="145" spans="1:6" x14ac:dyDescent="0.25">
      <c r="A145" s="2">
        <v>143</v>
      </c>
      <c r="B145" s="1">
        <f t="shared" si="9"/>
        <v>10.650000000000031</v>
      </c>
      <c r="C145" s="1">
        <f t="shared" si="11"/>
        <v>638.44099028641313</v>
      </c>
      <c r="D145" s="1">
        <f t="shared" si="12"/>
        <v>617.78801753594144</v>
      </c>
      <c r="E145" s="1">
        <f t="shared" si="10"/>
        <v>20.65297275047169</v>
      </c>
      <c r="F145" s="1">
        <f t="shared" si="13"/>
        <v>11832.084225330524</v>
      </c>
    </row>
    <row r="146" spans="1:6" x14ac:dyDescent="0.25">
      <c r="A146" s="2">
        <v>144</v>
      </c>
      <c r="B146" s="1">
        <f t="shared" si="9"/>
        <v>10.700000000000031</v>
      </c>
      <c r="C146" s="1">
        <f t="shared" si="11"/>
        <v>641.39588693701012</v>
      </c>
      <c r="D146" s="1">
        <f t="shared" si="12"/>
        <v>621.01681066813978</v>
      </c>
      <c r="E146" s="1">
        <f t="shared" si="10"/>
        <v>20.379076268870335</v>
      </c>
      <c r="F146" s="1">
        <f t="shared" si="13"/>
        <v>11852.463301599393</v>
      </c>
    </row>
    <row r="147" spans="1:6" x14ac:dyDescent="0.25">
      <c r="A147" s="2">
        <v>145</v>
      </c>
      <c r="B147" s="1">
        <f t="shared" si="9"/>
        <v>10.750000000000032</v>
      </c>
      <c r="C147" s="1">
        <f t="shared" si="11"/>
        <v>644.34798891775756</v>
      </c>
      <c r="D147" s="1">
        <f t="shared" si="12"/>
        <v>624.24615109947194</v>
      </c>
      <c r="E147" s="1">
        <f t="shared" si="10"/>
        <v>20.101837818285617</v>
      </c>
      <c r="F147" s="1">
        <f t="shared" si="13"/>
        <v>11872.565139417678</v>
      </c>
    </row>
    <row r="148" spans="1:6" x14ac:dyDescent="0.25">
      <c r="A148" s="2">
        <v>146</v>
      </c>
      <c r="B148" s="1">
        <f t="shared" si="9"/>
        <v>10.800000000000033</v>
      </c>
      <c r="C148" s="1">
        <f t="shared" si="11"/>
        <v>647.2971371006405</v>
      </c>
      <c r="D148" s="1">
        <f t="shared" si="12"/>
        <v>627.47577700523277</v>
      </c>
      <c r="E148" s="1">
        <f t="shared" si="10"/>
        <v>19.821360095407726</v>
      </c>
      <c r="F148" s="1">
        <f t="shared" si="13"/>
        <v>11892.386499513086</v>
      </c>
    </row>
    <row r="149" spans="1:6" x14ac:dyDescent="0.25">
      <c r="A149" s="2">
        <v>147</v>
      </c>
      <c r="B149" s="1">
        <f t="shared" si="9"/>
        <v>10.850000000000033</v>
      </c>
      <c r="C149" s="1">
        <f t="shared" si="11"/>
        <v>650.24317261775252</v>
      </c>
      <c r="D149" s="1">
        <f t="shared" si="12"/>
        <v>630.70542878232186</v>
      </c>
      <c r="E149" s="1">
        <f t="shared" si="10"/>
        <v>19.537743835430661</v>
      </c>
      <c r="F149" s="1">
        <f t="shared" si="13"/>
        <v>11911.924243348516</v>
      </c>
    </row>
    <row r="150" spans="1:6" x14ac:dyDescent="0.25">
      <c r="A150" s="2">
        <v>148</v>
      </c>
      <c r="B150" s="1">
        <f t="shared" si="9"/>
        <v>10.900000000000034</v>
      </c>
      <c r="C150" s="1">
        <f t="shared" si="11"/>
        <v>653.18593688727094</v>
      </c>
      <c r="D150" s="1">
        <f t="shared" si="12"/>
        <v>633.93484901317458</v>
      </c>
      <c r="E150" s="1">
        <f t="shared" si="10"/>
        <v>19.251087874096356</v>
      </c>
      <c r="F150" s="1">
        <f t="shared" si="13"/>
        <v>11931.175331222612</v>
      </c>
    </row>
    <row r="151" spans="1:6" x14ac:dyDescent="0.25">
      <c r="A151" s="2">
        <v>149</v>
      </c>
      <c r="B151" s="1">
        <f t="shared" si="9"/>
        <v>10.950000000000035</v>
      </c>
      <c r="C151" s="1">
        <f t="shared" si="11"/>
        <v>656.12527163919992</v>
      </c>
      <c r="D151" s="1">
        <f t="shared" si="12"/>
        <v>637.16378243163854</v>
      </c>
      <c r="E151" s="1">
        <f t="shared" si="10"/>
        <v>18.961489207561385</v>
      </c>
      <c r="F151" s="1">
        <f t="shared" si="13"/>
        <v>11950.136820430173</v>
      </c>
    </row>
    <row r="152" spans="1:6" x14ac:dyDescent="0.25">
      <c r="A152" s="2">
        <v>150</v>
      </c>
      <c r="B152" s="1">
        <f t="shared" si="9"/>
        <v>11.000000000000036</v>
      </c>
      <c r="C152" s="1">
        <f t="shared" si="11"/>
        <v>659.06101894087078</v>
      </c>
      <c r="D152" s="1">
        <f t="shared" si="12"/>
        <v>640.39197589074638</v>
      </c>
      <c r="E152" s="1">
        <f t="shared" si="10"/>
        <v>18.669043050124401</v>
      </c>
      <c r="F152" s="1">
        <f t="shared" si="13"/>
        <v>11968.805863480296</v>
      </c>
    </row>
    <row r="153" spans="1:6" x14ac:dyDescent="0.25">
      <c r="A153" s="2">
        <v>151</v>
      </c>
      <c r="B153" s="1">
        <f t="shared" si="9"/>
        <v>11.050000000000036</v>
      </c>
      <c r="C153" s="1">
        <f t="shared" si="11"/>
        <v>661.99302122218444</v>
      </c>
      <c r="D153" s="1">
        <f t="shared" si="12"/>
        <v>643.61917833232337</v>
      </c>
      <c r="E153" s="1">
        <f t="shared" si="10"/>
        <v>18.373842889861066</v>
      </c>
      <c r="F153" s="1">
        <f t="shared" si="13"/>
        <v>11987.179706370158</v>
      </c>
    </row>
    <row r="154" spans="1:6" x14ac:dyDescent="0.25">
      <c r="A154" s="2">
        <v>152</v>
      </c>
      <c r="B154" s="1">
        <f t="shared" si="9"/>
        <v>11.100000000000037</v>
      </c>
      <c r="C154" s="1">
        <f t="shared" si="11"/>
        <v>664.92112130058763</v>
      </c>
      <c r="D154" s="1">
        <f t="shared" si="12"/>
        <v>646.84514075837785</v>
      </c>
      <c r="E154" s="1">
        <f t="shared" si="10"/>
        <v>18.075980542209777</v>
      </c>
      <c r="F154" s="1">
        <f t="shared" si="13"/>
        <v>12005.255686912367</v>
      </c>
    </row>
    <row r="155" spans="1:6" x14ac:dyDescent="0.25">
      <c r="A155" s="2">
        <v>153</v>
      </c>
      <c r="B155" s="1">
        <f t="shared" si="9"/>
        <v>11.150000000000038</v>
      </c>
      <c r="C155" s="1">
        <f t="shared" si="11"/>
        <v>667.84516240577034</v>
      </c>
      <c r="D155" s="1">
        <f t="shared" si="12"/>
        <v>650.069616204216</v>
      </c>
      <c r="E155" s="1">
        <f t="shared" si="10"/>
        <v>17.775546201554334</v>
      </c>
      <c r="F155" s="1">
        <f t="shared" si="13"/>
        <v>12023.031233113921</v>
      </c>
    </row>
    <row r="156" spans="1:6" x14ac:dyDescent="0.25">
      <c r="A156" s="2">
        <v>154</v>
      </c>
      <c r="B156" s="1">
        <f t="shared" si="9"/>
        <v>11.200000000000038</v>
      </c>
      <c r="C156" s="1">
        <f t="shared" si="11"/>
        <v>670.76498820407096</v>
      </c>
      <c r="D156" s="1">
        <f t="shared" si="12"/>
        <v>653.29235971322976</v>
      </c>
      <c r="E156" s="1">
        <f t="shared" si="10"/>
        <v>17.472628490841203</v>
      </c>
      <c r="F156" s="1">
        <f t="shared" si="13"/>
        <v>12040.503861604762</v>
      </c>
    </row>
    <row r="157" spans="1:6" x14ac:dyDescent="0.25">
      <c r="A157" s="2">
        <v>155</v>
      </c>
      <c r="B157" s="1">
        <f t="shared" si="9"/>
        <v>11.250000000000039</v>
      </c>
      <c r="C157" s="1">
        <f t="shared" si="11"/>
        <v>673.68044282258199</v>
      </c>
      <c r="D157" s="1">
        <f t="shared" si="12"/>
        <v>656.51312831329631</v>
      </c>
      <c r="E157" s="1">
        <f t="shared" si="10"/>
        <v>17.167314509285688</v>
      </c>
      <c r="F157" s="1">
        <f t="shared" si="13"/>
        <v>12057.671176114049</v>
      </c>
    </row>
    <row r="158" spans="1:6" x14ac:dyDescent="0.25">
      <c r="A158" s="2">
        <v>156</v>
      </c>
      <c r="B158" s="1">
        <f t="shared" si="9"/>
        <v>11.30000000000004</v>
      </c>
      <c r="C158" s="1">
        <f t="shared" si="11"/>
        <v>676.59137087294255</v>
      </c>
      <c r="D158" s="1">
        <f t="shared" si="12"/>
        <v>659.73168099474071</v>
      </c>
      <c r="E158" s="1">
        <f t="shared" si="10"/>
        <v>16.859689878201834</v>
      </c>
      <c r="F158" s="1">
        <f t="shared" si="13"/>
        <v>12074.53086599225</v>
      </c>
    </row>
    <row r="159" spans="1:6" x14ac:dyDescent="0.25">
      <c r="A159" s="2">
        <v>157</v>
      </c>
      <c r="B159" s="1">
        <f t="shared" si="9"/>
        <v>11.350000000000041</v>
      </c>
      <c r="C159" s="1">
        <f t="shared" si="11"/>
        <v>679.49761747480613</v>
      </c>
      <c r="D159" s="1">
        <f t="shared" si="12"/>
        <v>662.94777868980248</v>
      </c>
      <c r="E159" s="1">
        <f t="shared" si="10"/>
        <v>16.549838785003658</v>
      </c>
      <c r="F159" s="1">
        <f t="shared" si="13"/>
        <v>12091.080704777254</v>
      </c>
    </row>
    <row r="160" spans="1:6" x14ac:dyDescent="0.25">
      <c r="A160" s="2">
        <v>158</v>
      </c>
      <c r="B160" s="1">
        <f t="shared" si="9"/>
        <v>11.400000000000041</v>
      </c>
      <c r="C160" s="1">
        <f t="shared" si="11"/>
        <v>682.39902827897743</v>
      </c>
      <c r="D160" s="1">
        <f t="shared" si="12"/>
        <v>666.16118425355353</v>
      </c>
      <c r="E160" s="1">
        <f t="shared" si="10"/>
        <v>16.237844025423897</v>
      </c>
      <c r="F160" s="1">
        <f t="shared" si="13"/>
        <v>12107.318548802677</v>
      </c>
    </row>
    <row r="161" spans="1:6" x14ac:dyDescent="0.25">
      <c r="A161" s="2">
        <v>159</v>
      </c>
      <c r="B161" s="1">
        <f t="shared" si="9"/>
        <v>11.450000000000042</v>
      </c>
      <c r="C161" s="1">
        <f t="shared" si="11"/>
        <v>685.29544949020135</v>
      </c>
      <c r="D161" s="1">
        <f t="shared" si="12"/>
        <v>669.37166244621176</v>
      </c>
      <c r="E161" s="1">
        <f t="shared" si="10"/>
        <v>15.923787043989591</v>
      </c>
      <c r="F161" s="1">
        <f t="shared" si="13"/>
        <v>12123.242335846668</v>
      </c>
    </row>
    <row r="162" spans="1:6" x14ac:dyDescent="0.25">
      <c r="A162" s="2">
        <v>160</v>
      </c>
      <c r="B162" s="1">
        <f t="shared" si="9"/>
        <v>11.500000000000043</v>
      </c>
      <c r="C162" s="1">
        <f t="shared" si="11"/>
        <v>688.18672788960112</v>
      </c>
      <c r="D162" s="1">
        <f t="shared" si="12"/>
        <v>672.57897991679886</v>
      </c>
      <c r="E162" s="1">
        <f t="shared" si="10"/>
        <v>15.607747972802258</v>
      </c>
      <c r="F162" s="1">
        <f t="shared" si="13"/>
        <v>12138.85008381947</v>
      </c>
    </row>
    <row r="163" spans="1:6" x14ac:dyDescent="0.25">
      <c r="A163" s="2">
        <v>161</v>
      </c>
      <c r="B163" s="1">
        <f t="shared" si="9"/>
        <v>11.550000000000043</v>
      </c>
      <c r="C163" s="1">
        <f t="shared" si="11"/>
        <v>691.07271085674893</v>
      </c>
      <c r="D163" s="1">
        <f t="shared" si="12"/>
        <v>675.78290518808694</v>
      </c>
      <c r="E163" s="1">
        <f t="shared" si="10"/>
        <v>15.289805668661984</v>
      </c>
      <c r="F163" s="1">
        <f t="shared" si="13"/>
        <v>12154.139889488133</v>
      </c>
    </row>
    <row r="164" spans="1:6" x14ac:dyDescent="0.25">
      <c r="A164" s="2">
        <v>162</v>
      </c>
      <c r="B164" s="1">
        <f t="shared" si="9"/>
        <v>11.600000000000044</v>
      </c>
      <c r="C164" s="1">
        <f t="shared" si="11"/>
        <v>693.95324639136481</v>
      </c>
      <c r="D164" s="1">
        <f t="shared" si="12"/>
        <v>678.9832086427823</v>
      </c>
      <c r="E164" s="1">
        <f t="shared" si="10"/>
        <v>14.970037748582513</v>
      </c>
      <c r="F164" s="1">
        <f t="shared" si="13"/>
        <v>12169.109927236716</v>
      </c>
    </row>
    <row r="165" spans="1:6" x14ac:dyDescent="0.25">
      <c r="A165" s="2">
        <v>163</v>
      </c>
      <c r="B165" s="1">
        <f t="shared" si="9"/>
        <v>11.650000000000045</v>
      </c>
      <c r="C165" s="1">
        <f t="shared" si="11"/>
        <v>696.82818313463088</v>
      </c>
      <c r="D165" s="1">
        <f t="shared" si="12"/>
        <v>682.17966251089115</v>
      </c>
      <c r="E165" s="1">
        <f t="shared" si="10"/>
        <v>14.648520623739728</v>
      </c>
      <c r="F165" s="1">
        <f t="shared" si="13"/>
        <v>12183.758447860455</v>
      </c>
    </row>
    <row r="166" spans="1:6" x14ac:dyDescent="0.25">
      <c r="A166" s="2">
        <v>164</v>
      </c>
      <c r="B166" s="1">
        <f t="shared" si="9"/>
        <v>11.700000000000045</v>
      </c>
      <c r="C166" s="1">
        <f t="shared" si="11"/>
        <v>699.69737039011204</v>
      </c>
      <c r="D166" s="1">
        <f t="shared" si="12"/>
        <v>685.37204085822032</v>
      </c>
      <c r="E166" s="1">
        <f t="shared" si="10"/>
        <v>14.325329531891725</v>
      </c>
      <c r="F166" s="1">
        <f t="shared" si="13"/>
        <v>12198.083777392347</v>
      </c>
    </row>
    <row r="167" spans="1:6" x14ac:dyDescent="0.25">
      <c r="A167" s="2">
        <v>165</v>
      </c>
      <c r="B167" s="1">
        <f t="shared" si="9"/>
        <v>11.750000000000046</v>
      </c>
      <c r="C167" s="1">
        <f t="shared" si="11"/>
        <v>702.56065814427711</v>
      </c>
      <c r="D167" s="1">
        <f t="shared" si="12"/>
        <v>688.56011957595604</v>
      </c>
      <c r="E167" s="1">
        <f t="shared" si="10"/>
        <v>14.000538568321076</v>
      </c>
      <c r="F167" s="1">
        <f t="shared" si="13"/>
        <v>12212.084315960668</v>
      </c>
    </row>
    <row r="168" spans="1:6" x14ac:dyDescent="0.25">
      <c r="A168" s="2">
        <v>166</v>
      </c>
      <c r="B168" s="1">
        <f t="shared" si="9"/>
        <v>11.800000000000047</v>
      </c>
      <c r="C168" s="1">
        <f t="shared" si="11"/>
        <v>705.41789708660588</v>
      </c>
      <c r="D168" s="1">
        <f t="shared" si="12"/>
        <v>691.7436763712725</v>
      </c>
      <c r="E168" s="1">
        <f t="shared" si="10"/>
        <v>13.674220715333377</v>
      </c>
      <c r="F168" s="1">
        <f t="shared" si="13"/>
        <v>12225.758536676001</v>
      </c>
    </row>
    <row r="169" spans="1:6" x14ac:dyDescent="0.25">
      <c r="A169" s="2">
        <v>167</v>
      </c>
      <c r="B169" s="1">
        <f t="shared" si="9"/>
        <v>11.850000000000048</v>
      </c>
      <c r="C169" s="1">
        <f t="shared" si="11"/>
        <v>708.26893862928046</v>
      </c>
      <c r="D169" s="1">
        <f t="shared" si="12"/>
        <v>694.92249075892084</v>
      </c>
      <c r="E169" s="1">
        <f t="shared" si="10"/>
        <v>13.346447870359611</v>
      </c>
      <c r="F169" s="1">
        <f t="shared" si="13"/>
        <v>12239.10498454636</v>
      </c>
    </row>
    <row r="170" spans="1:6" x14ac:dyDescent="0.25">
      <c r="A170" s="2">
        <v>168</v>
      </c>
      <c r="B170" s="1">
        <f t="shared" si="9"/>
        <v>11.900000000000048</v>
      </c>
      <c r="C170" s="1">
        <f t="shared" si="11"/>
        <v>711.11363492644728</v>
      </c>
      <c r="D170" s="1">
        <f t="shared" si="12"/>
        <v>698.09634405374493</v>
      </c>
      <c r="E170" s="1">
        <f t="shared" si="10"/>
        <v>13.017290872702347</v>
      </c>
      <c r="F170" s="1">
        <f t="shared" si="13"/>
        <v>12252.122275419062</v>
      </c>
    </row>
    <row r="171" spans="1:6" x14ac:dyDescent="0.25">
      <c r="A171" s="2">
        <v>169</v>
      </c>
      <c r="B171" s="1">
        <f t="shared" si="9"/>
        <v>11.950000000000049</v>
      </c>
      <c r="C171" s="1">
        <f t="shared" si="11"/>
        <v>713.95183889304383</v>
      </c>
      <c r="D171" s="1">
        <f t="shared" si="12"/>
        <v>701.26501936407908</v>
      </c>
      <c r="E171" s="1">
        <f t="shared" si="10"/>
        <v>12.686819528964747</v>
      </c>
      <c r="F171" s="1">
        <f t="shared" si="13"/>
        <v>12264.809094948027</v>
      </c>
    </row>
    <row r="172" spans="1:6" x14ac:dyDescent="0.25">
      <c r="A172" s="2">
        <v>170</v>
      </c>
      <c r="B172" s="1">
        <f t="shared" si="9"/>
        <v>12.00000000000005</v>
      </c>
      <c r="C172" s="1">
        <f t="shared" si="11"/>
        <v>716.78340422318149</v>
      </c>
      <c r="D172" s="1">
        <f t="shared" si="12"/>
        <v>704.42830158597599</v>
      </c>
      <c r="E172" s="1">
        <f t="shared" si="10"/>
        <v>12.355102637205505</v>
      </c>
      <c r="F172" s="1">
        <f t="shared" si="13"/>
        <v>12277.164197585233</v>
      </c>
    </row>
    <row r="173" spans="1:6" x14ac:dyDescent="0.25">
      <c r="A173" s="2">
        <v>171</v>
      </c>
      <c r="B173" s="1">
        <f t="shared" si="9"/>
        <v>12.05000000000005</v>
      </c>
      <c r="C173" s="1">
        <f t="shared" si="11"/>
        <v>719.60818540807986</v>
      </c>
      <c r="D173" s="1">
        <f t="shared" si="12"/>
        <v>707.58597739821892</v>
      </c>
      <c r="E173" s="1">
        <f t="shared" si="10"/>
        <v>12.022208009860947</v>
      </c>
      <c r="F173" s="1">
        <f t="shared" si="13"/>
        <v>12289.186405595094</v>
      </c>
    </row>
    <row r="174" spans="1:6" x14ac:dyDescent="0.25">
      <c r="A174" s="2">
        <v>172</v>
      </c>
      <c r="B174" s="1">
        <f t="shared" si="9"/>
        <v>12.100000000000051</v>
      </c>
      <c r="C174" s="1">
        <f t="shared" si="11"/>
        <v>722.42603775354132</v>
      </c>
      <c r="D174" s="1">
        <f t="shared" si="12"/>
        <v>710.73783525806925</v>
      </c>
      <c r="E174" s="1">
        <f t="shared" si="10"/>
        <v>11.688202495472069</v>
      </c>
      <c r="F174" s="1">
        <f t="shared" si="13"/>
        <v>12300.874608090566</v>
      </c>
    </row>
    <row r="175" spans="1:6" x14ac:dyDescent="0.25">
      <c r="A175" s="2">
        <v>173</v>
      </c>
      <c r="B175" s="1">
        <f t="shared" si="9"/>
        <v>12.150000000000052</v>
      </c>
      <c r="C175" s="1">
        <f t="shared" si="11"/>
        <v>725.23681739695996</v>
      </c>
      <c r="D175" s="1">
        <f t="shared" si="12"/>
        <v>713.88366539770414</v>
      </c>
      <c r="E175" s="1">
        <f t="shared" si="10"/>
        <v>11.353151999255829</v>
      </c>
      <c r="F175" s="1">
        <f t="shared" si="13"/>
        <v>12312.227760089821</v>
      </c>
    </row>
    <row r="176" spans="1:6" x14ac:dyDescent="0.25">
      <c r="A176" s="2">
        <v>174</v>
      </c>
      <c r="B176" s="1">
        <f t="shared" si="9"/>
        <v>12.200000000000053</v>
      </c>
      <c r="C176" s="1">
        <f t="shared" si="11"/>
        <v>728.04038132386177</v>
      </c>
      <c r="D176" s="1">
        <f t="shared" si="12"/>
        <v>717.02325982129764</v>
      </c>
      <c r="E176" s="1">
        <f t="shared" si="10"/>
        <v>11.017121502564123</v>
      </c>
      <c r="F176" s="1">
        <f t="shared" si="13"/>
        <v>12323.244881592385</v>
      </c>
    </row>
    <row r="177" spans="1:6" x14ac:dyDescent="0.25">
      <c r="A177" s="2">
        <v>175</v>
      </c>
      <c r="B177" s="1">
        <f t="shared" si="9"/>
        <v>12.250000000000053</v>
      </c>
      <c r="C177" s="1">
        <f t="shared" si="11"/>
        <v>730.83658738396389</v>
      </c>
      <c r="D177" s="1">
        <f t="shared" si="12"/>
        <v>720.15641230270285</v>
      </c>
      <c r="E177" s="1">
        <f t="shared" si="10"/>
        <v>10.680175081261041</v>
      </c>
      <c r="F177" s="1">
        <f t="shared" si="13"/>
        <v>12333.925056673646</v>
      </c>
    </row>
    <row r="178" spans="1:6" x14ac:dyDescent="0.25">
      <c r="A178" s="2">
        <v>176</v>
      </c>
      <c r="B178" s="1">
        <f t="shared" si="9"/>
        <v>12.300000000000054</v>
      </c>
      <c r="C178" s="1">
        <f t="shared" si="11"/>
        <v>733.6252943067517</v>
      </c>
      <c r="D178" s="1">
        <f t="shared" si="12"/>
        <v>723.28291838368432</v>
      </c>
      <c r="E178" s="1">
        <f t="shared" si="10"/>
        <v>10.34237592306738</v>
      </c>
      <c r="F178" s="1">
        <f t="shared" si="13"/>
        <v>12344.267432596715</v>
      </c>
    </row>
    <row r="179" spans="1:6" x14ac:dyDescent="0.25">
      <c r="A179" s="2">
        <v>177</v>
      </c>
      <c r="B179" s="1">
        <f t="shared" si="9"/>
        <v>12.350000000000055</v>
      </c>
      <c r="C179" s="1">
        <f t="shared" si="11"/>
        <v>736.40636171656558</v>
      </c>
      <c r="D179" s="1">
        <f t="shared" si="12"/>
        <v>726.40257537266734</v>
      </c>
      <c r="E179" s="1">
        <f t="shared" si="10"/>
        <v>10.003786343898241</v>
      </c>
      <c r="F179" s="1">
        <f t="shared" si="13"/>
        <v>12354.271218940612</v>
      </c>
    </row>
    <row r="180" spans="1:6" x14ac:dyDescent="0.25">
      <c r="A180" s="2">
        <v>178</v>
      </c>
      <c r="B180" s="1">
        <f t="shared" si="9"/>
        <v>12.400000000000055</v>
      </c>
      <c r="C180" s="1">
        <f t="shared" si="11"/>
        <v>739.17965014719073</v>
      </c>
      <c r="D180" s="1">
        <f t="shared" si="12"/>
        <v>729.51518234394894</v>
      </c>
      <c r="E180" s="1">
        <f t="shared" si="10"/>
        <v>9.6644678032417914</v>
      </c>
      <c r="F180" s="1">
        <f t="shared" si="13"/>
        <v>12363.935686743855</v>
      </c>
    </row>
    <row r="181" spans="1:6" x14ac:dyDescent="0.25">
      <c r="A181" s="2">
        <v>179</v>
      </c>
      <c r="B181" s="1">
        <f t="shared" si="9"/>
        <v>12.450000000000056</v>
      </c>
      <c r="C181" s="1">
        <f t="shared" si="11"/>
        <v>741.94502105594847</v>
      </c>
      <c r="D181" s="1">
        <f t="shared" si="12"/>
        <v>732.62054013734223</v>
      </c>
      <c r="E181" s="1">
        <f t="shared" si="10"/>
        <v>9.3244809186062412</v>
      </c>
      <c r="F181" s="1">
        <f t="shared" si="13"/>
        <v>12373.260167662462</v>
      </c>
    </row>
    <row r="182" spans="1:6" x14ac:dyDescent="0.25">
      <c r="A182" s="2">
        <v>180</v>
      </c>
      <c r="B182" s="1">
        <f t="shared" si="9"/>
        <v>12.500000000000057</v>
      </c>
      <c r="C182" s="1">
        <f t="shared" si="11"/>
        <v>744.70233683728065</v>
      </c>
      <c r="D182" s="1">
        <f t="shared" si="12"/>
        <v>735.71845135820115</v>
      </c>
      <c r="E182" s="1">
        <f t="shared" si="10"/>
        <v>8.983885479079504</v>
      </c>
      <c r="F182" s="1">
        <f t="shared" si="13"/>
        <v>12382.244053141541</v>
      </c>
    </row>
    <row r="183" spans="1:6" x14ac:dyDescent="0.25">
      <c r="A183" s="2">
        <v>181</v>
      </c>
      <c r="B183" s="1">
        <f t="shared" ref="B183:B246" si="14">B182+0.05</f>
        <v>12.550000000000058</v>
      </c>
      <c r="C183" s="1">
        <f t="shared" si="11"/>
        <v>747.45146083582404</v>
      </c>
      <c r="D183" s="1">
        <f t="shared" si="12"/>
        <v>738.80872037779204</v>
      </c>
      <c r="E183" s="1">
        <f t="shared" si="10"/>
        <v>8.6427404580319944</v>
      </c>
      <c r="F183" s="1">
        <f t="shared" si="13"/>
        <v>12390.886793599573</v>
      </c>
    </row>
    <row r="184" spans="1:6" x14ac:dyDescent="0.25">
      <c r="A184" s="2">
        <v>182</v>
      </c>
      <c r="B184" s="1">
        <f t="shared" si="14"/>
        <v>12.600000000000058</v>
      </c>
      <c r="C184" s="1">
        <f t="shared" si="11"/>
        <v>750.19225735896805</v>
      </c>
      <c r="D184" s="1">
        <f t="shared" si="12"/>
        <v>741.89115333397342</v>
      </c>
      <c r="E184" s="1">
        <f t="shared" si="10"/>
        <v>8.3011040249946291</v>
      </c>
      <c r="F184" s="1">
        <f t="shared" si="13"/>
        <v>12399.187897624568</v>
      </c>
    </row>
    <row r="185" spans="1:6" x14ac:dyDescent="0.25">
      <c r="A185" s="2">
        <v>183</v>
      </c>
      <c r="B185" s="1">
        <f t="shared" si="14"/>
        <v>12.650000000000059</v>
      </c>
      <c r="C185" s="1">
        <f t="shared" si="11"/>
        <v>752.92459168889741</v>
      </c>
      <c r="D185" s="1">
        <f t="shared" si="12"/>
        <v>744.96555813213934</v>
      </c>
      <c r="E185" s="1">
        <f t="shared" si="10"/>
        <v>7.9590335567580723</v>
      </c>
      <c r="F185" s="1">
        <f t="shared" si="13"/>
        <v>12407.146931181325</v>
      </c>
    </row>
    <row r="186" spans="1:6" x14ac:dyDescent="0.25">
      <c r="A186" s="2">
        <v>184</v>
      </c>
      <c r="B186" s="1">
        <f t="shared" si="14"/>
        <v>12.70000000000006</v>
      </c>
      <c r="C186" s="1">
        <f t="shared" si="11"/>
        <v>755.64833009410825</v>
      </c>
      <c r="D186" s="1">
        <f t="shared" si="12"/>
        <v>748.03174444639501</v>
      </c>
      <c r="E186" s="1">
        <f t="shared" si="10"/>
        <v>7.6165856477132365</v>
      </c>
      <c r="F186" s="1">
        <f t="shared" si="13"/>
        <v>12414.763516829038</v>
      </c>
    </row>
    <row r="187" spans="1:6" x14ac:dyDescent="0.25">
      <c r="A187" s="2">
        <v>185</v>
      </c>
      <c r="B187" s="1">
        <f t="shared" si="14"/>
        <v>12.75000000000006</v>
      </c>
      <c r="C187" s="1">
        <f t="shared" si="11"/>
        <v>758.36333984039902</v>
      </c>
      <c r="D187" s="1">
        <f t="shared" si="12"/>
        <v>751.08952372092597</v>
      </c>
      <c r="E187" s="1">
        <f t="shared" si="10"/>
        <v>7.2738161194730537</v>
      </c>
      <c r="F187" s="1">
        <f t="shared" si="13"/>
        <v>12422.037332948512</v>
      </c>
    </row>
    <row r="188" spans="1:6" x14ac:dyDescent="0.25">
      <c r="A188" s="2">
        <v>186</v>
      </c>
      <c r="B188" s="1">
        <f t="shared" si="14"/>
        <v>12.800000000000061</v>
      </c>
      <c r="C188" s="1">
        <f t="shared" si="11"/>
        <v>761.069489201333</v>
      </c>
      <c r="D188" s="1">
        <f t="shared" si="12"/>
        <v>754.13870917152178</v>
      </c>
      <c r="E188" s="1">
        <f t="shared" si="10"/>
        <v>6.930780029811217</v>
      </c>
      <c r="F188" s="1">
        <f t="shared" si="13"/>
        <v>12428.968112978324</v>
      </c>
    </row>
    <row r="189" spans="1:6" x14ac:dyDescent="0.25">
      <c r="A189" s="2">
        <v>187</v>
      </c>
      <c r="B189" s="1">
        <f t="shared" si="14"/>
        <v>12.850000000000062</v>
      </c>
      <c r="C189" s="1">
        <f t="shared" si="11"/>
        <v>763.76664746816823</v>
      </c>
      <c r="D189" s="1">
        <f t="shared" si="12"/>
        <v>757.17911578722658</v>
      </c>
      <c r="E189" s="1">
        <f t="shared" si="10"/>
        <v>6.5875316809416518</v>
      </c>
      <c r="F189" s="1">
        <f t="shared" si="13"/>
        <v>12435.555644659265</v>
      </c>
    </row>
    <row r="190" spans="1:6" x14ac:dyDescent="0.25">
      <c r="A190" s="2">
        <v>188</v>
      </c>
      <c r="B190" s="1">
        <f t="shared" si="14"/>
        <v>12.900000000000063</v>
      </c>
      <c r="C190" s="1">
        <f t="shared" si="11"/>
        <v>766.45468495924922</v>
      </c>
      <c r="D190" s="1">
        <f t="shared" si="12"/>
        <v>760.21056033207196</v>
      </c>
      <c r="E190" s="1">
        <f t="shared" si="10"/>
        <v>6.244124627177257</v>
      </c>
      <c r="F190" s="1">
        <f t="shared" si="13"/>
        <v>12441.799769286443</v>
      </c>
    </row>
    <row r="191" spans="1:6" x14ac:dyDescent="0.25">
      <c r="A191" s="2">
        <v>189</v>
      </c>
      <c r="B191" s="1">
        <f t="shared" si="14"/>
        <v>12.950000000000063</v>
      </c>
      <c r="C191" s="1">
        <f t="shared" si="11"/>
        <v>769.13347302886575</v>
      </c>
      <c r="D191" s="1">
        <f t="shared" si="12"/>
        <v>763.2328613468726</v>
      </c>
      <c r="E191" s="1">
        <f t="shared" si="10"/>
        <v>5.9006116819931549</v>
      </c>
      <c r="F191" s="1">
        <f t="shared" si="13"/>
        <v>12447.700380968436</v>
      </c>
    </row>
    <row r="192" spans="1:6" x14ac:dyDescent="0.25">
      <c r="A192" s="2">
        <v>190</v>
      </c>
      <c r="B192" s="1">
        <f t="shared" si="14"/>
        <v>13.000000000000064</v>
      </c>
      <c r="C192" s="1">
        <f t="shared" si="11"/>
        <v>771.80288407556816</v>
      </c>
      <c r="D192" s="1">
        <f t="shared" si="12"/>
        <v>766.24583915103722</v>
      </c>
      <c r="E192" s="1">
        <f t="shared" si="10"/>
        <v>5.5570449245309419</v>
      </c>
      <c r="F192" s="1">
        <f t="shared" si="13"/>
        <v>12453.257425892967</v>
      </c>
    </row>
    <row r="193" spans="1:6" x14ac:dyDescent="0.25">
      <c r="A193" s="2">
        <v>191</v>
      </c>
      <c r="B193" s="1">
        <f t="shared" si="14"/>
        <v>13.050000000000065</v>
      </c>
      <c r="C193" s="1">
        <f t="shared" si="11"/>
        <v>774.4627915499434</v>
      </c>
      <c r="D193" s="1">
        <f t="shared" si="12"/>
        <v>769.24931584437854</v>
      </c>
      <c r="E193" s="1">
        <f t="shared" si="10"/>
        <v>5.2134757055648606</v>
      </c>
      <c r="F193" s="1">
        <f t="shared" si="13"/>
        <v>12458.470901598532</v>
      </c>
    </row>
    <row r="194" spans="1:6" x14ac:dyDescent="0.25">
      <c r="A194" s="2">
        <v>192</v>
      </c>
      <c r="B194" s="1">
        <f t="shared" si="14"/>
        <v>13.100000000000065</v>
      </c>
      <c r="C194" s="1">
        <f t="shared" si="11"/>
        <v>777.1130699618468</v>
      </c>
      <c r="D194" s="1">
        <f t="shared" si="12"/>
        <v>772.24311530887894</v>
      </c>
      <c r="E194" s="1">
        <f t="shared" ref="E194:E257" si="15">C194-D194</f>
        <v>4.8699546529678628</v>
      </c>
      <c r="F194" s="1">
        <f t="shared" si="13"/>
        <v>12463.3408562515</v>
      </c>
    </row>
    <row r="195" spans="1:6" x14ac:dyDescent="0.25">
      <c r="A195" s="2">
        <v>193</v>
      </c>
      <c r="B195" s="1">
        <f t="shared" si="14"/>
        <v>13.150000000000066</v>
      </c>
      <c r="C195" s="1">
        <f t="shared" ref="C195:C258" si="16">$P$2*1.1814/(1+EXP(0.2*($P$3-10-B195)))/(1+EXP(0.3*(-$P$3-10+B195)))</f>
        <v>779.75359488709091</v>
      </c>
      <c r="D195" s="1">
        <f t="shared" ref="D195:D258" si="17">F194*$P$4*2^(B195/10)</f>
        <v>775.22706321039266</v>
      </c>
      <c r="E195" s="1">
        <f t="shared" si="15"/>
        <v>4.5265316766982551</v>
      </c>
      <c r="F195" s="1">
        <f t="shared" ref="F195:F258" si="18">F194+E195</f>
        <v>12467.867387928198</v>
      </c>
    </row>
    <row r="196" spans="1:6" x14ac:dyDescent="0.25">
      <c r="A196" s="2">
        <v>194</v>
      </c>
      <c r="B196" s="1">
        <f t="shared" si="14"/>
        <v>13.200000000000067</v>
      </c>
      <c r="C196" s="1">
        <f t="shared" si="16"/>
        <v>782.38424297358813</v>
      </c>
      <c r="D196" s="1">
        <f t="shared" si="17"/>
        <v>778.20098700024937</v>
      </c>
      <c r="E196" s="1">
        <f t="shared" si="15"/>
        <v>4.1832559733387598</v>
      </c>
      <c r="F196" s="1">
        <f t="shared" si="18"/>
        <v>12472.050643901537</v>
      </c>
    </row>
    <row r="197" spans="1:6" x14ac:dyDescent="0.25">
      <c r="A197" s="2">
        <v>195</v>
      </c>
      <c r="B197" s="1">
        <f t="shared" si="14"/>
        <v>13.250000000000068</v>
      </c>
      <c r="C197" s="1">
        <f t="shared" si="16"/>
        <v>785.00489194694717</v>
      </c>
      <c r="D197" s="1">
        <f t="shared" si="17"/>
        <v>781.16471591673428</v>
      </c>
      <c r="E197" s="1">
        <f t="shared" si="15"/>
        <v>3.8401760302128878</v>
      </c>
      <c r="F197" s="1">
        <f t="shared" si="18"/>
        <v>12475.89081993175</v>
      </c>
    </row>
    <row r="198" spans="1:6" x14ac:dyDescent="0.25">
      <c r="A198" s="2">
        <v>196</v>
      </c>
      <c r="B198" s="1">
        <f t="shared" si="14"/>
        <v>13.300000000000068</v>
      </c>
      <c r="C198" s="1">
        <f t="shared" si="16"/>
        <v>787.61542061552507</v>
      </c>
      <c r="D198" s="1">
        <f t="shared" si="17"/>
        <v>784.11808098641916</v>
      </c>
      <c r="E198" s="1">
        <f t="shared" si="15"/>
        <v>3.4973396291059089</v>
      </c>
      <c r="F198" s="1">
        <f t="shared" si="18"/>
        <v>12479.388159560856</v>
      </c>
    </row>
    <row r="199" spans="1:6" x14ac:dyDescent="0.25">
      <c r="A199" s="2">
        <v>197</v>
      </c>
      <c r="B199" s="1">
        <f t="shared" si="14"/>
        <v>13.350000000000069</v>
      </c>
      <c r="C199" s="1">
        <f t="shared" si="16"/>
        <v>790.21570887492976</v>
      </c>
      <c r="D199" s="1">
        <f t="shared" si="17"/>
        <v>787.06091502531626</v>
      </c>
      <c r="E199" s="1">
        <f t="shared" si="15"/>
        <v>3.1547938496134975</v>
      </c>
      <c r="F199" s="1">
        <f t="shared" si="18"/>
        <v>12482.54295341047</v>
      </c>
    </row>
    <row r="200" spans="1:6" x14ac:dyDescent="0.25">
      <c r="A200" s="2">
        <v>198</v>
      </c>
      <c r="B200" s="1">
        <f t="shared" si="14"/>
        <v>13.40000000000007</v>
      </c>
      <c r="C200" s="1">
        <f t="shared" si="16"/>
        <v>792.80563771198103</v>
      </c>
      <c r="D200" s="1">
        <f t="shared" si="17"/>
        <v>789.99305263983172</v>
      </c>
      <c r="E200" s="1">
        <f t="shared" si="15"/>
        <v>2.812585072149318</v>
      </c>
      <c r="F200" s="1">
        <f t="shared" si="18"/>
        <v>12485.35553848262</v>
      </c>
    </row>
    <row r="201" spans="1:6" x14ac:dyDescent="0.25">
      <c r="A201" s="2">
        <v>199</v>
      </c>
      <c r="B201" s="1">
        <f t="shared" si="14"/>
        <v>13.45000000000007</v>
      </c>
      <c r="C201" s="1">
        <f t="shared" si="16"/>
        <v>795.38508920811933</v>
      </c>
      <c r="D201" s="1">
        <f t="shared" si="17"/>
        <v>792.91433022749482</v>
      </c>
      <c r="E201" s="1">
        <f t="shared" si="15"/>
        <v>2.4707589806245096</v>
      </c>
      <c r="F201" s="1">
        <f t="shared" si="18"/>
        <v>12487.826297463243</v>
      </c>
    </row>
    <row r="202" spans="1:6" x14ac:dyDescent="0.25">
      <c r="A202" s="2">
        <v>200</v>
      </c>
      <c r="B202" s="1">
        <f t="shared" si="14"/>
        <v>13.500000000000071</v>
      </c>
      <c r="C202" s="1">
        <f t="shared" si="16"/>
        <v>797.95394654227562</v>
      </c>
      <c r="D202" s="1">
        <f t="shared" si="17"/>
        <v>795.82458597744051</v>
      </c>
      <c r="E202" s="1">
        <f t="shared" si="15"/>
        <v>2.1293605648351104</v>
      </c>
      <c r="F202" s="1">
        <f t="shared" si="18"/>
        <v>12489.955658028079</v>
      </c>
    </row>
    <row r="203" spans="1:6" x14ac:dyDescent="0.25">
      <c r="A203" s="2">
        <v>201</v>
      </c>
      <c r="B203" s="1">
        <f t="shared" si="14"/>
        <v>13.550000000000072</v>
      </c>
      <c r="C203" s="1">
        <f t="shared" si="16"/>
        <v>800.51209399319271</v>
      </c>
      <c r="D203" s="1">
        <f t="shared" si="17"/>
        <v>798.72365987062165</v>
      </c>
      <c r="E203" s="1">
        <f t="shared" si="15"/>
        <v>1.7884341225710614</v>
      </c>
      <c r="F203" s="1">
        <f t="shared" si="18"/>
        <v>12491.74409215065</v>
      </c>
    </row>
    <row r="204" spans="1:6" x14ac:dyDescent="0.25">
      <c r="A204" s="2">
        <v>202</v>
      </c>
      <c r="B204" s="1">
        <f t="shared" si="14"/>
        <v>13.600000000000072</v>
      </c>
      <c r="C204" s="1">
        <f t="shared" si="16"/>
        <v>803.05941694120565</v>
      </c>
      <c r="D204" s="1">
        <f t="shared" si="17"/>
        <v>801.61139367973158</v>
      </c>
      <c r="E204" s="1">
        <f t="shared" si="15"/>
        <v>1.4480232614740771</v>
      </c>
      <c r="F204" s="1">
        <f t="shared" si="18"/>
        <v>12493.192115412123</v>
      </c>
    </row>
    <row r="205" spans="1:6" x14ac:dyDescent="0.25">
      <c r="A205" s="2">
        <v>203</v>
      </c>
      <c r="B205" s="1">
        <f t="shared" si="14"/>
        <v>13.650000000000073</v>
      </c>
      <c r="C205" s="1">
        <f t="shared" si="16"/>
        <v>805.59580186947937</v>
      </c>
      <c r="D205" s="1">
        <f t="shared" si="17"/>
        <v>804.4876309688176</v>
      </c>
      <c r="E205" s="1">
        <f t="shared" si="15"/>
        <v>1.1081709006617757</v>
      </c>
      <c r="F205" s="1">
        <f t="shared" si="18"/>
        <v>12494.300286312784</v>
      </c>
    </row>
    <row r="206" spans="1:6" x14ac:dyDescent="0.25">
      <c r="A206" s="2">
        <v>204</v>
      </c>
      <c r="B206" s="1">
        <f t="shared" si="14"/>
        <v>13.700000000000074</v>
      </c>
      <c r="C206" s="1">
        <f t="shared" si="16"/>
        <v>808.12113636470747</v>
      </c>
      <c r="D206" s="1">
        <f t="shared" si="17"/>
        <v>807.35221709256189</v>
      </c>
      <c r="E206" s="1">
        <f t="shared" si="15"/>
        <v>0.76891927214558109</v>
      </c>
      <c r="F206" s="1">
        <f t="shared" si="18"/>
        <v>12495.06920558493</v>
      </c>
    </row>
    <row r="207" spans="1:6" x14ac:dyDescent="0.25">
      <c r="A207" s="2">
        <v>205</v>
      </c>
      <c r="B207" s="1">
        <f t="shared" si="14"/>
        <v>13.750000000000075</v>
      </c>
      <c r="C207" s="1">
        <f t="shared" si="16"/>
        <v>810.63530911727253</v>
      </c>
      <c r="D207" s="1">
        <f t="shared" si="17"/>
        <v>810.20499919521967</v>
      </c>
      <c r="E207" s="1">
        <f t="shared" si="15"/>
        <v>0.43030992205285656</v>
      </c>
      <c r="F207" s="1">
        <f t="shared" si="18"/>
        <v>12495.499515506983</v>
      </c>
    </row>
    <row r="208" spans="1:6" x14ac:dyDescent="0.25">
      <c r="A208" s="2">
        <v>206</v>
      </c>
      <c r="B208" s="1">
        <f t="shared" si="14"/>
        <v>13.800000000000075</v>
      </c>
      <c r="C208" s="1">
        <f t="shared" si="16"/>
        <v>813.13820992086949</v>
      </c>
      <c r="D208" s="1">
        <f t="shared" si="17"/>
        <v>813.0458262091862</v>
      </c>
      <c r="E208" s="1">
        <f t="shared" si="15"/>
        <v>9.2383711683282854E-2</v>
      </c>
      <c r="F208" s="1">
        <f t="shared" si="18"/>
        <v>12495.591899218665</v>
      </c>
    </row>
    <row r="209" spans="1:6" x14ac:dyDescent="0.25">
      <c r="A209" s="2">
        <v>207</v>
      </c>
      <c r="B209" s="1">
        <f t="shared" si="14"/>
        <v>13.850000000000076</v>
      </c>
      <c r="C209" s="1">
        <f t="shared" si="16"/>
        <v>815.62972967159828</v>
      </c>
      <c r="D209" s="1">
        <f t="shared" si="17"/>
        <v>815.8745488531888</v>
      </c>
      <c r="E209" s="1">
        <f t="shared" si="15"/>
        <v>-0.24481918159051475</v>
      </c>
      <c r="F209" s="1">
        <f t="shared" si="18"/>
        <v>12495.347080037074</v>
      </c>
    </row>
    <row r="210" spans="1:6" x14ac:dyDescent="0.25">
      <c r="A210" s="2">
        <v>208</v>
      </c>
      <c r="B210" s="1">
        <f t="shared" si="14"/>
        <v>13.900000000000077</v>
      </c>
      <c r="C210" s="1">
        <f t="shared" si="16"/>
        <v>818.10976036652357</v>
      </c>
      <c r="D210" s="1">
        <f t="shared" si="17"/>
        <v>818.69101963007643</v>
      </c>
      <c r="E210" s="1">
        <f t="shared" si="15"/>
        <v>-0.58125926355285173</v>
      </c>
      <c r="F210" s="1">
        <f t="shared" si="18"/>
        <v>12494.765820773522</v>
      </c>
    </row>
    <row r="211" spans="1:6" x14ac:dyDescent="0.25">
      <c r="A211" s="2">
        <v>209</v>
      </c>
      <c r="B211" s="1">
        <f t="shared" si="14"/>
        <v>13.950000000000077</v>
      </c>
      <c r="C211" s="1">
        <f t="shared" si="16"/>
        <v>820.57819510170759</v>
      </c>
      <c r="D211" s="1">
        <f t="shared" si="17"/>
        <v>821.49509282420001</v>
      </c>
      <c r="E211" s="1">
        <f t="shared" si="15"/>
        <v>-0.91689772249242196</v>
      </c>
      <c r="F211" s="1">
        <f t="shared" si="18"/>
        <v>12493.848923051029</v>
      </c>
    </row>
    <row r="212" spans="1:6" x14ac:dyDescent="0.25">
      <c r="A212" s="2">
        <v>210</v>
      </c>
      <c r="B212" s="1">
        <f t="shared" si="14"/>
        <v>14.000000000000078</v>
      </c>
      <c r="C212" s="1">
        <f t="shared" si="16"/>
        <v>823.03492806971792</v>
      </c>
      <c r="D212" s="1">
        <f t="shared" si="17"/>
        <v>824.28662449836656</v>
      </c>
      <c r="E212" s="1">
        <f t="shared" si="15"/>
        <v>-1.2516964286486427</v>
      </c>
      <c r="F212" s="1">
        <f t="shared" si="18"/>
        <v>12492.597226622382</v>
      </c>
    </row>
    <row r="213" spans="1:6" x14ac:dyDescent="0.25">
      <c r="A213" s="2">
        <v>211</v>
      </c>
      <c r="B213" s="1">
        <f t="shared" si="14"/>
        <v>14.050000000000079</v>
      </c>
      <c r="C213" s="1">
        <f t="shared" si="16"/>
        <v>825.47985455661467</v>
      </c>
      <c r="D213" s="1">
        <f t="shared" si="17"/>
        <v>827.06547249035407</v>
      </c>
      <c r="E213" s="1">
        <f t="shared" si="15"/>
        <v>-1.5856179337393996</v>
      </c>
      <c r="F213" s="1">
        <f t="shared" si="18"/>
        <v>12491.011608688643</v>
      </c>
    </row>
    <row r="214" spans="1:6" x14ac:dyDescent="0.25">
      <c r="A214" s="2">
        <v>212</v>
      </c>
      <c r="B214" s="1">
        <f t="shared" si="14"/>
        <v>14.10000000000008</v>
      </c>
      <c r="C214" s="1">
        <f t="shared" si="16"/>
        <v>827.91287093842004</v>
      </c>
      <c r="D214" s="1">
        <f t="shared" si="17"/>
        <v>829.83149640897693</v>
      </c>
      <c r="E214" s="1">
        <f t="shared" si="15"/>
        <v>-1.9186254705568899</v>
      </c>
      <c r="F214" s="1">
        <f t="shared" si="18"/>
        <v>12489.092983218086</v>
      </c>
    </row>
    <row r="215" spans="1:6" x14ac:dyDescent="0.25">
      <c r="A215" s="2">
        <v>213</v>
      </c>
      <c r="B215" s="1">
        <f t="shared" si="14"/>
        <v>14.15000000000008</v>
      </c>
      <c r="C215" s="1">
        <f t="shared" si="16"/>
        <v>830.33387467707223</v>
      </c>
      <c r="D215" s="1">
        <f t="shared" si="17"/>
        <v>832.58455762968708</v>
      </c>
      <c r="E215" s="1">
        <f t="shared" si="15"/>
        <v>-2.2506829526148522</v>
      </c>
      <c r="F215" s="1">
        <f t="shared" si="18"/>
        <v>12486.842300265471</v>
      </c>
    </row>
    <row r="216" spans="1:6" x14ac:dyDescent="0.25">
      <c r="A216" s="2">
        <v>214</v>
      </c>
      <c r="B216" s="1">
        <f t="shared" si="14"/>
        <v>14.200000000000081</v>
      </c>
      <c r="C216" s="1">
        <f t="shared" si="16"/>
        <v>832.742764315871</v>
      </c>
      <c r="D216" s="1">
        <f t="shared" si="17"/>
        <v>835.32451928970329</v>
      </c>
      <c r="E216" s="1">
        <f t="shared" si="15"/>
        <v>-2.5817549738322896</v>
      </c>
      <c r="F216" s="1">
        <f t="shared" si="18"/>
        <v>12484.260545291638</v>
      </c>
    </row>
    <row r="217" spans="1:6" x14ac:dyDescent="0.25">
      <c r="A217" s="2">
        <v>215</v>
      </c>
      <c r="B217" s="1">
        <f t="shared" si="14"/>
        <v>14.250000000000082</v>
      </c>
      <c r="C217" s="1">
        <f t="shared" si="16"/>
        <v>835.13943947441771</v>
      </c>
      <c r="D217" s="1">
        <f t="shared" si="17"/>
        <v>838.05124628265935</v>
      </c>
      <c r="E217" s="1">
        <f t="shared" si="15"/>
        <v>-2.9118068082416357</v>
      </c>
      <c r="F217" s="1">
        <f t="shared" si="18"/>
        <v>12481.348738483397</v>
      </c>
    </row>
    <row r="218" spans="1:6" x14ac:dyDescent="0.25">
      <c r="A218" s="2">
        <v>216</v>
      </c>
      <c r="B218" s="1">
        <f t="shared" si="14"/>
        <v>14.300000000000082</v>
      </c>
      <c r="C218" s="1">
        <f t="shared" si="16"/>
        <v>837.52380084305287</v>
      </c>
      <c r="D218" s="1">
        <f t="shared" si="17"/>
        <v>840.76460525275763</v>
      </c>
      <c r="E218" s="1">
        <f t="shared" si="15"/>
        <v>-3.240804409704765</v>
      </c>
      <c r="F218" s="1">
        <f t="shared" si="18"/>
        <v>12478.107934073692</v>
      </c>
    </row>
    <row r="219" spans="1:6" x14ac:dyDescent="0.25">
      <c r="A219" s="2">
        <v>217</v>
      </c>
      <c r="B219" s="1">
        <f t="shared" si="14"/>
        <v>14.350000000000083</v>
      </c>
      <c r="C219" s="1">
        <f t="shared" si="16"/>
        <v>839.89575017679692</v>
      </c>
      <c r="D219" s="1">
        <f t="shared" si="17"/>
        <v>843.46446458842649</v>
      </c>
      <c r="E219" s="1">
        <f t="shared" si="15"/>
        <v>-3.5687144116295713</v>
      </c>
      <c r="F219" s="1">
        <f t="shared" si="18"/>
        <v>12474.539219662063</v>
      </c>
    </row>
    <row r="220" spans="1:6" x14ac:dyDescent="0.25">
      <c r="A220" s="2">
        <v>218</v>
      </c>
      <c r="B220" s="1">
        <f t="shared" si="14"/>
        <v>14.400000000000084</v>
      </c>
      <c r="C220" s="1">
        <f t="shared" si="16"/>
        <v>842.25519028880149</v>
      </c>
      <c r="D220" s="1">
        <f t="shared" si="17"/>
        <v>846.15069441546802</v>
      </c>
      <c r="E220" s="1">
        <f t="shared" si="15"/>
        <v>-3.8955041266665376</v>
      </c>
      <c r="F220" s="1">
        <f t="shared" si="18"/>
        <v>12470.643715535396</v>
      </c>
    </row>
    <row r="221" spans="1:6" x14ac:dyDescent="0.25">
      <c r="A221" s="2">
        <v>219</v>
      </c>
      <c r="B221" s="1">
        <f t="shared" si="14"/>
        <v>14.450000000000085</v>
      </c>
      <c r="C221" s="1">
        <f t="shared" si="16"/>
        <v>844.60202504330903</v>
      </c>
      <c r="D221" s="1">
        <f t="shared" si="17"/>
        <v>848.82316658969398</v>
      </c>
      <c r="E221" s="1">
        <f t="shared" si="15"/>
        <v>-4.2211415463849562</v>
      </c>
      <c r="F221" s="1">
        <f t="shared" si="18"/>
        <v>12466.422573989012</v>
      </c>
    </row>
    <row r="222" spans="1:6" x14ac:dyDescent="0.25">
      <c r="A222" s="2">
        <v>220</v>
      </c>
      <c r="B222" s="1">
        <f t="shared" si="14"/>
        <v>14.500000000000085</v>
      </c>
      <c r="C222" s="1">
        <f t="shared" si="16"/>
        <v>846.93615934813465</v>
      </c>
      <c r="D222" s="1">
        <f t="shared" si="17"/>
        <v>851.48175468904219</v>
      </c>
      <c r="E222" s="1">
        <f t="shared" si="15"/>
        <v>-4.5455953409075391</v>
      </c>
      <c r="F222" s="1">
        <f t="shared" si="18"/>
        <v>12461.876978648104</v>
      </c>
    </row>
    <row r="223" spans="1:6" x14ac:dyDescent="0.25">
      <c r="A223" s="2">
        <v>221</v>
      </c>
      <c r="B223" s="1">
        <f t="shared" si="14"/>
        <v>14.550000000000086</v>
      </c>
      <c r="C223" s="1">
        <f t="shared" si="16"/>
        <v>849.25749914667051</v>
      </c>
      <c r="D223" s="1">
        <f t="shared" si="17"/>
        <v>854.126334005167</v>
      </c>
      <c r="E223" s="1">
        <f t="shared" si="15"/>
        <v>-4.8688348584964842</v>
      </c>
      <c r="F223" s="1">
        <f t="shared" si="18"/>
        <v>12457.008143789608</v>
      </c>
    </row>
    <row r="224" spans="1:6" x14ac:dyDescent="0.25">
      <c r="A224" s="2">
        <v>222</v>
      </c>
      <c r="B224" s="1">
        <f t="shared" si="14"/>
        <v>14.600000000000087</v>
      </c>
      <c r="C224" s="1">
        <f t="shared" si="16"/>
        <v>851.56595140941806</v>
      </c>
      <c r="D224" s="1">
        <f t="shared" si="17"/>
        <v>856.75678153450258</v>
      </c>
      <c r="E224" s="1">
        <f t="shared" si="15"/>
        <v>-5.190830125084517</v>
      </c>
      <c r="F224" s="1">
        <f t="shared" si="18"/>
        <v>12451.817313664524</v>
      </c>
    </row>
    <row r="225" spans="1:6" x14ac:dyDescent="0.25">
      <c r="A225" s="2">
        <v>223</v>
      </c>
      <c r="B225" s="1">
        <f t="shared" si="14"/>
        <v>14.650000000000087</v>
      </c>
      <c r="C225" s="1">
        <f t="shared" si="16"/>
        <v>853.86142412505455</v>
      </c>
      <c r="D225" s="1">
        <f t="shared" si="17"/>
        <v>859.37297596879216</v>
      </c>
      <c r="E225" s="1">
        <f t="shared" si="15"/>
        <v>-5.5115518437376068</v>
      </c>
      <c r="F225" s="1">
        <f t="shared" si="18"/>
        <v>12446.305761820786</v>
      </c>
    </row>
    <row r="226" spans="1:6" x14ac:dyDescent="0.25">
      <c r="A226" s="2">
        <v>224</v>
      </c>
      <c r="B226" s="1">
        <f t="shared" si="14"/>
        <v>14.700000000000088</v>
      </c>
      <c r="C226" s="1">
        <f t="shared" si="16"/>
        <v>856.14382629104296</v>
      </c>
      <c r="D226" s="1">
        <f t="shared" si="17"/>
        <v>861.97479768508163</v>
      </c>
      <c r="E226" s="1">
        <f t="shared" si="15"/>
        <v>-5.83097139403867</v>
      </c>
      <c r="F226" s="1">
        <f t="shared" si="18"/>
        <v>12440.474790426748</v>
      </c>
    </row>
    <row r="227" spans="1:6" x14ac:dyDescent="0.25">
      <c r="A227" s="2">
        <v>225</v>
      </c>
      <c r="B227" s="1">
        <f t="shared" si="14"/>
        <v>14.750000000000089</v>
      </c>
      <c r="C227" s="1">
        <f t="shared" si="16"/>
        <v>858.41306790378439</v>
      </c>
      <c r="D227" s="1">
        <f t="shared" si="17"/>
        <v>864.56212873517609</v>
      </c>
      <c r="E227" s="1">
        <f t="shared" si="15"/>
        <v>-6.1490608313916937</v>
      </c>
      <c r="F227" s="1">
        <f t="shared" si="18"/>
        <v>12434.325729595355</v>
      </c>
    </row>
    <row r="228" spans="1:6" x14ac:dyDescent="0.25">
      <c r="A228" s="2">
        <v>226</v>
      </c>
      <c r="B228" s="1">
        <f t="shared" si="14"/>
        <v>14.80000000000009</v>
      </c>
      <c r="C228" s="1">
        <f t="shared" si="16"/>
        <v>860.66905994832632</v>
      </c>
      <c r="D228" s="1">
        <f t="shared" si="17"/>
        <v>867.13485283455566</v>
      </c>
      <c r="E228" s="1">
        <f t="shared" si="15"/>
        <v>-6.4657928862293375</v>
      </c>
      <c r="F228" s="1">
        <f t="shared" si="18"/>
        <v>12427.859936709126</v>
      </c>
    </row>
    <row r="229" spans="1:6" x14ac:dyDescent="0.25">
      <c r="A229" s="2">
        <v>227</v>
      </c>
      <c r="B229" s="1">
        <f t="shared" si="14"/>
        <v>14.85000000000009</v>
      </c>
      <c r="C229" s="1">
        <f t="shared" si="16"/>
        <v>862.91171438762728</v>
      </c>
      <c r="D229" s="1">
        <f t="shared" si="17"/>
        <v>869.69285535075039</v>
      </c>
      <c r="E229" s="1">
        <f t="shared" si="15"/>
        <v>-6.7811409631231072</v>
      </c>
      <c r="F229" s="1">
        <f t="shared" si="18"/>
        <v>12421.078795746003</v>
      </c>
    </row>
    <row r="230" spans="1:6" x14ac:dyDescent="0.25">
      <c r="A230" s="2">
        <v>228</v>
      </c>
      <c r="B230" s="1">
        <f t="shared" si="14"/>
        <v>14.900000000000091</v>
      </c>
      <c r="C230" s="1">
        <f t="shared" si="16"/>
        <v>865.14094415138857</v>
      </c>
      <c r="D230" s="1">
        <f t="shared" si="17"/>
        <v>872.23602329117398</v>
      </c>
      <c r="E230" s="1">
        <f t="shared" si="15"/>
        <v>-7.0950791397854118</v>
      </c>
      <c r="F230" s="1">
        <f t="shared" si="18"/>
        <v>12413.983716606217</v>
      </c>
    </row>
    <row r="231" spans="1:6" x14ac:dyDescent="0.25">
      <c r="A231" s="2">
        <v>229</v>
      </c>
      <c r="B231" s="1">
        <f t="shared" si="14"/>
        <v>14.950000000000092</v>
      </c>
      <c r="C231" s="1">
        <f t="shared" si="16"/>
        <v>867.35666312445687</v>
      </c>
      <c r="D231" s="1">
        <f t="shared" si="17"/>
        <v>874.76424529041594</v>
      </c>
      <c r="E231" s="1">
        <f t="shared" si="15"/>
        <v>-7.4075821659590702</v>
      </c>
      <c r="F231" s="1">
        <f t="shared" si="18"/>
        <v>12406.576134440258</v>
      </c>
    </row>
    <row r="232" spans="1:6" x14ac:dyDescent="0.25">
      <c r="A232" s="2">
        <v>230</v>
      </c>
      <c r="B232" s="1">
        <f t="shared" si="14"/>
        <v>15.000000000000092</v>
      </c>
      <c r="C232" s="1">
        <f t="shared" si="16"/>
        <v>869.55878613480468</v>
      </c>
      <c r="D232" s="1">
        <f t="shared" si="17"/>
        <v>877.27741159699463</v>
      </c>
      <c r="E232" s="1">
        <f t="shared" si="15"/>
        <v>-7.7186254621899479</v>
      </c>
      <c r="F232" s="1">
        <f t="shared" si="18"/>
        <v>12398.857508978068</v>
      </c>
    </row>
    <row r="233" spans="1:6" x14ac:dyDescent="0.25">
      <c r="A233" s="2">
        <v>231</v>
      </c>
      <c r="B233" s="1">
        <f t="shared" si="14"/>
        <v>15.050000000000093</v>
      </c>
      <c r="C233" s="1">
        <f t="shared" si="16"/>
        <v>871.74722894109834</v>
      </c>
      <c r="D233" s="1">
        <f t="shared" si="17"/>
        <v>879.77541405956902</v>
      </c>
      <c r="E233" s="1">
        <f t="shared" si="15"/>
        <v>-8.0281851184706738</v>
      </c>
      <c r="F233" s="1">
        <f t="shared" si="18"/>
        <v>12390.829323859598</v>
      </c>
    </row>
    <row r="234" spans="1:6" x14ac:dyDescent="0.25">
      <c r="A234" s="2">
        <v>232</v>
      </c>
      <c r="B234" s="1">
        <f t="shared" si="14"/>
        <v>15.100000000000094</v>
      </c>
      <c r="C234" s="1">
        <f t="shared" si="16"/>
        <v>873.9219082198556</v>
      </c>
      <c r="D234" s="1">
        <f t="shared" si="17"/>
        <v>882.25814611261524</v>
      </c>
      <c r="E234" s="1">
        <f t="shared" si="15"/>
        <v>-8.336237892759641</v>
      </c>
      <c r="F234" s="1">
        <f t="shared" si="18"/>
        <v>12382.493085966838</v>
      </c>
    </row>
    <row r="235" spans="1:6" x14ac:dyDescent="0.25">
      <c r="A235" s="2">
        <v>233</v>
      </c>
      <c r="B235" s="1">
        <f t="shared" si="14"/>
        <v>15.150000000000095</v>
      </c>
      <c r="C235" s="1">
        <f t="shared" si="16"/>
        <v>876.0827415522034</v>
      </c>
      <c r="D235" s="1">
        <f t="shared" si="17"/>
        <v>884.72550276156653</v>
      </c>
      <c r="E235" s="1">
        <f t="shared" si="15"/>
        <v>-8.6427612093631296</v>
      </c>
      <c r="F235" s="1">
        <f t="shared" si="18"/>
        <v>12373.850324757475</v>
      </c>
    </row>
    <row r="236" spans="1:6" x14ac:dyDescent="0.25">
      <c r="A236" s="2">
        <v>234</v>
      </c>
      <c r="B236" s="1">
        <f t="shared" si="14"/>
        <v>15.200000000000095</v>
      </c>
      <c r="C236" s="1">
        <f t="shared" si="16"/>
        <v>878.2296474102443</v>
      </c>
      <c r="D236" s="1">
        <f t="shared" si="17"/>
        <v>887.17738056742257</v>
      </c>
      <c r="E236" s="1">
        <f t="shared" si="15"/>
        <v>-8.947733157178277</v>
      </c>
      <c r="F236" s="1">
        <f t="shared" si="18"/>
        <v>12364.902591600297</v>
      </c>
    </row>
    <row r="237" spans="1:6" x14ac:dyDescent="0.25">
      <c r="A237" s="2">
        <v>235</v>
      </c>
      <c r="B237" s="1">
        <f t="shared" si="14"/>
        <v>15.250000000000096</v>
      </c>
      <c r="C237" s="1">
        <f t="shared" si="16"/>
        <v>880.36254514303323</v>
      </c>
      <c r="D237" s="1">
        <f t="shared" si="17"/>
        <v>889.61367763083001</v>
      </c>
      <c r="E237" s="1">
        <f t="shared" si="15"/>
        <v>-9.2511324877967809</v>
      </c>
      <c r="F237" s="1">
        <f t="shared" si="18"/>
        <v>12355.651459112501</v>
      </c>
    </row>
    <row r="238" spans="1:6" x14ac:dyDescent="0.25">
      <c r="A238" s="2">
        <v>236</v>
      </c>
      <c r="B238" s="1">
        <f t="shared" si="14"/>
        <v>15.300000000000097</v>
      </c>
      <c r="C238" s="1">
        <f t="shared" si="16"/>
        <v>882.48135496217753</v>
      </c>
      <c r="D238" s="1">
        <f t="shared" si="17"/>
        <v>892.03429357563948</v>
      </c>
      <c r="E238" s="1">
        <f t="shared" si="15"/>
        <v>-9.5529386134619472</v>
      </c>
      <c r="F238" s="1">
        <f t="shared" si="18"/>
        <v>12346.098520499039</v>
      </c>
    </row>
    <row r="239" spans="1:6" x14ac:dyDescent="0.25">
      <c r="A239" s="2">
        <v>237</v>
      </c>
      <c r="B239" s="1">
        <f t="shared" si="14"/>
        <v>15.350000000000097</v>
      </c>
      <c r="C239" s="1">
        <f t="shared" si="16"/>
        <v>884.58599792706502</v>
      </c>
      <c r="D239" s="1">
        <f t="shared" si="17"/>
        <v>894.43912953194001</v>
      </c>
      <c r="E239" s="1">
        <f t="shared" si="15"/>
        <v>-9.8531316048749886</v>
      </c>
      <c r="F239" s="1">
        <f t="shared" si="18"/>
        <v>12336.245388894164</v>
      </c>
    </row>
    <row r="240" spans="1:6" x14ac:dyDescent="0.25">
      <c r="A240" s="2">
        <v>238</v>
      </c>
      <c r="B240" s="1">
        <f t="shared" si="14"/>
        <v>15.400000000000098</v>
      </c>
      <c r="C240" s="1">
        <f t="shared" si="16"/>
        <v>886.67639592972864</v>
      </c>
      <c r="D240" s="1">
        <f t="shared" si="17"/>
        <v>896.82808811858217</v>
      </c>
      <c r="E240" s="1">
        <f t="shared" si="15"/>
        <v>-10.151692188853531</v>
      </c>
      <c r="F240" s="1">
        <f t="shared" si="18"/>
        <v>12326.093696705309</v>
      </c>
    </row>
    <row r="241" spans="1:6" x14ac:dyDescent="0.25">
      <c r="A241" s="2">
        <v>239</v>
      </c>
      <c r="B241" s="1">
        <f t="shared" si="14"/>
        <v>15.450000000000099</v>
      </c>
      <c r="C241" s="1">
        <f t="shared" si="16"/>
        <v>888.75247167935436</v>
      </c>
      <c r="D241" s="1">
        <f t="shared" si="17"/>
        <v>899.20107342518816</v>
      </c>
      <c r="E241" s="1">
        <f t="shared" si="15"/>
        <v>-10.448601745833798</v>
      </c>
      <c r="F241" s="1">
        <f t="shared" si="18"/>
        <v>12315.645094959476</v>
      </c>
    </row>
    <row r="242" spans="1:6" x14ac:dyDescent="0.25">
      <c r="A242" s="2">
        <v>240</v>
      </c>
      <c r="B242" s="1">
        <f t="shared" si="14"/>
        <v>15.500000000000099</v>
      </c>
      <c r="C242" s="1">
        <f t="shared" si="16"/>
        <v>890.81414868644163</v>
      </c>
      <c r="D242" s="1">
        <f t="shared" si="17"/>
        <v>901.55799099366004</v>
      </c>
      <c r="E242" s="1">
        <f t="shared" si="15"/>
        <v>-10.743842307218415</v>
      </c>
      <c r="F242" s="1">
        <f t="shared" si="18"/>
        <v>12304.901252652258</v>
      </c>
    </row>
    <row r="243" spans="1:6" x14ac:dyDescent="0.25">
      <c r="A243" s="2">
        <v>241</v>
      </c>
      <c r="B243" s="1">
        <f t="shared" si="14"/>
        <v>15.5500000000001</v>
      </c>
      <c r="C243" s="1">
        <f t="shared" si="16"/>
        <v>892.86135124662246</v>
      </c>
      <c r="D243" s="1">
        <f t="shared" si="17"/>
        <v>903.89874779918989</v>
      </c>
      <c r="E243" s="1">
        <f t="shared" si="15"/>
        <v>-11.037396552567429</v>
      </c>
      <c r="F243" s="1">
        <f t="shared" si="18"/>
        <v>12293.863856099691</v>
      </c>
    </row>
    <row r="244" spans="1:6" x14ac:dyDescent="0.25">
      <c r="A244" s="2">
        <v>242</v>
      </c>
      <c r="B244" s="1">
        <f t="shared" si="14"/>
        <v>15.600000000000101</v>
      </c>
      <c r="C244" s="1">
        <f t="shared" si="16"/>
        <v>894.8940044241491</v>
      </c>
      <c r="D244" s="1">
        <f t="shared" si="17"/>
        <v>906.22325223077894</v>
      </c>
      <c r="E244" s="1">
        <f t="shared" si="15"/>
        <v>-11.329247806629837</v>
      </c>
      <c r="F244" s="1">
        <f t="shared" si="18"/>
        <v>12282.534608293061</v>
      </c>
    </row>
    <row r="245" spans="1:6" x14ac:dyDescent="0.25">
      <c r="A245" s="2">
        <v>243</v>
      </c>
      <c r="B245" s="1">
        <f t="shared" si="14"/>
        <v>15.650000000000102</v>
      </c>
      <c r="C245" s="1">
        <f t="shared" si="16"/>
        <v>896.91203403505574</v>
      </c>
      <c r="D245" s="1">
        <f t="shared" si="17"/>
        <v>908.53141407127225</v>
      </c>
      <c r="E245" s="1">
        <f t="shared" si="15"/>
        <v>-11.619380036216512</v>
      </c>
      <c r="F245" s="1">
        <f t="shared" si="18"/>
        <v>12270.915228256845</v>
      </c>
    </row>
    <row r="246" spans="1:6" x14ac:dyDescent="0.25">
      <c r="A246" s="2">
        <v>244</v>
      </c>
      <c r="B246" s="1">
        <f t="shared" si="14"/>
        <v>15.700000000000102</v>
      </c>
      <c r="C246" s="1">
        <f t="shared" si="16"/>
        <v>898.915366630005</v>
      </c>
      <c r="D246" s="1">
        <f t="shared" si="17"/>
        <v>910.82314447691761</v>
      </c>
      <c r="E246" s="1">
        <f t="shared" si="15"/>
        <v>-11.907777846912609</v>
      </c>
      <c r="F246" s="1">
        <f t="shared" si="18"/>
        <v>12259.007450409932</v>
      </c>
    </row>
    <row r="247" spans="1:6" x14ac:dyDescent="0.25">
      <c r="A247" s="2">
        <v>245</v>
      </c>
      <c r="B247" s="1">
        <f t="shared" ref="B247:B310" si="19">B246+0.05</f>
        <v>15.750000000000103</v>
      </c>
      <c r="C247" s="1">
        <f t="shared" si="16"/>
        <v>900.90392947682619</v>
      </c>
      <c r="D247" s="1">
        <f t="shared" si="17"/>
        <v>913.09835595645541</v>
      </c>
      <c r="E247" s="1">
        <f t="shared" si="15"/>
        <v>-12.194426479629215</v>
      </c>
      <c r="F247" s="1">
        <f t="shared" si="18"/>
        <v>12246.813023930303</v>
      </c>
    </row>
    <row r="248" spans="1:6" x14ac:dyDescent="0.25">
      <c r="A248" s="2">
        <v>246</v>
      </c>
      <c r="B248" s="1">
        <f t="shared" si="19"/>
        <v>15.800000000000104</v>
      </c>
      <c r="C248" s="1">
        <f t="shared" si="16"/>
        <v>902.87765054275269</v>
      </c>
      <c r="D248" s="1">
        <f t="shared" si="17"/>
        <v>915.35696234974625</v>
      </c>
      <c r="E248" s="1">
        <f t="shared" si="15"/>
        <v>-12.479311806993564</v>
      </c>
      <c r="F248" s="1">
        <f t="shared" si="18"/>
        <v>12234.333712123309</v>
      </c>
    </row>
    <row r="249" spans="1:6" x14ac:dyDescent="0.25">
      <c r="A249" s="2">
        <v>247</v>
      </c>
      <c r="B249" s="1">
        <f t="shared" si="19"/>
        <v>15.850000000000104</v>
      </c>
      <c r="C249" s="1">
        <f t="shared" si="16"/>
        <v>904.83645847636865</v>
      </c>
      <c r="D249" s="1">
        <f t="shared" si="17"/>
        <v>917.59887880594954</v>
      </c>
      <c r="E249" s="1">
        <f t="shared" si="15"/>
        <v>-12.762420329580891</v>
      </c>
      <c r="F249" s="1">
        <f t="shared" si="18"/>
        <v>12221.571291793727</v>
      </c>
    </row>
    <row r="250" spans="1:6" x14ac:dyDescent="0.25">
      <c r="A250" s="2">
        <v>248</v>
      </c>
      <c r="B250" s="1">
        <f t="shared" si="19"/>
        <v>15.900000000000105</v>
      </c>
      <c r="C250" s="1">
        <f t="shared" si="16"/>
        <v>906.78028258927066</v>
      </c>
      <c r="D250" s="1">
        <f t="shared" si="17"/>
        <v>919.82402176125572</v>
      </c>
      <c r="E250" s="1">
        <f t="shared" si="15"/>
        <v>-13.043739171985067</v>
      </c>
      <c r="F250" s="1">
        <f t="shared" si="18"/>
        <v>12208.527552621743</v>
      </c>
    </row>
    <row r="251" spans="1:6" x14ac:dyDescent="0.25">
      <c r="A251" s="2">
        <v>249</v>
      </c>
      <c r="B251" s="1">
        <f t="shared" si="19"/>
        <v>15.950000000000106</v>
      </c>
      <c r="C251" s="1">
        <f t="shared" si="16"/>
        <v>908.70905283745708</v>
      </c>
      <c r="D251" s="1">
        <f t="shared" si="17"/>
        <v>922.03230891618466</v>
      </c>
      <c r="E251" s="1">
        <f t="shared" si="15"/>
        <v>-13.323256078727582</v>
      </c>
      <c r="F251" s="1">
        <f t="shared" si="18"/>
        <v>12195.204296543016</v>
      </c>
    </row>
    <row r="252" spans="1:6" x14ac:dyDescent="0.25">
      <c r="A252" s="2">
        <v>250</v>
      </c>
      <c r="B252" s="1">
        <f t="shared" si="19"/>
        <v>16.000000000000107</v>
      </c>
      <c r="C252" s="1">
        <f t="shared" si="16"/>
        <v>910.62269980244855</v>
      </c>
      <c r="D252" s="1">
        <f t="shared" si="17"/>
        <v>924.22365921245853</v>
      </c>
      <c r="E252" s="1">
        <f t="shared" si="15"/>
        <v>-13.600959410009978</v>
      </c>
      <c r="F252" s="1">
        <f t="shared" si="18"/>
        <v>12181.603337133005</v>
      </c>
    </row>
    <row r="253" spans="1:6" x14ac:dyDescent="0.25">
      <c r="A253" s="2">
        <v>251</v>
      </c>
      <c r="B253" s="1">
        <f t="shared" si="19"/>
        <v>16.050000000000107</v>
      </c>
      <c r="C253" s="1">
        <f t="shared" si="16"/>
        <v>912.52115467215128</v>
      </c>
      <c r="D253" s="1">
        <f t="shared" si="17"/>
        <v>926.39799280946067</v>
      </c>
      <c r="E253" s="1">
        <f t="shared" si="15"/>
        <v>-13.876838137309392</v>
      </c>
      <c r="F253" s="1">
        <f t="shared" si="18"/>
        <v>12167.726498995695</v>
      </c>
    </row>
    <row r="254" spans="1:6" x14ac:dyDescent="0.25">
      <c r="A254" s="2">
        <v>252</v>
      </c>
      <c r="B254" s="1">
        <f t="shared" si="19"/>
        <v>16.100000000000108</v>
      </c>
      <c r="C254" s="1">
        <f t="shared" si="16"/>
        <v>914.40434922147244</v>
      </c>
      <c r="D254" s="1">
        <f t="shared" si="17"/>
        <v>928.55523106028727</v>
      </c>
      <c r="E254" s="1">
        <f t="shared" si="15"/>
        <v>-14.150881838814826</v>
      </c>
      <c r="F254" s="1">
        <f t="shared" si="18"/>
        <v>12153.575617156879</v>
      </c>
    </row>
    <row r="255" spans="1:6" x14ac:dyDescent="0.25">
      <c r="A255" s="2">
        <v>253</v>
      </c>
      <c r="B255" s="1">
        <f t="shared" si="19"/>
        <v>16.150000000000109</v>
      </c>
      <c r="C255" s="1">
        <f t="shared" si="16"/>
        <v>916.27221579269224</v>
      </c>
      <c r="D255" s="1">
        <f t="shared" si="17"/>
        <v>930.69529648740286</v>
      </c>
      <c r="E255" s="1">
        <f t="shared" si="15"/>
        <v>-14.42308069471062</v>
      </c>
      <c r="F255" s="1">
        <f t="shared" si="18"/>
        <v>12139.152536462168</v>
      </c>
    </row>
    <row r="256" spans="1:6" x14ac:dyDescent="0.25">
      <c r="A256" s="2">
        <v>254</v>
      </c>
      <c r="B256" s="1">
        <f t="shared" si="19"/>
        <v>16.200000000000109</v>
      </c>
      <c r="C256" s="1">
        <f t="shared" si="16"/>
        <v>918.12468727560645</v>
      </c>
      <c r="D256" s="1">
        <f t="shared" si="17"/>
        <v>932.81811275791347</v>
      </c>
      <c r="E256" s="1">
        <f t="shared" si="15"/>
        <v>-14.693425482307021</v>
      </c>
      <c r="F256" s="1">
        <f t="shared" si="18"/>
        <v>12124.459110979862</v>
      </c>
    </row>
    <row r="257" spans="1:6" x14ac:dyDescent="0.25">
      <c r="A257" s="2">
        <v>255</v>
      </c>
      <c r="B257" s="1">
        <f t="shared" si="19"/>
        <v>16.25000000000011</v>
      </c>
      <c r="C257" s="1">
        <f t="shared" si="16"/>
        <v>919.96169708744355</v>
      </c>
      <c r="D257" s="1">
        <f t="shared" si="17"/>
        <v>934.92360465846139</v>
      </c>
      <c r="E257" s="1">
        <f t="shared" si="15"/>
        <v>-14.961907571017832</v>
      </c>
      <c r="F257" s="1">
        <f t="shared" si="18"/>
        <v>12109.497203408844</v>
      </c>
    </row>
    <row r="258" spans="1:6" x14ac:dyDescent="0.25">
      <c r="A258" s="2">
        <v>256</v>
      </c>
      <c r="B258" s="1">
        <f t="shared" si="19"/>
        <v>16.300000000000111</v>
      </c>
      <c r="C258" s="1">
        <f t="shared" si="16"/>
        <v>921.78317915256889</v>
      </c>
      <c r="D258" s="1">
        <f t="shared" si="17"/>
        <v>937.0116980697569</v>
      </c>
      <c r="E258" s="1">
        <f t="shared" ref="E258:E302" si="20">C258-D258</f>
        <v>-15.228518917188012</v>
      </c>
      <c r="F258" s="1">
        <f t="shared" si="18"/>
        <v>12094.268684491657</v>
      </c>
    </row>
    <row r="259" spans="1:6" x14ac:dyDescent="0.25">
      <c r="A259" s="2">
        <v>257</v>
      </c>
      <c r="B259" s="1">
        <f t="shared" si="19"/>
        <v>16.350000000000112</v>
      </c>
      <c r="C259" s="1">
        <f t="shared" ref="C259:C322" si="21">$P$2*1.1814/(1+EXP(0.2*($P$3-10-B259)))/(1+EXP(0.3*(-$P$3-10+B259)))</f>
        <v>923.58906788198283</v>
      </c>
      <c r="D259" s="1">
        <f t="shared" ref="D259:D302" si="22">F258*$P$4*2^(B259/10)</f>
        <v>939.08231994076141</v>
      </c>
      <c r="E259" s="1">
        <f t="shared" si="20"/>
        <v>-15.49325205877858</v>
      </c>
      <c r="F259" s="1">
        <f t="shared" ref="F259:F302" si="23">F258+E259</f>
        <v>12078.775432432878</v>
      </c>
    </row>
    <row r="260" spans="1:6" x14ac:dyDescent="0.25">
      <c r="A260" s="2">
        <v>258</v>
      </c>
      <c r="B260" s="1">
        <f t="shared" si="19"/>
        <v>16.400000000000112</v>
      </c>
      <c r="C260" s="1">
        <f t="shared" si="21"/>
        <v>925.37929815262169</v>
      </c>
      <c r="D260" s="1">
        <f t="shared" si="22"/>
        <v>941.13539826252077</v>
      </c>
      <c r="E260" s="1">
        <f t="shared" si="20"/>
        <v>-15.75610010989908</v>
      </c>
      <c r="F260" s="1">
        <f t="shared" si="23"/>
        <v>12063.01933232298</v>
      </c>
    </row>
    <row r="261" spans="1:6" x14ac:dyDescent="0.25">
      <c r="A261" s="2">
        <v>259</v>
      </c>
      <c r="B261" s="1">
        <f t="shared" si="19"/>
        <v>16.450000000000113</v>
      </c>
      <c r="C261" s="1">
        <f t="shared" si="21"/>
        <v>927.15380528647086</v>
      </c>
      <c r="D261" s="1">
        <f t="shared" si="22"/>
        <v>943.17086204167674</v>
      </c>
      <c r="E261" s="1">
        <f t="shared" si="20"/>
        <v>-16.017056755205886</v>
      </c>
      <c r="F261" s="1">
        <f t="shared" si="23"/>
        <v>12047.002275567775</v>
      </c>
    </row>
    <row r="262" spans="1:6" x14ac:dyDescent="0.25">
      <c r="A262" s="2">
        <v>260</v>
      </c>
      <c r="B262" s="1">
        <f t="shared" si="19"/>
        <v>16.500000000000114</v>
      </c>
      <c r="C262" s="1">
        <f t="shared" si="21"/>
        <v>928.9125250294976</v>
      </c>
      <c r="D262" s="1">
        <f t="shared" si="22"/>
        <v>945.18864127365214</v>
      </c>
      <c r="E262" s="1">
        <f t="shared" si="20"/>
        <v>-16.276116244154537</v>
      </c>
      <c r="F262" s="1">
        <f t="shared" si="23"/>
        <v>12030.72615932362</v>
      </c>
    </row>
    <row r="263" spans="1:6" x14ac:dyDescent="0.25">
      <c r="A263" s="2">
        <v>261</v>
      </c>
      <c r="B263" s="1">
        <f t="shared" si="19"/>
        <v>16.550000000000114</v>
      </c>
      <c r="C263" s="1">
        <f t="shared" si="21"/>
        <v>930.65539353041754</v>
      </c>
      <c r="D263" s="1">
        <f t="shared" si="22"/>
        <v>947.18866691553353</v>
      </c>
      <c r="E263" s="1">
        <f t="shared" si="20"/>
        <v>-16.53327338511599</v>
      </c>
      <c r="F263" s="1">
        <f t="shared" si="23"/>
        <v>12014.192885938504</v>
      </c>
    </row>
    <row r="264" spans="1:6" x14ac:dyDescent="0.25">
      <c r="A264" s="2">
        <v>262</v>
      </c>
      <c r="B264" s="1">
        <f t="shared" si="19"/>
        <v>16.600000000000115</v>
      </c>
      <c r="C264" s="1">
        <f t="shared" si="21"/>
        <v>932.38234731929595</v>
      </c>
      <c r="D264" s="1">
        <f t="shared" si="22"/>
        <v>949.17087085865853</v>
      </c>
      <c r="E264" s="1">
        <f t="shared" si="20"/>
        <v>-16.788523539362586</v>
      </c>
      <c r="F264" s="1">
        <f t="shared" si="23"/>
        <v>11997.404362399142</v>
      </c>
    </row>
    <row r="265" spans="1:6" x14ac:dyDescent="0.25">
      <c r="A265" s="2">
        <v>263</v>
      </c>
      <c r="B265" s="1">
        <f t="shared" si="19"/>
        <v>16.650000000000116</v>
      </c>
      <c r="C265" s="1">
        <f t="shared" si="21"/>
        <v>934.09332328599896</v>
      </c>
      <c r="D265" s="1">
        <f t="shared" si="22"/>
        <v>951.13518590091417</v>
      </c>
      <c r="E265" s="1">
        <f t="shared" si="20"/>
        <v>-17.041862614915203</v>
      </c>
      <c r="F265" s="1">
        <f t="shared" si="23"/>
        <v>11980.362499784227</v>
      </c>
    </row>
    <row r="266" spans="1:6" x14ac:dyDescent="0.25">
      <c r="A266" s="2">
        <v>264</v>
      </c>
      <c r="B266" s="1">
        <f t="shared" si="19"/>
        <v>16.700000000000117</v>
      </c>
      <c r="C266" s="1">
        <f t="shared" si="21"/>
        <v>935.78825865850229</v>
      </c>
      <c r="D266" s="1">
        <f t="shared" si="22"/>
        <v>953.08154571877083</v>
      </c>
      <c r="E266" s="1">
        <f t="shared" si="20"/>
        <v>-17.29328706026854</v>
      </c>
      <c r="F266" s="1">
        <f t="shared" si="23"/>
        <v>11963.069212723958</v>
      </c>
    </row>
    <row r="267" spans="1:6" x14ac:dyDescent="0.25">
      <c r="A267" s="2">
        <v>265</v>
      </c>
      <c r="B267" s="1">
        <f t="shared" si="19"/>
        <v>16.750000000000117</v>
      </c>
      <c r="C267" s="1">
        <f t="shared" si="21"/>
        <v>937.46709098106498</v>
      </c>
      <c r="D267" s="1">
        <f t="shared" si="22"/>
        <v>955.00988483905314</v>
      </c>
      <c r="E267" s="1">
        <f t="shared" si="20"/>
        <v>-17.542793857988158</v>
      </c>
      <c r="F267" s="1">
        <f t="shared" si="23"/>
        <v>11945.526418865969</v>
      </c>
    </row>
    <row r="268" spans="1:6" x14ac:dyDescent="0.25">
      <c r="A268" s="2">
        <v>266</v>
      </c>
      <c r="B268" s="1">
        <f t="shared" si="19"/>
        <v>16.800000000000118</v>
      </c>
      <c r="C268" s="1">
        <f t="shared" si="21"/>
        <v>939.12975809227964</v>
      </c>
      <c r="D268" s="1">
        <f t="shared" si="22"/>
        <v>956.92013861046371</v>
      </c>
      <c r="E268" s="1">
        <f t="shared" si="20"/>
        <v>-17.790380518184065</v>
      </c>
      <c r="F268" s="1">
        <f t="shared" si="23"/>
        <v>11927.736038347786</v>
      </c>
    </row>
    <row r="269" spans="1:6" x14ac:dyDescent="0.25">
      <c r="A269" s="2">
        <v>267</v>
      </c>
      <c r="B269" s="1">
        <f t="shared" si="19"/>
        <v>16.850000000000119</v>
      </c>
      <c r="C269" s="1">
        <f t="shared" si="21"/>
        <v>940.77619810300519</v>
      </c>
      <c r="D269" s="1">
        <f t="shared" si="22"/>
        <v>958.81224317487386</v>
      </c>
      <c r="E269" s="1">
        <f t="shared" si="20"/>
        <v>-18.036045071868671</v>
      </c>
      <c r="F269" s="1">
        <f t="shared" si="23"/>
        <v>11909.699993275917</v>
      </c>
    </row>
    <row r="270" spans="1:6" x14ac:dyDescent="0.25">
      <c r="A270" s="2">
        <v>268</v>
      </c>
      <c r="B270" s="1">
        <f t="shared" si="19"/>
        <v>16.900000000000119</v>
      </c>
      <c r="C270" s="1">
        <f t="shared" si="21"/>
        <v>942.40634937419713</v>
      </c>
      <c r="D270" s="1">
        <f t="shared" si="22"/>
        <v>960.68613543839115</v>
      </c>
      <c r="E270" s="1">
        <f t="shared" si="20"/>
        <v>-18.279786064194013</v>
      </c>
      <c r="F270" s="1">
        <f t="shared" si="23"/>
        <v>11891.420207211722</v>
      </c>
    </row>
    <row r="271" spans="1:6" x14ac:dyDescent="0.25">
      <c r="A271" s="2">
        <v>269</v>
      </c>
      <c r="B271" s="1">
        <f t="shared" si="19"/>
        <v>16.95000000000012</v>
      </c>
      <c r="C271" s="1">
        <f t="shared" si="21"/>
        <v>944.02015049463671</v>
      </c>
      <c r="D271" s="1">
        <f t="shared" si="22"/>
        <v>962.54175304221792</v>
      </c>
      <c r="E271" s="1">
        <f t="shared" si="20"/>
        <v>-18.52160254758121</v>
      </c>
      <c r="F271" s="1">
        <f t="shared" si="23"/>
        <v>11872.89860466414</v>
      </c>
    </row>
    <row r="272" spans="1:6" x14ac:dyDescent="0.25">
      <c r="A272" s="2">
        <v>270</v>
      </c>
      <c r="B272" s="1">
        <f t="shared" si="19"/>
        <v>17.000000000000121</v>
      </c>
      <c r="C272" s="1">
        <f t="shared" si="21"/>
        <v>945.61754025857476</v>
      </c>
      <c r="D272" s="1">
        <f t="shared" si="22"/>
        <v>964.37903433331337</v>
      </c>
      <c r="E272" s="1">
        <f t="shared" si="20"/>
        <v>-18.761494074738607</v>
      </c>
      <c r="F272" s="1">
        <f t="shared" si="23"/>
        <v>11854.137110589401</v>
      </c>
    </row>
    <row r="273" spans="1:6" x14ac:dyDescent="0.25">
      <c r="A273" s="2">
        <v>271</v>
      </c>
      <c r="B273" s="1">
        <f t="shared" si="19"/>
        <v>17.050000000000122</v>
      </c>
      <c r="C273" s="1">
        <f t="shared" si="21"/>
        <v>947.19845764329705</v>
      </c>
      <c r="D273" s="1">
        <f t="shared" si="22"/>
        <v>966.19791833487022</v>
      </c>
      <c r="E273" s="1">
        <f t="shared" si="20"/>
        <v>-18.999460691573177</v>
      </c>
      <c r="F273" s="1">
        <f t="shared" si="23"/>
        <v>11835.137649897828</v>
      </c>
    </row>
    <row r="274" spans="1:6" x14ac:dyDescent="0.25">
      <c r="A274" s="2">
        <v>272</v>
      </c>
      <c r="B274" s="1">
        <f t="shared" si="19"/>
        <v>17.100000000000122</v>
      </c>
      <c r="C274" s="1">
        <f t="shared" si="21"/>
        <v>948.76284178662013</v>
      </c>
      <c r="D274" s="1">
        <f t="shared" si="22"/>
        <v>967.99834471662155</v>
      </c>
      <c r="E274" s="1">
        <f t="shared" si="20"/>
        <v>-19.235502930001417</v>
      </c>
      <c r="F274" s="1">
        <f t="shared" si="23"/>
        <v>11815.902146967826</v>
      </c>
    </row>
    <row r="275" spans="1:6" x14ac:dyDescent="0.25">
      <c r="A275" s="2">
        <v>273</v>
      </c>
      <c r="B275" s="1">
        <f t="shared" si="19"/>
        <v>17.150000000000123</v>
      </c>
      <c r="C275" s="1">
        <f t="shared" si="21"/>
        <v>950.31063196432694</v>
      </c>
      <c r="D275" s="1">
        <f t="shared" si="22"/>
        <v>969.78025376498783</v>
      </c>
      <c r="E275" s="1">
        <f t="shared" si="20"/>
        <v>-19.469621800660889</v>
      </c>
      <c r="F275" s="1">
        <f t="shared" si="23"/>
        <v>11796.432525167165</v>
      </c>
    </row>
    <row r="276" spans="1:6" x14ac:dyDescent="0.25">
      <c r="A276" s="2">
        <v>274</v>
      </c>
      <c r="B276" s="1">
        <f t="shared" si="19"/>
        <v>17.200000000000124</v>
      </c>
      <c r="C276" s="1">
        <f t="shared" si="21"/>
        <v>951.84176756755403</v>
      </c>
      <c r="D276" s="1">
        <f t="shared" si="22"/>
        <v>971.54358635307949</v>
      </c>
      <c r="E276" s="1">
        <f t="shared" si="20"/>
        <v>-19.701818785525461</v>
      </c>
      <c r="F276" s="1">
        <f t="shared" si="23"/>
        <v>11776.730706381641</v>
      </c>
    </row>
    <row r="277" spans="1:6" x14ac:dyDescent="0.25">
      <c r="A277" s="2">
        <v>275</v>
      </c>
      <c r="B277" s="1">
        <f t="shared" si="19"/>
        <v>17.250000000000124</v>
      </c>
      <c r="C277" s="1">
        <f t="shared" si="21"/>
        <v>953.35618808013714</v>
      </c>
      <c r="D277" s="1">
        <f t="shared" si="22"/>
        <v>973.28828391056641</v>
      </c>
      <c r="E277" s="1">
        <f t="shared" si="20"/>
        <v>-19.932095830429262</v>
      </c>
      <c r="F277" s="1">
        <f t="shared" si="23"/>
        <v>11756.798610551212</v>
      </c>
    </row>
    <row r="278" spans="1:6" x14ac:dyDescent="0.25">
      <c r="A278" s="2">
        <v>276</v>
      </c>
      <c r="B278" s="1">
        <f t="shared" si="19"/>
        <v>17.300000000000125</v>
      </c>
      <c r="C278" s="1">
        <f t="shared" si="21"/>
        <v>954.85383305592495</v>
      </c>
      <c r="D278" s="1">
        <f t="shared" si="22"/>
        <v>975.01428839342725</v>
      </c>
      <c r="E278" s="1">
        <f t="shared" si="20"/>
        <v>-20.160455337502299</v>
      </c>
      <c r="F278" s="1">
        <f t="shared" si="23"/>
        <v>11736.63815521371</v>
      </c>
    </row>
    <row r="279" spans="1:6" x14ac:dyDescent="0.25">
      <c r="A279" s="2">
        <v>277</v>
      </c>
      <c r="B279" s="1">
        <f t="shared" si="19"/>
        <v>17.350000000000126</v>
      </c>
      <c r="C279" s="1">
        <f t="shared" si="21"/>
        <v>956.33464209607291</v>
      </c>
      <c r="D279" s="1">
        <f t="shared" si="22"/>
        <v>976.72154225359361</v>
      </c>
      <c r="E279" s="1">
        <f t="shared" si="20"/>
        <v>-20.386900157520699</v>
      </c>
      <c r="F279" s="1">
        <f t="shared" si="23"/>
        <v>11716.25125505619</v>
      </c>
    </row>
    <row r="280" spans="1:6" x14ac:dyDescent="0.25">
      <c r="A280" s="2">
        <v>278</v>
      </c>
      <c r="B280" s="1">
        <f t="shared" si="19"/>
        <v>17.400000000000126</v>
      </c>
      <c r="C280" s="1">
        <f t="shared" si="21"/>
        <v>957.79855482632433</v>
      </c>
      <c r="D280" s="1">
        <f t="shared" si="22"/>
        <v>978.40998840849807</v>
      </c>
      <c r="E280" s="1">
        <f t="shared" si="20"/>
        <v>-20.611433582173731</v>
      </c>
      <c r="F280" s="1">
        <f t="shared" si="23"/>
        <v>11695.639821474017</v>
      </c>
    </row>
    <row r="281" spans="1:6" x14ac:dyDescent="0.25">
      <c r="A281" s="2">
        <v>279</v>
      </c>
      <c r="B281" s="1">
        <f t="shared" si="19"/>
        <v>17.450000000000127</v>
      </c>
      <c r="C281" s="1">
        <f t="shared" si="21"/>
        <v>959.24551087428745</v>
      </c>
      <c r="D281" s="1">
        <f t="shared" si="22"/>
        <v>980.07957021054563</v>
      </c>
      <c r="E281" s="1">
        <f t="shared" si="20"/>
        <v>-20.834059336258179</v>
      </c>
      <c r="F281" s="1">
        <f t="shared" si="23"/>
        <v>11674.805762137759</v>
      </c>
    </row>
    <row r="282" spans="1:6" x14ac:dyDescent="0.25">
      <c r="A282" s="2">
        <v>280</v>
      </c>
      <c r="B282" s="1">
        <f t="shared" si="19"/>
        <v>17.500000000000128</v>
      </c>
      <c r="C282" s="1">
        <f t="shared" si="21"/>
        <v>960.67544984672475</v>
      </c>
      <c r="D282" s="1">
        <f t="shared" si="22"/>
        <v>981.7302314165139</v>
      </c>
      <c r="E282" s="1">
        <f t="shared" si="20"/>
        <v>-21.054781569789156</v>
      </c>
      <c r="F282" s="1">
        <f t="shared" si="23"/>
        <v>11653.750980567969</v>
      </c>
    </row>
    <row r="283" spans="1:6" x14ac:dyDescent="0.25">
      <c r="A283" s="2">
        <v>281</v>
      </c>
      <c r="B283" s="1">
        <f t="shared" si="19"/>
        <v>17.550000000000129</v>
      </c>
      <c r="C283" s="1">
        <f t="shared" si="21"/>
        <v>962.08831130685383</v>
      </c>
      <c r="D283" s="1">
        <f t="shared" si="22"/>
        <v>983.36191615690234</v>
      </c>
      <c r="E283" s="1">
        <f t="shared" si="20"/>
        <v>-21.273604850048514</v>
      </c>
      <c r="F283" s="1">
        <f t="shared" si="23"/>
        <v>11632.477375717921</v>
      </c>
    </row>
    <row r="284" spans="1:6" x14ac:dyDescent="0.25">
      <c r="A284" s="2">
        <v>282</v>
      </c>
      <c r="B284" s="1">
        <f t="shared" si="19"/>
        <v>17.600000000000129</v>
      </c>
      <c r="C284" s="1">
        <f t="shared" si="21"/>
        <v>963.48403475167822</v>
      </c>
      <c r="D284" s="1">
        <f t="shared" si="22"/>
        <v>984.97456890523893</v>
      </c>
      <c r="E284" s="1">
        <f t="shared" si="20"/>
        <v>-21.490534153560702</v>
      </c>
      <c r="F284" s="1">
        <f t="shared" si="23"/>
        <v>11610.98684156436</v>
      </c>
    </row>
    <row r="285" spans="1:6" x14ac:dyDescent="0.25">
      <c r="A285" s="2">
        <v>283</v>
      </c>
      <c r="B285" s="1">
        <f t="shared" si="19"/>
        <v>17.65000000000013</v>
      </c>
      <c r="C285" s="1">
        <f t="shared" si="21"/>
        <v>964.86255958935624</v>
      </c>
      <c r="D285" s="1">
        <f t="shared" si="22"/>
        <v>986.56813444735826</v>
      </c>
      <c r="E285" s="1">
        <f t="shared" si="20"/>
        <v>-21.705574858002024</v>
      </c>
      <c r="F285" s="1">
        <f t="shared" si="23"/>
        <v>11589.281266706357</v>
      </c>
    </row>
    <row r="286" spans="1:6" x14ac:dyDescent="0.25">
      <c r="A286" s="2">
        <v>284</v>
      </c>
      <c r="B286" s="1">
        <f t="shared" si="19"/>
        <v>17.700000000000131</v>
      </c>
      <c r="C286" s="1">
        <f t="shared" si="21"/>
        <v>966.22382511661408</v>
      </c>
      <c r="D286" s="1">
        <f t="shared" si="22"/>
        <v>988.14255785066734</v>
      </c>
      <c r="E286" s="1">
        <f t="shared" si="20"/>
        <v>-21.918732734053265</v>
      </c>
      <c r="F286" s="1">
        <f t="shared" si="23"/>
        <v>11567.362533972304</v>
      </c>
    </row>
    <row r="287" spans="1:6" x14ac:dyDescent="0.25">
      <c r="A287" s="2">
        <v>285</v>
      </c>
      <c r="B287" s="1">
        <f t="shared" si="19"/>
        <v>17.750000000000131</v>
      </c>
      <c r="C287" s="1">
        <f t="shared" si="21"/>
        <v>967.56777049621746</v>
      </c>
      <c r="D287" s="1">
        <f t="shared" si="22"/>
        <v>989.69778443340942</v>
      </c>
      <c r="E287" s="1">
        <f t="shared" si="20"/>
        <v>-22.130013937191961</v>
      </c>
      <c r="F287" s="1">
        <f t="shared" si="23"/>
        <v>11545.232520035112</v>
      </c>
    </row>
    <row r="288" spans="1:6" x14ac:dyDescent="0.25">
      <c r="A288" s="2">
        <v>286</v>
      </c>
      <c r="B288" s="1">
        <f t="shared" si="19"/>
        <v>17.800000000000132</v>
      </c>
      <c r="C288" s="1">
        <f t="shared" si="21"/>
        <v>968.89433473450867</v>
      </c>
      <c r="D288" s="1">
        <f t="shared" si="22"/>
        <v>991.2337597339382</v>
      </c>
      <c r="E288" s="1">
        <f t="shared" si="20"/>
        <v>-22.339424999429525</v>
      </c>
      <c r="F288" s="1">
        <f t="shared" si="23"/>
        <v>11522.893095035683</v>
      </c>
    </row>
    <row r="289" spans="1:6" x14ac:dyDescent="0.25">
      <c r="A289" s="2">
        <v>287</v>
      </c>
      <c r="B289" s="1">
        <f t="shared" si="19"/>
        <v>17.850000000000133</v>
      </c>
      <c r="C289" s="1">
        <f t="shared" si="21"/>
        <v>970.20345665902255</v>
      </c>
      <c r="D289" s="1">
        <f t="shared" si="22"/>
        <v>992.75042948002022</v>
      </c>
      <c r="E289" s="1">
        <f t="shared" si="20"/>
        <v>-22.546972820997667</v>
      </c>
      <c r="F289" s="1">
        <f t="shared" si="23"/>
        <v>11500.346122214685</v>
      </c>
    </row>
    <row r="290" spans="1:6" x14ac:dyDescent="0.25">
      <c r="A290" s="2">
        <v>288</v>
      </c>
      <c r="B290" s="1">
        <f t="shared" si="19"/>
        <v>17.900000000000134</v>
      </c>
      <c r="C290" s="1">
        <f t="shared" si="21"/>
        <v>971.49507489618816</v>
      </c>
      <c r="D290" s="1">
        <f t="shared" si="22"/>
        <v>994.24773955817193</v>
      </c>
      <c r="E290" s="1">
        <f t="shared" si="20"/>
        <v>-22.752664661983772</v>
      </c>
      <c r="F290" s="1">
        <f t="shared" si="23"/>
        <v>11477.593457552701</v>
      </c>
    </row>
    <row r="291" spans="1:6" x14ac:dyDescent="0.25">
      <c r="A291" s="2">
        <v>289</v>
      </c>
      <c r="B291" s="1">
        <f t="shared" si="19"/>
        <v>17.950000000000134</v>
      </c>
      <c r="C291" s="1">
        <f t="shared" si="21"/>
        <v>972.76912784912929</v>
      </c>
      <c r="D291" s="1">
        <f t="shared" si="22"/>
        <v>995.72563598305271</v>
      </c>
      <c r="E291" s="1">
        <f t="shared" si="20"/>
        <v>-22.956508133923421</v>
      </c>
      <c r="F291" s="1">
        <f t="shared" si="23"/>
        <v>11454.636949418777</v>
      </c>
    </row>
    <row r="292" spans="1:6" x14ac:dyDescent="0.25">
      <c r="A292" s="2">
        <v>290</v>
      </c>
      <c r="B292" s="1">
        <f t="shared" si="19"/>
        <v>18.000000000000135</v>
      </c>
      <c r="C292" s="1">
        <f t="shared" si="21"/>
        <v>974.02555367556988</v>
      </c>
      <c r="D292" s="1">
        <f t="shared" si="22"/>
        <v>997.18406486692072</v>
      </c>
      <c r="E292" s="1">
        <f t="shared" si="20"/>
        <v>-23.15851119135084</v>
      </c>
      <c r="F292" s="1">
        <f t="shared" si="23"/>
        <v>11431.478438227427</v>
      </c>
    </row>
    <row r="293" spans="1:6" x14ac:dyDescent="0.25">
      <c r="A293" s="2">
        <v>291</v>
      </c>
      <c r="B293" s="1">
        <f t="shared" si="19"/>
        <v>18.050000000000136</v>
      </c>
      <c r="C293" s="1">
        <f t="shared" si="21"/>
        <v>975.26429026586243</v>
      </c>
      <c r="D293" s="1">
        <f t="shared" si="22"/>
        <v>998.62297238916778</v>
      </c>
      <c r="E293" s="1">
        <f t="shared" si="20"/>
        <v>-23.358682123305357</v>
      </c>
      <c r="F293" s="1">
        <f t="shared" si="23"/>
        <v>11408.119756104121</v>
      </c>
    </row>
    <row r="294" spans="1:6" x14ac:dyDescent="0.25">
      <c r="A294" s="2">
        <v>292</v>
      </c>
      <c r="B294" s="1">
        <f t="shared" si="19"/>
        <v>18.100000000000136</v>
      </c>
      <c r="C294" s="1">
        <f t="shared" si="21"/>
        <v>976.48527522113989</v>
      </c>
      <c r="D294" s="1">
        <f t="shared" si="22"/>
        <v>1000.0423047659457</v>
      </c>
      <c r="E294" s="1">
        <f t="shared" si="20"/>
        <v>-23.5570295448058</v>
      </c>
      <c r="F294" s="1">
        <f t="shared" si="23"/>
        <v>11384.562726559316</v>
      </c>
    </row>
    <row r="295" spans="1:6" x14ac:dyDescent="0.25">
      <c r="A295" s="2">
        <v>293</v>
      </c>
      <c r="B295" s="1">
        <f t="shared" si="19"/>
        <v>18.150000000000137</v>
      </c>
      <c r="C295" s="1">
        <f t="shared" si="21"/>
        <v>977.68844583161047</v>
      </c>
      <c r="D295" s="1">
        <f t="shared" si="22"/>
        <v>1001.4420082199</v>
      </c>
      <c r="E295" s="1">
        <f t="shared" si="20"/>
        <v>-23.753562388289538</v>
      </c>
      <c r="F295" s="1">
        <f t="shared" si="23"/>
        <v>11360.809164171027</v>
      </c>
    </row>
    <row r="296" spans="1:6" x14ac:dyDescent="0.25">
      <c r="A296" s="2">
        <v>294</v>
      </c>
      <c r="B296" s="1">
        <f t="shared" si="19"/>
        <v>18.200000000000138</v>
      </c>
      <c r="C296" s="1">
        <f t="shared" si="21"/>
        <v>978.87373905500192</v>
      </c>
      <c r="D296" s="1">
        <f t="shared" si="22"/>
        <v>1002.8220289500192</v>
      </c>
      <c r="E296" s="1">
        <f t="shared" si="20"/>
        <v>-23.948289895017297</v>
      </c>
      <c r="F296" s="1">
        <f t="shared" si="23"/>
        <v>11336.86087427601</v>
      </c>
    </row>
    <row r="297" spans="1:6" x14ac:dyDescent="0.25">
      <c r="A297" s="2">
        <v>295</v>
      </c>
      <c r="B297" s="1">
        <f t="shared" si="19"/>
        <v>18.250000000000139</v>
      </c>
      <c r="C297" s="1">
        <f t="shared" si="21"/>
        <v>980.04109149516421</v>
      </c>
      <c r="D297" s="1">
        <f t="shared" si="22"/>
        <v>1004.1823131016178</v>
      </c>
      <c r="E297" s="1">
        <f t="shared" si="20"/>
        <v>-24.141221606453541</v>
      </c>
      <c r="F297" s="1">
        <f t="shared" si="23"/>
        <v>11312.719652669557</v>
      </c>
    </row>
    <row r="298" spans="1:6" x14ac:dyDescent="0.25">
      <c r="A298" s="2">
        <v>296</v>
      </c>
      <c r="B298" s="1">
        <f t="shared" si="19"/>
        <v>18.300000000000139</v>
      </c>
      <c r="C298" s="1">
        <f t="shared" si="21"/>
        <v>981.19043938084667</v>
      </c>
      <c r="D298" s="1">
        <f t="shared" si="22"/>
        <v>1005.5228067364657</v>
      </c>
      <c r="E298" s="1">
        <f t="shared" si="20"/>
        <v>-24.332367355618999</v>
      </c>
      <c r="F298" s="1">
        <f t="shared" si="23"/>
        <v>11288.387285313938</v>
      </c>
    </row>
    <row r="299" spans="1:6" x14ac:dyDescent="0.25">
      <c r="A299" s="2">
        <v>297</v>
      </c>
      <c r="B299" s="1">
        <f t="shared" si="19"/>
        <v>18.35000000000014</v>
      </c>
      <c r="C299" s="1">
        <f t="shared" si="21"/>
        <v>982.32171854465662</v>
      </c>
      <c r="D299" s="1">
        <f t="shared" si="22"/>
        <v>1006.8434558030757</v>
      </c>
      <c r="E299" s="1">
        <f t="shared" si="20"/>
        <v>-24.52173725841908</v>
      </c>
      <c r="F299" s="1">
        <f t="shared" si="23"/>
        <v>11263.865548055519</v>
      </c>
    </row>
    <row r="300" spans="1:6" x14ac:dyDescent="0.25">
      <c r="A300" s="2">
        <v>298</v>
      </c>
      <c r="B300" s="1">
        <f t="shared" si="19"/>
        <v>18.400000000000141</v>
      </c>
      <c r="C300" s="1">
        <f t="shared" si="21"/>
        <v>983.43486440220977</v>
      </c>
      <c r="D300" s="1">
        <f t="shared" si="22"/>
        <v>1008.1442061071634</v>
      </c>
      <c r="E300" s="1">
        <f t="shared" si="20"/>
        <v>-24.709341704953658</v>
      </c>
      <c r="F300" s="1">
        <f t="shared" si="23"/>
        <v>11239.156206350566</v>
      </c>
    </row>
    <row r="301" spans="1:6" x14ac:dyDescent="0.25">
      <c r="A301" s="2">
        <v>299</v>
      </c>
      <c r="B301" s="1">
        <f t="shared" si="19"/>
        <v>18.450000000000141</v>
      </c>
      <c r="C301" s="1">
        <f t="shared" si="21"/>
        <v>984.52981193148946</v>
      </c>
      <c r="D301" s="1">
        <f t="shared" si="22"/>
        <v>1009.4250032822931</v>
      </c>
      <c r="E301" s="1">
        <f t="shared" si="20"/>
        <v>-24.895191350803657</v>
      </c>
      <c r="F301" s="1">
        <f t="shared" si="23"/>
        <v>11214.261014999762</v>
      </c>
    </row>
    <row r="302" spans="1:6" x14ac:dyDescent="0.25">
      <c r="A302" s="2">
        <v>300</v>
      </c>
      <c r="B302" s="1">
        <f t="shared" si="19"/>
        <v>18.500000000000142</v>
      </c>
      <c r="C302" s="1">
        <f t="shared" si="21"/>
        <v>985.60649565241749</v>
      </c>
      <c r="D302" s="1">
        <f t="shared" si="22"/>
        <v>1010.6857927607235</v>
      </c>
      <c r="E302" s="1">
        <f t="shared" si="20"/>
        <v>-25.079297108306037</v>
      </c>
      <c r="F302" s="1">
        <f t="shared" si="23"/>
        <v>11189.181717891455</v>
      </c>
    </row>
    <row r="303" spans="1:6" x14ac:dyDescent="0.25">
      <c r="A303" s="2">
        <v>301</v>
      </c>
      <c r="B303" s="1">
        <f t="shared" si="19"/>
        <v>18.550000000000143</v>
      </c>
      <c r="C303" s="1">
        <f t="shared" si="21"/>
        <v>986.66484960665559</v>
      </c>
      <c r="D303" s="1">
        <f t="shared" ref="D303:D366" si="24">F302*$P$4*2^(B303/10)</f>
        <v>1011.9265197444681</v>
      </c>
      <c r="E303" s="1">
        <f t="shared" ref="E303:E366" si="25">C303-D303</f>
        <v>-25.26167013781253</v>
      </c>
      <c r="F303" s="1">
        <f t="shared" ref="F303:F366" si="26">F302+E303</f>
        <v>11163.920047753643</v>
      </c>
    </row>
    <row r="304" spans="1:6" x14ac:dyDescent="0.25">
      <c r="A304" s="2">
        <v>302</v>
      </c>
      <c r="B304" s="1">
        <f t="shared" si="19"/>
        <v>18.600000000000144</v>
      </c>
      <c r="C304" s="1">
        <f t="shared" si="21"/>
        <v>987.70480733764418</v>
      </c>
      <c r="D304" s="1">
        <f t="shared" si="24"/>
        <v>1013.1471291765805</v>
      </c>
      <c r="E304" s="1">
        <f t="shared" si="25"/>
        <v>-25.442321838936323</v>
      </c>
      <c r="F304" s="1">
        <f t="shared" si="26"/>
        <v>11138.477725914707</v>
      </c>
    </row>
    <row r="305" spans="1:6" x14ac:dyDescent="0.25">
      <c r="A305" s="2">
        <v>303</v>
      </c>
      <c r="B305" s="1">
        <f t="shared" si="19"/>
        <v>18.650000000000144</v>
      </c>
      <c r="C305" s="1">
        <f t="shared" si="21"/>
        <v>988.72630187089271</v>
      </c>
      <c r="D305" s="1">
        <f t="shared" si="24"/>
        <v>1014.3475657126805</v>
      </c>
      <c r="E305" s="1">
        <f t="shared" si="25"/>
        <v>-25.621263841787822</v>
      </c>
      <c r="F305" s="1">
        <f t="shared" si="26"/>
        <v>11112.856462072919</v>
      </c>
    </row>
    <row r="306" spans="1:6" x14ac:dyDescent="0.25">
      <c r="A306" s="2">
        <v>304</v>
      </c>
      <c r="B306" s="1">
        <f t="shared" si="19"/>
        <v>18.700000000000145</v>
      </c>
      <c r="C306" s="1">
        <f t="shared" si="21"/>
        <v>989.72926569453091</v>
      </c>
      <c r="D306" s="1">
        <f t="shared" si="24"/>
        <v>1015.5277736927364</v>
      </c>
      <c r="E306" s="1">
        <f t="shared" si="25"/>
        <v>-25.798507998205537</v>
      </c>
      <c r="F306" s="1">
        <f t="shared" si="26"/>
        <v>11087.057954074713</v>
      </c>
    </row>
    <row r="307" spans="1:6" x14ac:dyDescent="0.25">
      <c r="A307" s="2">
        <v>305</v>
      </c>
      <c r="B307" s="1">
        <f t="shared" si="19"/>
        <v>18.750000000000146</v>
      </c>
      <c r="C307" s="1">
        <f t="shared" si="21"/>
        <v>990.71363074013561</v>
      </c>
      <c r="D307" s="1">
        <f t="shared" si="24"/>
        <v>1016.6876971131127</v>
      </c>
      <c r="E307" s="1">
        <f t="shared" si="25"/>
        <v>-25.974066372977063</v>
      </c>
      <c r="F307" s="1">
        <f t="shared" si="26"/>
        <v>11061.083887701736</v>
      </c>
    </row>
    <row r="308" spans="1:6" x14ac:dyDescent="0.25">
      <c r="A308" s="2">
        <v>306</v>
      </c>
      <c r="B308" s="1">
        <f t="shared" si="19"/>
        <v>18.800000000000146</v>
      </c>
      <c r="C308" s="1">
        <f t="shared" si="21"/>
        <v>991.67932836384284</v>
      </c>
      <c r="D308" s="1">
        <f t="shared" si="24"/>
        <v>1017.8272795989024</v>
      </c>
      <c r="E308" s="1">
        <f t="shared" si="25"/>
        <v>-26.147951235059509</v>
      </c>
      <c r="F308" s="1">
        <f t="shared" si="26"/>
        <v>11034.935936466676</v>
      </c>
    </row>
    <row r="309" spans="1:6" x14ac:dyDescent="0.25">
      <c r="A309" s="2">
        <v>307</v>
      </c>
      <c r="B309" s="1">
        <f t="shared" si="19"/>
        <v>18.850000000000147</v>
      </c>
      <c r="C309" s="1">
        <f t="shared" si="21"/>
        <v>992.62628932776056</v>
      </c>
      <c r="D309" s="1">
        <f t="shared" si="24"/>
        <v>1018.9464643765542</v>
      </c>
      <c r="E309" s="1">
        <f t="shared" si="25"/>
        <v>-26.320175048793658</v>
      </c>
      <c r="F309" s="1">
        <f t="shared" si="26"/>
        <v>11008.615761417883</v>
      </c>
    </row>
    <row r="310" spans="1:6" x14ac:dyDescent="0.25">
      <c r="A310" s="2">
        <v>308</v>
      </c>
      <c r="B310" s="1">
        <f t="shared" si="19"/>
        <v>18.900000000000148</v>
      </c>
      <c r="C310" s="1">
        <f t="shared" si="21"/>
        <v>993.55444378168841</v>
      </c>
      <c r="D310" s="1">
        <f t="shared" si="24"/>
        <v>1020.0451942468089</v>
      </c>
      <c r="E310" s="1">
        <f t="shared" si="25"/>
        <v>-26.490750465120527</v>
      </c>
      <c r="F310" s="1">
        <f t="shared" si="26"/>
        <v>10982.125010952763</v>
      </c>
    </row>
    <row r="311" spans="1:6" x14ac:dyDescent="0.25">
      <c r="A311" s="2">
        <v>309</v>
      </c>
      <c r="B311" s="1">
        <f t="shared" ref="B311:B374" si="27">B310+0.05</f>
        <v>18.950000000000149</v>
      </c>
      <c r="C311" s="1">
        <f t="shared" si="21"/>
        <v>994.46372124516256</v>
      </c>
      <c r="D311" s="1">
        <f t="shared" si="24"/>
        <v>1021.1234115579608</v>
      </c>
      <c r="E311" s="1">
        <f t="shared" si="25"/>
        <v>-26.659690312798261</v>
      </c>
      <c r="F311" s="1">
        <f t="shared" si="26"/>
        <v>10955.465320639965</v>
      </c>
    </row>
    <row r="312" spans="1:6" x14ac:dyDescent="0.25">
      <c r="A312" s="2">
        <v>310</v>
      </c>
      <c r="B312" s="1">
        <f t="shared" si="27"/>
        <v>19.000000000000149</v>
      </c>
      <c r="C312" s="1">
        <f t="shared" si="21"/>
        <v>995.35405058983724</v>
      </c>
      <c r="D312" s="1">
        <f t="shared" si="24"/>
        <v>1022.1810581794563</v>
      </c>
      <c r="E312" s="1">
        <f t="shared" si="25"/>
        <v>-26.827007589619029</v>
      </c>
      <c r="F312" s="1">
        <f t="shared" si="26"/>
        <v>10928.638313050345</v>
      </c>
    </row>
    <row r="313" spans="1:6" x14ac:dyDescent="0.25">
      <c r="A313" s="2">
        <v>311</v>
      </c>
      <c r="B313" s="1">
        <f t="shared" si="27"/>
        <v>19.05000000000015</v>
      </c>
      <c r="C313" s="1">
        <f t="shared" si="21"/>
        <v>996.22536002221295</v>
      </c>
      <c r="D313" s="1">
        <f t="shared" si="24"/>
        <v>1023.2180754758451</v>
      </c>
      <c r="E313" s="1">
        <f t="shared" si="25"/>
        <v>-26.992715453632172</v>
      </c>
      <c r="F313" s="1">
        <f t="shared" si="26"/>
        <v>10901.645597596713</v>
      </c>
    </row>
    <row r="314" spans="1:6" x14ac:dyDescent="0.25">
      <c r="A314" s="2">
        <v>312</v>
      </c>
      <c r="B314" s="1">
        <f t="shared" si="27"/>
        <v>19.100000000000151</v>
      </c>
      <c r="C314" s="1">
        <f t="shared" si="21"/>
        <v>997.07757706672703</v>
      </c>
      <c r="D314" s="1">
        <f t="shared" si="24"/>
        <v>1024.2344042811001</v>
      </c>
      <c r="E314" s="1">
        <f t="shared" si="25"/>
        <v>-27.156827214373038</v>
      </c>
      <c r="F314" s="1">
        <f t="shared" si="26"/>
        <v>10874.488770382341</v>
      </c>
    </row>
    <row r="315" spans="1:6" x14ac:dyDescent="0.25">
      <c r="A315" s="2">
        <v>313</v>
      </c>
      <c r="B315" s="1">
        <f t="shared" si="27"/>
        <v>19.150000000000151</v>
      </c>
      <c r="C315" s="1">
        <f t="shared" si="21"/>
        <v>997.91062854921802</v>
      </c>
      <c r="D315" s="1">
        <f t="shared" si="24"/>
        <v>1025.2299848733128</v>
      </c>
      <c r="E315" s="1">
        <f t="shared" si="25"/>
        <v>-27.31935632409477</v>
      </c>
      <c r="F315" s="1">
        <f t="shared" si="26"/>
        <v>10847.169414058246</v>
      </c>
    </row>
    <row r="316" spans="1:6" x14ac:dyDescent="0.25">
      <c r="A316" s="2">
        <v>314</v>
      </c>
      <c r="B316" s="1">
        <f t="shared" si="27"/>
        <v>19.200000000000152</v>
      </c>
      <c r="C316" s="1">
        <f t="shared" si="21"/>
        <v>998.72444058077849</v>
      </c>
      <c r="D316" s="1">
        <f t="shared" si="24"/>
        <v>1026.2047569497913</v>
      </c>
      <c r="E316" s="1">
        <f t="shared" si="25"/>
        <v>-27.480316369012826</v>
      </c>
      <c r="F316" s="1">
        <f t="shared" si="26"/>
        <v>10819.689097689234</v>
      </c>
    </row>
    <row r="317" spans="1:6" x14ac:dyDescent="0.25">
      <c r="A317" s="2">
        <v>315</v>
      </c>
      <c r="B317" s="1">
        <f t="shared" si="27"/>
        <v>19.250000000000153</v>
      </c>
      <c r="C317" s="1">
        <f t="shared" si="21"/>
        <v>999.5189385420083</v>
      </c>
      <c r="D317" s="1">
        <f t="shared" si="24"/>
        <v>1027.1586596025616</v>
      </c>
      <c r="E317" s="1">
        <f t="shared" si="25"/>
        <v>-27.639721060553256</v>
      </c>
      <c r="F317" s="1">
        <f t="shared" si="26"/>
        <v>10792.04937662868</v>
      </c>
    </row>
    <row r="318" spans="1:6" x14ac:dyDescent="0.25">
      <c r="A318" s="2">
        <v>316</v>
      </c>
      <c r="B318" s="1">
        <f t="shared" si="27"/>
        <v>19.300000000000153</v>
      </c>
      <c r="C318" s="1">
        <f t="shared" si="21"/>
        <v>1000.2940470676808</v>
      </c>
      <c r="D318" s="1">
        <f t="shared" si="24"/>
        <v>1028.0916312942977</v>
      </c>
      <c r="E318" s="1">
        <f t="shared" si="25"/>
        <v>-27.797584226616891</v>
      </c>
      <c r="F318" s="1">
        <f t="shared" si="26"/>
        <v>10764.251792402063</v>
      </c>
    </row>
    <row r="319" spans="1:6" x14ac:dyDescent="0.25">
      <c r="A319" s="2">
        <v>317</v>
      </c>
      <c r="B319" s="1">
        <f t="shared" si="27"/>
        <v>19.350000000000154</v>
      </c>
      <c r="C319" s="1">
        <f t="shared" si="21"/>
        <v>1001.0496900318423</v>
      </c>
      <c r="D319" s="1">
        <f t="shared" si="24"/>
        <v>1029.0036098346907</v>
      </c>
      <c r="E319" s="1">
        <f t="shared" si="25"/>
        <v>-27.953919802848418</v>
      </c>
      <c r="F319" s="1">
        <f t="shared" si="26"/>
        <v>10736.297872599214</v>
      </c>
    </row>
    <row r="320" spans="1:6" x14ac:dyDescent="0.25">
      <c r="A320" s="2">
        <v>318</v>
      </c>
      <c r="B320" s="1">
        <f t="shared" si="27"/>
        <v>19.400000000000155</v>
      </c>
      <c r="C320" s="1">
        <f t="shared" si="21"/>
        <v>1001.7857905333477</v>
      </c>
      <c r="D320" s="1">
        <f t="shared" si="24"/>
        <v>1029.8945323572707</v>
      </c>
      <c r="E320" s="1">
        <f t="shared" si="25"/>
        <v>-28.108741823922969</v>
      </c>
      <c r="F320" s="1">
        <f t="shared" si="26"/>
        <v>10708.189130775292</v>
      </c>
    </row>
    <row r="321" spans="1:6" x14ac:dyDescent="0.25">
      <c r="A321" s="2">
        <v>319</v>
      </c>
      <c r="B321" s="1">
        <f t="shared" si="27"/>
        <v>19.450000000000156</v>
      </c>
      <c r="C321" s="1">
        <f t="shared" si="21"/>
        <v>1002.5022708818564</v>
      </c>
      <c r="D321" s="1">
        <f t="shared" si="24"/>
        <v>1030.7643352966979</v>
      </c>
      <c r="E321" s="1">
        <f t="shared" si="25"/>
        <v>-28.262064414841575</v>
      </c>
      <c r="F321" s="1">
        <f t="shared" si="26"/>
        <v>10679.927066360451</v>
      </c>
    </row>
    <row r="322" spans="1:6" x14ac:dyDescent="0.25">
      <c r="A322" s="2">
        <v>320</v>
      </c>
      <c r="B322" s="1">
        <f t="shared" si="27"/>
        <v>19.500000000000156</v>
      </c>
      <c r="C322" s="1">
        <f t="shared" si="21"/>
        <v>1003.1990525842957</v>
      </c>
      <c r="D322" s="1">
        <f t="shared" si="24"/>
        <v>1031.6129543665422</v>
      </c>
      <c r="E322" s="1">
        <f t="shared" si="25"/>
        <v>-28.413901782246512</v>
      </c>
      <c r="F322" s="1">
        <f t="shared" si="26"/>
        <v>10651.513164578204</v>
      </c>
    </row>
    <row r="323" spans="1:6" x14ac:dyDescent="0.25">
      <c r="A323" s="2">
        <v>321</v>
      </c>
      <c r="B323" s="1">
        <f t="shared" si="27"/>
        <v>19.550000000000157</v>
      </c>
      <c r="C323" s="1">
        <f t="shared" ref="C323:C386" si="28">$P$2*1.1814/(1+EXP(0.2*($P$3-10-B323)))/(1+EXP(0.3*(-$P$3-10+B323)))</f>
        <v>1003.8760563318141</v>
      </c>
      <c r="D323" s="1">
        <f t="shared" si="24"/>
        <v>1032.4403245375554</v>
      </c>
      <c r="E323" s="1">
        <f t="shared" si="25"/>
        <v>-28.564268205741314</v>
      </c>
      <c r="F323" s="1">
        <f t="shared" si="26"/>
        <v>10622.948896372463</v>
      </c>
    </row>
    <row r="324" spans="1:6" x14ac:dyDescent="0.25">
      <c r="A324" s="2">
        <v>322</v>
      </c>
      <c r="B324" s="1">
        <f t="shared" si="27"/>
        <v>19.600000000000158</v>
      </c>
      <c r="C324" s="1">
        <f t="shared" si="28"/>
        <v>1004.5332019872276</v>
      </c>
      <c r="D324" s="1">
        <f t="shared" si="24"/>
        <v>1033.2463800164667</v>
      </c>
      <c r="E324" s="1">
        <f t="shared" si="25"/>
        <v>-28.713178029239089</v>
      </c>
      <c r="F324" s="1">
        <f t="shared" si="26"/>
        <v>10594.235718343225</v>
      </c>
    </row>
    <row r="325" spans="1:6" x14ac:dyDescent="0.25">
      <c r="A325" s="2">
        <v>323</v>
      </c>
      <c r="B325" s="1">
        <f t="shared" si="27"/>
        <v>19.650000000000158</v>
      </c>
      <c r="C325" s="1">
        <f t="shared" si="28"/>
        <v>1005.1704085729857</v>
      </c>
      <c r="D325" s="1">
        <f t="shared" si="24"/>
        <v>1034.0310542253021</v>
      </c>
      <c r="E325" s="1">
        <f t="shared" si="25"/>
        <v>-28.860645652316407</v>
      </c>
      <c r="F325" s="1">
        <f t="shared" si="26"/>
        <v>10565.375072690909</v>
      </c>
    </row>
    <row r="326" spans="1:6" x14ac:dyDescent="0.25">
      <c r="A326" s="2">
        <v>324</v>
      </c>
      <c r="B326" s="1">
        <f t="shared" si="27"/>
        <v>19.700000000000159</v>
      </c>
      <c r="C326" s="1">
        <f t="shared" si="28"/>
        <v>1005.7875942596651</v>
      </c>
      <c r="D326" s="1">
        <f t="shared" si="24"/>
        <v>1034.7942797812543</v>
      </c>
      <c r="E326" s="1">
        <f t="shared" si="25"/>
        <v>-29.006685521589247</v>
      </c>
      <c r="F326" s="1">
        <f t="shared" si="26"/>
        <v>10536.368387169319</v>
      </c>
    </row>
    <row r="327" spans="1:6" x14ac:dyDescent="0.25">
      <c r="A327" s="2">
        <v>325</v>
      </c>
      <c r="B327" s="1">
        <f t="shared" si="27"/>
        <v>19.75000000000016</v>
      </c>
      <c r="C327" s="1">
        <f t="shared" si="28"/>
        <v>1006.384676355006</v>
      </c>
      <c r="D327" s="1">
        <f t="shared" si="24"/>
        <v>1035.5359884771128</v>
      </c>
      <c r="E327" s="1">
        <f t="shared" si="25"/>
        <v>-29.151312122106788</v>
      </c>
      <c r="F327" s="1">
        <f t="shared" si="26"/>
        <v>10507.217075047212</v>
      </c>
    </row>
    <row r="328" spans="1:6" x14ac:dyDescent="0.25">
      <c r="A328" s="2">
        <v>326</v>
      </c>
      <c r="B328" s="1">
        <f t="shared" si="27"/>
        <v>19.800000000000161</v>
      </c>
      <c r="C328" s="1">
        <f t="shared" si="28"/>
        <v>1006.9615712935114</v>
      </c>
      <c r="D328" s="1">
        <f t="shared" si="24"/>
        <v>1036.256111262273</v>
      </c>
      <c r="E328" s="1">
        <f t="shared" si="25"/>
        <v>-29.294539968761569</v>
      </c>
      <c r="F328" s="1">
        <f t="shared" si="26"/>
        <v>10477.922535078451</v>
      </c>
    </row>
    <row r="329" spans="1:6" x14ac:dyDescent="0.25">
      <c r="A329" s="2">
        <v>327</v>
      </c>
      <c r="B329" s="1">
        <f t="shared" si="27"/>
        <v>19.850000000000161</v>
      </c>
      <c r="C329" s="1">
        <f t="shared" si="28"/>
        <v>1007.5181946266204</v>
      </c>
      <c r="D329" s="1">
        <f t="shared" si="24"/>
        <v>1036.9545782243404</v>
      </c>
      <c r="E329" s="1">
        <f t="shared" si="25"/>
        <v>-29.43638359772001</v>
      </c>
      <c r="F329" s="1">
        <f t="shared" si="26"/>
        <v>10448.486151480731</v>
      </c>
    </row>
    <row r="330" spans="1:6" x14ac:dyDescent="0.25">
      <c r="A330" s="2">
        <v>328</v>
      </c>
      <c r="B330" s="1">
        <f t="shared" si="27"/>
        <v>19.900000000000162</v>
      </c>
      <c r="C330" s="1">
        <f t="shared" si="28"/>
        <v>1008.0544610134733</v>
      </c>
      <c r="D330" s="1">
        <f t="shared" si="24"/>
        <v>1037.6313185713427</v>
      </c>
      <c r="E330" s="1">
        <f t="shared" si="25"/>
        <v>-29.576857557869403</v>
      </c>
      <c r="F330" s="1">
        <f t="shared" si="26"/>
        <v>10418.909293922861</v>
      </c>
    </row>
    <row r="331" spans="1:6" x14ac:dyDescent="0.25">
      <c r="A331" s="2">
        <v>329</v>
      </c>
      <c r="B331" s="1">
        <f t="shared" si="27"/>
        <v>19.950000000000163</v>
      </c>
      <c r="C331" s="1">
        <f t="shared" si="28"/>
        <v>1008.5702842122821</v>
      </c>
      <c r="D331" s="1">
        <f t="shared" si="24"/>
        <v>1038.286260614572</v>
      </c>
      <c r="E331" s="1">
        <f t="shared" si="25"/>
        <v>-29.715976402289925</v>
      </c>
      <c r="F331" s="1">
        <f t="shared" si="26"/>
        <v>10389.19331752057</v>
      </c>
    </row>
    <row r="332" spans="1:6" x14ac:dyDescent="0.25">
      <c r="A332" s="2">
        <v>330</v>
      </c>
      <c r="B332" s="1">
        <f t="shared" si="27"/>
        <v>20.000000000000163</v>
      </c>
      <c r="C332" s="1">
        <f t="shared" si="28"/>
        <v>1009.0655770723293</v>
      </c>
      <c r="D332" s="1">
        <f t="shared" si="24"/>
        <v>1038.919331752069</v>
      </c>
      <c r="E332" s="1">
        <f t="shared" si="25"/>
        <v>-29.853754679739609</v>
      </c>
      <c r="F332" s="1">
        <f t="shared" si="26"/>
        <v>10359.339562840831</v>
      </c>
    </row>
    <row r="333" spans="1:6" x14ac:dyDescent="0.25">
      <c r="A333" s="2">
        <v>331</v>
      </c>
      <c r="B333" s="1">
        <f t="shared" si="27"/>
        <v>20.050000000000164</v>
      </c>
      <c r="C333" s="1">
        <f t="shared" si="28"/>
        <v>1009.540251526598</v>
      </c>
      <c r="D333" s="1">
        <f t="shared" si="24"/>
        <v>1039.5304584527671</v>
      </c>
      <c r="E333" s="1">
        <f t="shared" si="25"/>
        <v>-29.990206926169094</v>
      </c>
      <c r="F333" s="1">
        <f t="shared" si="26"/>
        <v>10329.349355914661</v>
      </c>
    </row>
    <row r="334" spans="1:6" x14ac:dyDescent="0.25">
      <c r="A334" s="2">
        <v>332</v>
      </c>
      <c r="B334" s="1">
        <f t="shared" si="27"/>
        <v>20.100000000000165</v>
      </c>
      <c r="C334" s="1">
        <f t="shared" si="28"/>
        <v>1009.9942185850689</v>
      </c>
      <c r="D334" s="1">
        <f t="shared" si="24"/>
        <v>1040.1195662413184</v>
      </c>
      <c r="E334" s="1">
        <f t="shared" si="25"/>
        <v>-30.12534765624946</v>
      </c>
      <c r="F334" s="1">
        <f t="shared" si="26"/>
        <v>10299.224008258412</v>
      </c>
    </row>
    <row r="335" spans="1:6" x14ac:dyDescent="0.25">
      <c r="A335" s="2">
        <v>333</v>
      </c>
      <c r="B335" s="1">
        <f t="shared" si="27"/>
        <v>20.150000000000166</v>
      </c>
      <c r="C335" s="1">
        <f t="shared" si="28"/>
        <v>1010.4273883286805</v>
      </c>
      <c r="D335" s="1">
        <f t="shared" si="24"/>
        <v>1040.6865796836039</v>
      </c>
      <c r="E335" s="1">
        <f t="shared" si="25"/>
        <v>-30.25919135492336</v>
      </c>
      <c r="F335" s="1">
        <f t="shared" si="26"/>
        <v>10268.964816903488</v>
      </c>
    </row>
    <row r="336" spans="1:6" x14ac:dyDescent="0.25">
      <c r="A336" s="2">
        <v>334</v>
      </c>
      <c r="B336" s="1">
        <f t="shared" si="27"/>
        <v>20.200000000000166</v>
      </c>
      <c r="C336" s="1">
        <f t="shared" si="28"/>
        <v>1010.8396699039862</v>
      </c>
      <c r="D336" s="1">
        <f t="shared" si="24"/>
        <v>1041.2314223729691</v>
      </c>
      <c r="E336" s="1">
        <f t="shared" si="25"/>
        <v>-30.391752468982872</v>
      </c>
      <c r="F336" s="1">
        <f t="shared" si="26"/>
        <v>10238.573064434506</v>
      </c>
    </row>
    <row r="337" spans="1:6" x14ac:dyDescent="0.25">
      <c r="A337" s="2">
        <v>335</v>
      </c>
      <c r="B337" s="1">
        <f t="shared" si="27"/>
        <v>20.250000000000167</v>
      </c>
      <c r="C337" s="1">
        <f t="shared" si="28"/>
        <v>1011.2309715185136</v>
      </c>
      <c r="D337" s="1">
        <f t="shared" si="24"/>
        <v>1041.75401691718</v>
      </c>
      <c r="E337" s="1">
        <f t="shared" si="25"/>
        <v>-30.523045398666454</v>
      </c>
      <c r="F337" s="1">
        <f t="shared" si="26"/>
        <v>10208.05001903584</v>
      </c>
    </row>
    <row r="338" spans="1:6" x14ac:dyDescent="0.25">
      <c r="A338" s="2">
        <v>336</v>
      </c>
      <c r="B338" s="1">
        <f t="shared" si="27"/>
        <v>20.300000000000168</v>
      </c>
      <c r="C338" s="1">
        <f t="shared" si="28"/>
        <v>1011.6012004368521</v>
      </c>
      <c r="D338" s="1">
        <f t="shared" si="24"/>
        <v>1042.2542849261258</v>
      </c>
      <c r="E338" s="1">
        <f t="shared" si="25"/>
        <v>-30.653084489273738</v>
      </c>
      <c r="F338" s="1">
        <f t="shared" si="26"/>
        <v>10177.396934546567</v>
      </c>
    </row>
    <row r="339" spans="1:6" x14ac:dyDescent="0.25">
      <c r="A339" s="2">
        <v>337</v>
      </c>
      <c r="B339" s="1">
        <f t="shared" si="27"/>
        <v>20.350000000000168</v>
      </c>
      <c r="C339" s="1">
        <f t="shared" si="28"/>
        <v>1011.9502629774796</v>
      </c>
      <c r="D339" s="1">
        <f t="shared" si="24"/>
        <v>1042.7321470002926</v>
      </c>
      <c r="E339" s="1">
        <f t="shared" si="25"/>
        <v>-30.78188402281296</v>
      </c>
      <c r="F339" s="1">
        <f t="shared" si="26"/>
        <v>10146.615050523753</v>
      </c>
    </row>
    <row r="340" spans="1:6" x14ac:dyDescent="0.25">
      <c r="A340" s="2">
        <v>338</v>
      </c>
      <c r="B340" s="1">
        <f t="shared" si="27"/>
        <v>20.400000000000169</v>
      </c>
      <c r="C340" s="1">
        <f t="shared" si="28"/>
        <v>1012.2780645103484</v>
      </c>
      <c r="D340" s="1">
        <f t="shared" si="24"/>
        <v>1043.1875227200135</v>
      </c>
      <c r="E340" s="1">
        <f t="shared" si="25"/>
        <v>-30.909458209665104</v>
      </c>
      <c r="F340" s="1">
        <f t="shared" si="26"/>
        <v>10115.705592314087</v>
      </c>
    </row>
    <row r="341" spans="1:6" x14ac:dyDescent="0.25">
      <c r="A341" s="2">
        <v>339</v>
      </c>
      <c r="B341" s="1">
        <f t="shared" si="27"/>
        <v>20.45000000000017</v>
      </c>
      <c r="C341" s="1">
        <f t="shared" si="28"/>
        <v>1012.5845094552515</v>
      </c>
      <c r="D341" s="1">
        <f t="shared" si="24"/>
        <v>1043.6203306355253</v>
      </c>
      <c r="E341" s="1">
        <f t="shared" si="25"/>
        <v>-31.035821180273842</v>
      </c>
      <c r="F341" s="1">
        <f t="shared" si="26"/>
        <v>10084.669771133813</v>
      </c>
    </row>
    <row r="342" spans="1:6" x14ac:dyDescent="0.25">
      <c r="A342" s="2">
        <v>340</v>
      </c>
      <c r="B342" s="1">
        <f t="shared" si="27"/>
        <v>20.500000000000171</v>
      </c>
      <c r="C342" s="1">
        <f t="shared" si="28"/>
        <v>1012.8695012809803</v>
      </c>
      <c r="D342" s="1">
        <f t="shared" si="24"/>
        <v>1044.0304882578409</v>
      </c>
      <c r="E342" s="1">
        <f t="shared" si="25"/>
        <v>-31.160986976860613</v>
      </c>
      <c r="F342" s="1">
        <f t="shared" si="26"/>
        <v>10053.508784156953</v>
      </c>
    </row>
    <row r="343" spans="1:6" x14ac:dyDescent="0.25">
      <c r="A343" s="2">
        <v>341</v>
      </c>
      <c r="B343" s="1">
        <f t="shared" si="27"/>
        <v>20.550000000000171</v>
      </c>
      <c r="C343" s="1">
        <f t="shared" si="28"/>
        <v>1013.1329425052979</v>
      </c>
      <c r="D343" s="1">
        <f t="shared" si="24"/>
        <v>1044.4179120504607</v>
      </c>
      <c r="E343" s="1">
        <f t="shared" si="25"/>
        <v>-31.284969545162767</v>
      </c>
      <c r="F343" s="1">
        <f t="shared" si="26"/>
        <v>10022.223814611791</v>
      </c>
    </row>
    <row r="344" spans="1:6" x14ac:dyDescent="0.25">
      <c r="A344" s="2">
        <v>342</v>
      </c>
      <c r="B344" s="1">
        <f t="shared" si="27"/>
        <v>20.600000000000172</v>
      </c>
      <c r="C344" s="1">
        <f t="shared" si="28"/>
        <v>1013.374734695745</v>
      </c>
      <c r="D344" s="1">
        <f t="shared" si="24"/>
        <v>1044.7825174219411</v>
      </c>
      <c r="E344" s="1">
        <f t="shared" si="25"/>
        <v>-31.407782726196046</v>
      </c>
      <c r="F344" s="1">
        <f t="shared" si="26"/>
        <v>9990.8160318855953</v>
      </c>
    </row>
    <row r="345" spans="1:6" x14ac:dyDescent="0.25">
      <c r="A345" s="2">
        <v>343</v>
      </c>
      <c r="B345" s="1">
        <f t="shared" si="27"/>
        <v>20.650000000000173</v>
      </c>
      <c r="C345" s="1">
        <f t="shared" si="28"/>
        <v>1013.5947784712924</v>
      </c>
      <c r="D345" s="1">
        <f t="shared" si="24"/>
        <v>1045.1242187193404</v>
      </c>
      <c r="E345" s="1">
        <f t="shared" si="25"/>
        <v>-31.52944024804799</v>
      </c>
      <c r="F345" s="1">
        <f t="shared" si="26"/>
        <v>9959.2865916375467</v>
      </c>
    </row>
    <row r="346" spans="1:6" x14ac:dyDescent="0.25">
      <c r="A346" s="2">
        <v>344</v>
      </c>
      <c r="B346" s="1">
        <f t="shared" si="27"/>
        <v>20.700000000000173</v>
      </c>
      <c r="C346" s="1">
        <f t="shared" si="28"/>
        <v>1013.7929735048669</v>
      </c>
      <c r="D346" s="1">
        <f t="shared" si="24"/>
        <v>1045.4429292225568</v>
      </c>
      <c r="E346" s="1">
        <f t="shared" si="25"/>
        <v>-31.649955717689863</v>
      </c>
      <c r="F346" s="1">
        <f t="shared" si="26"/>
        <v>9927.6366359198564</v>
      </c>
    </row>
    <row r="347" spans="1:6" x14ac:dyDescent="0.25">
      <c r="A347" s="2">
        <v>345</v>
      </c>
      <c r="B347" s="1">
        <f t="shared" si="27"/>
        <v>20.750000000000174</v>
      </c>
      <c r="C347" s="1">
        <f t="shared" si="28"/>
        <v>1013.9692185267616</v>
      </c>
      <c r="D347" s="1">
        <f t="shared" si="24"/>
        <v>1045.738561139585</v>
      </c>
      <c r="E347" s="1">
        <f t="shared" si="25"/>
        <v>-31.769342612823493</v>
      </c>
      <c r="F347" s="1">
        <f t="shared" si="26"/>
        <v>9895.8672933070338</v>
      </c>
    </row>
    <row r="348" spans="1:6" x14ac:dyDescent="0.25">
      <c r="A348" s="2">
        <v>346</v>
      </c>
      <c r="B348" s="1">
        <f t="shared" si="27"/>
        <v>20.800000000000175</v>
      </c>
      <c r="C348" s="1">
        <f t="shared" si="28"/>
        <v>1014.1234113289538</v>
      </c>
      <c r="D348" s="1">
        <f t="shared" si="24"/>
        <v>1046.0110256026978</v>
      </c>
      <c r="E348" s="1">
        <f t="shared" si="25"/>
        <v>-31.88761427374402</v>
      </c>
      <c r="F348" s="1">
        <f t="shared" si="26"/>
        <v>9863.9796790332894</v>
      </c>
    </row>
    <row r="349" spans="1:6" x14ac:dyDescent="0.25">
      <c r="A349" s="2">
        <v>347</v>
      </c>
      <c r="B349" s="1">
        <f t="shared" si="27"/>
        <v>20.850000000000176</v>
      </c>
      <c r="C349" s="1">
        <f t="shared" si="28"/>
        <v>1014.2554487703489</v>
      </c>
      <c r="D349" s="1">
        <f t="shared" si="24"/>
        <v>1046.2602326655938</v>
      </c>
      <c r="E349" s="1">
        <f t="shared" si="25"/>
        <v>-32.004783895244827</v>
      </c>
      <c r="F349" s="1">
        <f t="shared" si="26"/>
        <v>9831.9748951380443</v>
      </c>
    </row>
    <row r="350" spans="1:6" x14ac:dyDescent="0.25">
      <c r="A350" s="2">
        <v>348</v>
      </c>
      <c r="B350" s="1">
        <f t="shared" si="27"/>
        <v>20.900000000000176</v>
      </c>
      <c r="C350" s="1">
        <f t="shared" si="28"/>
        <v>1014.3652267829691</v>
      </c>
      <c r="D350" s="1">
        <f t="shared" si="24"/>
        <v>1046.4860913015063</v>
      </c>
      <c r="E350" s="1">
        <f t="shared" si="25"/>
        <v>-32.120864518537246</v>
      </c>
      <c r="F350" s="1">
        <f t="shared" si="26"/>
        <v>9799.8540306195064</v>
      </c>
    </row>
    <row r="351" spans="1:6" x14ac:dyDescent="0.25">
      <c r="A351" s="2">
        <v>349</v>
      </c>
      <c r="B351" s="1">
        <f t="shared" si="27"/>
        <v>20.950000000000177</v>
      </c>
      <c r="C351" s="1">
        <f t="shared" si="28"/>
        <v>1014.4526403791049</v>
      </c>
      <c r="D351" s="1">
        <f t="shared" si="24"/>
        <v>1046.6885094023132</v>
      </c>
      <c r="E351" s="1">
        <f t="shared" si="25"/>
        <v>-32.235869023208352</v>
      </c>
      <c r="F351" s="1">
        <f t="shared" si="26"/>
        <v>9767.6181615962978</v>
      </c>
    </row>
    <row r="352" spans="1:6" x14ac:dyDescent="0.25">
      <c r="A352" s="2">
        <v>350</v>
      </c>
      <c r="B352" s="1">
        <f t="shared" si="27"/>
        <v>21.000000000000178</v>
      </c>
      <c r="C352" s="1">
        <f t="shared" si="28"/>
        <v>1014.5175836594509</v>
      </c>
      <c r="D352" s="1">
        <f t="shared" si="24"/>
        <v>1046.8673937786577</v>
      </c>
      <c r="E352" s="1">
        <f t="shared" si="25"/>
        <v>-32.349810119206836</v>
      </c>
      <c r="F352" s="1">
        <f t="shared" si="26"/>
        <v>9735.2683514770906</v>
      </c>
    </row>
    <row r="353" spans="1:6" x14ac:dyDescent="0.25">
      <c r="A353" s="2">
        <v>351</v>
      </c>
      <c r="B353" s="1">
        <f t="shared" si="27"/>
        <v>21.050000000000178</v>
      </c>
      <c r="C353" s="1">
        <f t="shared" si="28"/>
        <v>1014.5599498222443</v>
      </c>
      <c r="D353" s="1">
        <f t="shared" si="24"/>
        <v>1047.0226501610989</v>
      </c>
      <c r="E353" s="1">
        <f t="shared" si="25"/>
        <v>-32.462700338854575</v>
      </c>
      <c r="F353" s="1">
        <f t="shared" si="26"/>
        <v>9702.8056511382365</v>
      </c>
    </row>
    <row r="354" spans="1:6" x14ac:dyDescent="0.25">
      <c r="A354" s="2">
        <v>352</v>
      </c>
      <c r="B354" s="1">
        <f t="shared" si="27"/>
        <v>21.100000000000179</v>
      </c>
      <c r="C354" s="1">
        <f t="shared" si="28"/>
        <v>1014.579631173426</v>
      </c>
      <c r="D354" s="1">
        <f t="shared" si="24"/>
        <v>1047.154183202324</v>
      </c>
      <c r="E354" s="1">
        <f t="shared" si="25"/>
        <v>-32.574552028897983</v>
      </c>
      <c r="F354" s="1">
        <f t="shared" si="26"/>
        <v>9670.2310991093382</v>
      </c>
    </row>
    <row r="355" spans="1:6" x14ac:dyDescent="0.25">
      <c r="A355" s="2">
        <v>353</v>
      </c>
      <c r="B355" s="1">
        <f t="shared" si="27"/>
        <v>21.15000000000018</v>
      </c>
      <c r="C355" s="1">
        <f t="shared" si="28"/>
        <v>1014.5765191378435</v>
      </c>
      <c r="D355" s="1">
        <f t="shared" si="24"/>
        <v>1047.2618964804278</v>
      </c>
      <c r="E355" s="1">
        <f t="shared" si="25"/>
        <v>-32.685377342584275</v>
      </c>
      <c r="F355" s="1">
        <f t="shared" si="26"/>
        <v>9637.5457217667536</v>
      </c>
    </row>
    <row r="356" spans="1:6" x14ac:dyDescent="0.25">
      <c r="A356" s="2">
        <v>354</v>
      </c>
      <c r="B356" s="1">
        <f t="shared" si="27"/>
        <v>21.20000000000018</v>
      </c>
      <c r="C356" s="1">
        <f t="shared" si="28"/>
        <v>1014.5505042715141</v>
      </c>
      <c r="D356" s="1">
        <f t="shared" si="24"/>
        <v>1047.345692503292</v>
      </c>
      <c r="E356" s="1">
        <f t="shared" si="25"/>
        <v>-32.795188231777843</v>
      </c>
      <c r="F356" s="1">
        <f t="shared" si="26"/>
        <v>9604.7505335349761</v>
      </c>
    </row>
    <row r="357" spans="1:6" x14ac:dyDescent="0.25">
      <c r="A357" s="2">
        <v>355</v>
      </c>
      <c r="B357" s="1">
        <f t="shared" si="27"/>
        <v>21.250000000000181</v>
      </c>
      <c r="C357" s="1">
        <f t="shared" si="28"/>
        <v>1014.501476274971</v>
      </c>
      <c r="D357" s="1">
        <f t="shared" si="24"/>
        <v>1047.4054727140783</v>
      </c>
      <c r="E357" s="1">
        <f t="shared" si="25"/>
        <v>-32.903996439107345</v>
      </c>
      <c r="F357" s="1">
        <f t="shared" si="26"/>
        <v>9571.8465370958693</v>
      </c>
    </row>
    <row r="358" spans="1:6" x14ac:dyDescent="0.25">
      <c r="A358" s="2">
        <v>356</v>
      </c>
      <c r="B358" s="1">
        <f t="shared" si="27"/>
        <v>21.300000000000182</v>
      </c>
      <c r="C358" s="1">
        <f t="shared" si="28"/>
        <v>1014.4293240077093</v>
      </c>
      <c r="D358" s="1">
        <f t="shared" si="24"/>
        <v>1047.4411374978563</v>
      </c>
      <c r="E358" s="1">
        <f t="shared" si="25"/>
        <v>-33.011813490147006</v>
      </c>
      <c r="F358" s="1">
        <f t="shared" si="26"/>
        <v>9538.8347236057216</v>
      </c>
    </row>
    <row r="359" spans="1:6" x14ac:dyDescent="0.25">
      <c r="A359" s="2">
        <v>357</v>
      </c>
      <c r="B359" s="1">
        <f t="shared" si="27"/>
        <v>21.350000000000183</v>
      </c>
      <c r="C359" s="1">
        <f t="shared" si="28"/>
        <v>1014.333935503753</v>
      </c>
      <c r="D359" s="1">
        <f t="shared" si="24"/>
        <v>1047.4525861893956</v>
      </c>
      <c r="E359" s="1">
        <f t="shared" si="25"/>
        <v>-33.118650685642592</v>
      </c>
      <c r="F359" s="1">
        <f t="shared" si="26"/>
        <v>9505.7160729200787</v>
      </c>
    </row>
    <row r="360" spans="1:6" x14ac:dyDescent="0.25">
      <c r="A360" s="2">
        <v>358</v>
      </c>
      <c r="B360" s="1">
        <f t="shared" si="27"/>
        <v>21.400000000000183</v>
      </c>
      <c r="C360" s="1">
        <f t="shared" si="28"/>
        <v>1014.215197988362</v>
      </c>
      <c r="D360" s="1">
        <f t="shared" si="24"/>
        <v>1047.4397170821294</v>
      </c>
      <c r="E360" s="1">
        <f t="shared" si="25"/>
        <v>-33.224519093767412</v>
      </c>
      <c r="F360" s="1">
        <f t="shared" si="26"/>
        <v>9472.4915538263122</v>
      </c>
    </row>
    <row r="361" spans="1:6" x14ac:dyDescent="0.25">
      <c r="A361" s="2">
        <v>359</v>
      </c>
      <c r="B361" s="1">
        <f t="shared" si="27"/>
        <v>21.450000000000184</v>
      </c>
      <c r="C361" s="1">
        <f t="shared" si="28"/>
        <v>1014.0729978958985</v>
      </c>
      <c r="D361" s="1">
        <f t="shared" si="24"/>
        <v>1047.4024274383228</v>
      </c>
      <c r="E361" s="1">
        <f t="shared" si="25"/>
        <v>-33.329429542424236</v>
      </c>
      <c r="F361" s="1">
        <f t="shared" si="26"/>
        <v>9439.1621242838883</v>
      </c>
    </row>
    <row r="362" spans="1:6" x14ac:dyDescent="0.25">
      <c r="A362" s="2">
        <v>360</v>
      </c>
      <c r="B362" s="1">
        <f t="shared" si="27"/>
        <v>21.500000000000185</v>
      </c>
      <c r="C362" s="1">
        <f t="shared" si="28"/>
        <v>1013.9072208888728</v>
      </c>
      <c r="D362" s="1">
        <f t="shared" si="24"/>
        <v>1047.3406135004609</v>
      </c>
      <c r="E362" s="1">
        <f t="shared" si="25"/>
        <v>-33.433392611588147</v>
      </c>
      <c r="F362" s="1">
        <f t="shared" si="26"/>
        <v>9405.7287316722995</v>
      </c>
    </row>
    <row r="363" spans="1:6" x14ac:dyDescent="0.25">
      <c r="A363" s="2">
        <v>361</v>
      </c>
      <c r="B363" s="1">
        <f t="shared" si="27"/>
        <v>21.550000000000185</v>
      </c>
      <c r="C363" s="1">
        <f t="shared" si="28"/>
        <v>1013.7177518781892</v>
      </c>
      <c r="D363" s="1">
        <f t="shared" si="24"/>
        <v>1047.2541705038755</v>
      </c>
      <c r="E363" s="1">
        <f t="shared" si="25"/>
        <v>-33.536418625686224</v>
      </c>
      <c r="F363" s="1">
        <f t="shared" si="26"/>
        <v>9372.192313046613</v>
      </c>
    </row>
    <row r="364" spans="1:6" x14ac:dyDescent="0.25">
      <c r="A364" s="2">
        <v>362</v>
      </c>
      <c r="B364" s="1">
        <f t="shared" si="27"/>
        <v>21.600000000000186</v>
      </c>
      <c r="C364" s="1">
        <f t="shared" si="28"/>
        <v>1013.5044750446089</v>
      </c>
      <c r="D364" s="1">
        <f t="shared" si="24"/>
        <v>1047.1429926906446</v>
      </c>
      <c r="E364" s="1">
        <f t="shared" si="25"/>
        <v>-33.63851764603578</v>
      </c>
      <c r="F364" s="1">
        <f t="shared" si="26"/>
        <v>9338.5537954005777</v>
      </c>
    </row>
    <row r="365" spans="1:6" x14ac:dyDescent="0.25">
      <c r="A365" s="2">
        <v>363</v>
      </c>
      <c r="B365" s="1">
        <f t="shared" si="27"/>
        <v>21.650000000000187</v>
      </c>
      <c r="C365" s="1">
        <f t="shared" si="28"/>
        <v>1013.2672738614503</v>
      </c>
      <c r="D365" s="1">
        <f t="shared" si="24"/>
        <v>1047.0069733247644</v>
      </c>
      <c r="E365" s="1">
        <f t="shared" si="25"/>
        <v>-33.739699463314082</v>
      </c>
      <c r="F365" s="1">
        <f t="shared" si="26"/>
        <v>9304.8140959372631</v>
      </c>
    </row>
    <row r="366" spans="1:6" x14ac:dyDescent="0.25">
      <c r="A366" s="2">
        <v>364</v>
      </c>
      <c r="B366" s="1">
        <f t="shared" si="27"/>
        <v>21.700000000000188</v>
      </c>
      <c r="C366" s="1">
        <f t="shared" si="28"/>
        <v>1013.0060311185472</v>
      </c>
      <c r="D366" s="1">
        <f t="shared" si="24"/>
        <v>1046.8460047086385</v>
      </c>
      <c r="E366" s="1">
        <f t="shared" si="25"/>
        <v>-33.83997359009129</v>
      </c>
      <c r="F366" s="1">
        <f t="shared" si="26"/>
        <v>9270.9741223471719</v>
      </c>
    </row>
    <row r="367" spans="1:6" x14ac:dyDescent="0.25">
      <c r="A367" s="2">
        <v>365</v>
      </c>
      <c r="B367" s="1">
        <f t="shared" si="27"/>
        <v>21.750000000000188</v>
      </c>
      <c r="C367" s="1">
        <f t="shared" si="28"/>
        <v>1012.7206289474814</v>
      </c>
      <c r="D367" s="1">
        <f t="shared" ref="D367:D430" si="29">F366*$P$4*2^(B367/10)</f>
        <v>1046.6599782008857</v>
      </c>
      <c r="E367" s="1">
        <f t="shared" ref="E367:E430" si="30">C367-D367</f>
        <v>-33.939349253404316</v>
      </c>
      <c r="F367" s="1">
        <f t="shared" ref="F367:F430" si="31">F366+E367</f>
        <v>9237.0347730937683</v>
      </c>
    </row>
    <row r="368" spans="1:6" x14ac:dyDescent="0.25">
      <c r="A368" s="2">
        <v>366</v>
      </c>
      <c r="B368" s="1">
        <f t="shared" si="27"/>
        <v>21.800000000000189</v>
      </c>
      <c r="C368" s="1">
        <f t="shared" si="28"/>
        <v>1012.4109488481106</v>
      </c>
      <c r="D368" s="1">
        <f t="shared" si="29"/>
        <v>1046.4487842355002</v>
      </c>
      <c r="E368" s="1">
        <f t="shared" si="30"/>
        <v>-34.037835387389578</v>
      </c>
      <c r="F368" s="1">
        <f t="shared" si="31"/>
        <v>9202.996937706379</v>
      </c>
    </row>
    <row r="369" spans="1:6" x14ac:dyDescent="0.25">
      <c r="A369" s="2">
        <v>367</v>
      </c>
      <c r="B369" s="1">
        <f t="shared" si="27"/>
        <v>21.85000000000019</v>
      </c>
      <c r="C369" s="1">
        <f t="shared" si="28"/>
        <v>1012.0768717164095</v>
      </c>
      <c r="D369" s="1">
        <f t="shared" si="29"/>
        <v>1046.212312342381</v>
      </c>
      <c r="E369" s="1">
        <f t="shared" si="30"/>
        <v>-34.135440625971455</v>
      </c>
      <c r="F369" s="1">
        <f t="shared" si="31"/>
        <v>9168.8614970804083</v>
      </c>
    </row>
    <row r="370" spans="1:6" x14ac:dyDescent="0.25">
      <c r="A370" s="2">
        <v>368</v>
      </c>
      <c r="B370" s="1">
        <f t="shared" si="27"/>
        <v>21.90000000000019</v>
      </c>
      <c r="C370" s="1">
        <f t="shared" si="28"/>
        <v>1011.718277873642</v>
      </c>
      <c r="D370" s="1">
        <f t="shared" si="29"/>
        <v>1045.9504511692503</v>
      </c>
      <c r="E370" s="1">
        <f t="shared" si="30"/>
        <v>-34.232173295608277</v>
      </c>
      <c r="F370" s="1">
        <f t="shared" si="31"/>
        <v>9134.6293237848004</v>
      </c>
    </row>
    <row r="371" spans="1:6" x14ac:dyDescent="0.25">
      <c r="A371" s="2">
        <v>369</v>
      </c>
      <c r="B371" s="1">
        <f t="shared" si="27"/>
        <v>21.950000000000191</v>
      </c>
      <c r="C371" s="1">
        <f t="shared" si="28"/>
        <v>1011.335047096881</v>
      </c>
      <c r="D371" s="1">
        <f t="shared" si="29"/>
        <v>1045.6630885049824</v>
      </c>
      <c r="E371" s="1">
        <f t="shared" si="30"/>
        <v>-34.328041408101399</v>
      </c>
      <c r="F371" s="1">
        <f t="shared" si="31"/>
        <v>9100.3012823766985</v>
      </c>
    </row>
    <row r="372" spans="1:6" x14ac:dyDescent="0.25">
      <c r="A372" s="2">
        <v>370</v>
      </c>
      <c r="B372" s="1">
        <f t="shared" si="27"/>
        <v>22.000000000000192</v>
      </c>
      <c r="C372" s="1">
        <f t="shared" si="28"/>
        <v>1010.9270586509003</v>
      </c>
      <c r="D372" s="1">
        <f t="shared" si="29"/>
        <v>1045.350111304366</v>
      </c>
      <c r="E372" s="1">
        <f t="shared" si="30"/>
        <v>-34.423052653465675</v>
      </c>
      <c r="F372" s="1">
        <f t="shared" si="31"/>
        <v>9065.8782297232319</v>
      </c>
    </row>
    <row r="373" spans="1:6" x14ac:dyDescent="0.25">
      <c r="A373" s="2">
        <v>371</v>
      </c>
      <c r="B373" s="1">
        <f t="shared" si="27"/>
        <v>22.050000000000193</v>
      </c>
      <c r="C373" s="1">
        <f t="shared" si="28"/>
        <v>1010.4941913214454</v>
      </c>
      <c r="D373" s="1">
        <f t="shared" si="29"/>
        <v>1045.0114057143167</v>
      </c>
      <c r="E373" s="1">
        <f t="shared" si="30"/>
        <v>-34.51721439287121</v>
      </c>
      <c r="F373" s="1">
        <f t="shared" si="31"/>
        <v>9031.3610153303598</v>
      </c>
    </row>
    <row r="374" spans="1:6" x14ac:dyDescent="0.25">
      <c r="A374" s="2">
        <v>372</v>
      </c>
      <c r="B374" s="1">
        <f t="shared" si="27"/>
        <v>22.100000000000193</v>
      </c>
      <c r="C374" s="1">
        <f t="shared" si="28"/>
        <v>1010.0363234499106</v>
      </c>
      <c r="D374" s="1">
        <f t="shared" si="29"/>
        <v>1044.646857101563</v>
      </c>
      <c r="E374" s="1">
        <f t="shared" si="30"/>
        <v>-34.610533651652418</v>
      </c>
      <c r="F374" s="1">
        <f t="shared" si="31"/>
        <v>8996.7504816787077</v>
      </c>
    </row>
    <row r="375" spans="1:6" x14ac:dyDescent="0.25">
      <c r="A375" s="2">
        <v>373</v>
      </c>
      <c r="B375" s="1">
        <f t="shared" ref="B375:B438" si="32">B374+0.05</f>
        <v>22.150000000000194</v>
      </c>
      <c r="C375" s="1">
        <f t="shared" si="28"/>
        <v>1009.5533329694316</v>
      </c>
      <c r="D375" s="1">
        <f t="shared" si="29"/>
        <v>1044.2563500818237</v>
      </c>
      <c r="E375" s="1">
        <f t="shared" si="30"/>
        <v>-34.703017112392104</v>
      </c>
      <c r="F375" s="1">
        <f t="shared" si="31"/>
        <v>8962.0474645663162</v>
      </c>
    </row>
    <row r="376" spans="1:6" x14ac:dyDescent="0.25">
      <c r="A376" s="2">
        <v>374</v>
      </c>
      <c r="B376" s="1">
        <f t="shared" si="32"/>
        <v>22.200000000000195</v>
      </c>
      <c r="C376" s="1">
        <f t="shared" si="28"/>
        <v>1009.0450974424142</v>
      </c>
      <c r="D376" s="1">
        <f t="shared" si="29"/>
        <v>1043.8397685504997</v>
      </c>
      <c r="E376" s="1">
        <f t="shared" si="30"/>
        <v>-34.794671108085481</v>
      </c>
      <c r="F376" s="1">
        <f t="shared" si="31"/>
        <v>8927.2527934582304</v>
      </c>
    </row>
    <row r="377" spans="1:6" x14ac:dyDescent="0.25">
      <c r="A377" s="2">
        <v>375</v>
      </c>
      <c r="B377" s="1">
        <f t="shared" si="32"/>
        <v>22.250000000000195</v>
      </c>
      <c r="C377" s="1">
        <f t="shared" si="28"/>
        <v>1008.5114940995151</v>
      </c>
      <c r="D377" s="1">
        <f t="shared" si="29"/>
        <v>1043.3969957148945</v>
      </c>
      <c r="E377" s="1">
        <f t="shared" si="30"/>
        <v>-34.885501615379439</v>
      </c>
      <c r="F377" s="1">
        <f t="shared" si="31"/>
        <v>8892.367291842851</v>
      </c>
    </row>
    <row r="378" spans="1:6" x14ac:dyDescent="0.25">
      <c r="A378" s="2">
        <v>376</v>
      </c>
      <c r="B378" s="1">
        <f t="shared" si="32"/>
        <v>22.300000000000196</v>
      </c>
      <c r="C378" s="1">
        <f t="shared" si="28"/>
        <v>1007.9523998800828</v>
      </c>
      <c r="D378" s="1">
        <f t="shared" si="29"/>
        <v>1042.9279141279872</v>
      </c>
      <c r="E378" s="1">
        <f t="shared" si="30"/>
        <v>-34.975514247904357</v>
      </c>
      <c r="F378" s="1">
        <f t="shared" si="31"/>
        <v>8857.3917775949467</v>
      </c>
    </row>
    <row r="379" spans="1:6" x14ac:dyDescent="0.25">
      <c r="A379" s="2">
        <v>377</v>
      </c>
      <c r="B379" s="1">
        <f t="shared" si="32"/>
        <v>22.350000000000197</v>
      </c>
      <c r="C379" s="1">
        <f t="shared" si="28"/>
        <v>1007.3676914740871</v>
      </c>
      <c r="D379" s="1">
        <f t="shared" si="29"/>
        <v>1042.4324057237752</v>
      </c>
      <c r="E379" s="1">
        <f t="shared" si="30"/>
        <v>-35.064714249688109</v>
      </c>
      <c r="F379" s="1">
        <f t="shared" si="31"/>
        <v>8822.3270633452594</v>
      </c>
    </row>
    <row r="380" spans="1:6" x14ac:dyDescent="0.25">
      <c r="A380" s="2">
        <v>378</v>
      </c>
      <c r="B380" s="1">
        <f t="shared" si="32"/>
        <v>22.400000000000198</v>
      </c>
      <c r="C380" s="1">
        <f t="shared" si="28"/>
        <v>1006.757245365537</v>
      </c>
      <c r="D380" s="1">
        <f t="shared" si="29"/>
        <v>1041.9103518542033</v>
      </c>
      <c r="E380" s="1">
        <f t="shared" si="30"/>
        <v>-35.153106488666367</v>
      </c>
      <c r="F380" s="1">
        <f t="shared" si="31"/>
        <v>8787.1739568565936</v>
      </c>
    </row>
    <row r="381" spans="1:6" x14ac:dyDescent="0.25">
      <c r="A381" s="2">
        <v>379</v>
      </c>
      <c r="B381" s="1">
        <f t="shared" si="32"/>
        <v>22.450000000000198</v>
      </c>
      <c r="C381" s="1">
        <f t="shared" si="28"/>
        <v>1006.1209378774099</v>
      </c>
      <c r="D381" s="1">
        <f t="shared" si="29"/>
        <v>1041.3616333277027</v>
      </c>
      <c r="E381" s="1">
        <f t="shared" si="30"/>
        <v>-35.240695450292833</v>
      </c>
      <c r="F381" s="1">
        <f t="shared" si="31"/>
        <v>8751.9332614063005</v>
      </c>
    </row>
    <row r="382" spans="1:6" x14ac:dyDescent="0.25">
      <c r="A382" s="2">
        <v>380</v>
      </c>
      <c r="B382" s="1">
        <f t="shared" si="32"/>
        <v>22.500000000000199</v>
      </c>
      <c r="C382" s="1">
        <f t="shared" si="28"/>
        <v>1005.4586452181014</v>
      </c>
      <c r="D382" s="1">
        <f t="shared" si="29"/>
        <v>1040.7861304493485</v>
      </c>
      <c r="E382" s="1">
        <f t="shared" si="30"/>
        <v>-35.327485231247124</v>
      </c>
      <c r="F382" s="1">
        <f t="shared" si="31"/>
        <v>8716.6057761750526</v>
      </c>
    </row>
    <row r="383" spans="1:6" x14ac:dyDescent="0.25">
      <c r="A383" s="2">
        <v>381</v>
      </c>
      <c r="B383" s="1">
        <f t="shared" si="32"/>
        <v>22.5500000000002</v>
      </c>
      <c r="C383" s="1">
        <f t="shared" si="28"/>
        <v>1004.7702435294092</v>
      </c>
      <c r="D383" s="1">
        <f t="shared" si="29"/>
        <v>1040.1837230626597</v>
      </c>
      <c r="E383" s="1">
        <f t="shared" si="30"/>
        <v>-35.413479533250552</v>
      </c>
      <c r="F383" s="1">
        <f t="shared" si="31"/>
        <v>8681.1922966418024</v>
      </c>
    </row>
    <row r="384" spans="1:6" x14ac:dyDescent="0.25">
      <c r="A384" s="2">
        <v>382</v>
      </c>
      <c r="B384" s="1">
        <f t="shared" si="32"/>
        <v>22.6000000000002</v>
      </c>
      <c r="C384" s="1">
        <f t="shared" si="28"/>
        <v>1004.0556089360606</v>
      </c>
      <c r="D384" s="1">
        <f t="shared" si="29"/>
        <v>1039.5542905930592</v>
      </c>
      <c r="E384" s="1">
        <f t="shared" si="30"/>
        <v>-35.498681656998656</v>
      </c>
      <c r="F384" s="1">
        <f t="shared" si="31"/>
        <v>8645.6936149848043</v>
      </c>
    </row>
    <row r="385" spans="1:6" x14ac:dyDescent="0.25">
      <c r="A385" s="2">
        <v>383</v>
      </c>
      <c r="B385" s="1">
        <f t="shared" si="32"/>
        <v>22.650000000000201</v>
      </c>
      <c r="C385" s="1">
        <f t="shared" si="28"/>
        <v>1003.3146175967976</v>
      </c>
      <c r="D385" s="1">
        <f t="shared" si="29"/>
        <v>1038.8977120930003</v>
      </c>
      <c r="E385" s="1">
        <f t="shared" si="30"/>
        <v>-35.583094496202762</v>
      </c>
      <c r="F385" s="1">
        <f t="shared" si="31"/>
        <v>8610.1105204886007</v>
      </c>
    </row>
    <row r="386" spans="1:6" x14ac:dyDescent="0.25">
      <c r="A386" s="2">
        <v>384</v>
      </c>
      <c r="B386" s="1">
        <f t="shared" si="32"/>
        <v>22.700000000000202</v>
      </c>
      <c r="C386" s="1">
        <f t="shared" si="28"/>
        <v>1002.5471457570276</v>
      </c>
      <c r="D386" s="1">
        <f t="shared" si="29"/>
        <v>1038.2138662887867</v>
      </c>
      <c r="E386" s="1">
        <f t="shared" si="30"/>
        <v>-35.666720531759097</v>
      </c>
      <c r="F386" s="1">
        <f t="shared" si="31"/>
        <v>8574.4437999568418</v>
      </c>
    </row>
    <row r="387" spans="1:6" x14ac:dyDescent="0.25">
      <c r="A387" s="2">
        <v>385</v>
      </c>
      <c r="B387" s="1">
        <f t="shared" si="32"/>
        <v>22.750000000000203</v>
      </c>
      <c r="C387" s="1">
        <f t="shared" ref="C387:C450" si="33">$P$2*1.1814/(1+EXP(0.2*($P$3-10-B387)))/(1+EXP(0.3*(-$P$3-10+B387)))</f>
        <v>1001.7530698030457</v>
      </c>
      <c r="D387" s="1">
        <f t="shared" si="29"/>
        <v>1037.5026316290935</v>
      </c>
      <c r="E387" s="1">
        <f t="shared" si="30"/>
        <v>-35.749561826047739</v>
      </c>
      <c r="F387" s="1">
        <f t="shared" si="31"/>
        <v>8538.6942381307945</v>
      </c>
    </row>
    <row r="388" spans="1:6" x14ac:dyDescent="0.25">
      <c r="A388" s="2">
        <v>386</v>
      </c>
      <c r="B388" s="1">
        <f t="shared" si="32"/>
        <v>22.800000000000203</v>
      </c>
      <c r="C388" s="1">
        <f t="shared" si="33"/>
        <v>1000.9322663178455</v>
      </c>
      <c r="D388" s="1">
        <f t="shared" si="29"/>
        <v>1036.7638863352017</v>
      </c>
      <c r="E388" s="1">
        <f t="shared" si="30"/>
        <v>-35.831620017356272</v>
      </c>
      <c r="F388" s="1">
        <f t="shared" si="31"/>
        <v>8502.8626181134387</v>
      </c>
    </row>
    <row r="389" spans="1:6" x14ac:dyDescent="0.25">
      <c r="A389" s="2">
        <v>387</v>
      </c>
      <c r="B389" s="1">
        <f t="shared" si="32"/>
        <v>22.850000000000204</v>
      </c>
      <c r="C389" s="1">
        <f t="shared" si="33"/>
        <v>1000.0846121385139</v>
      </c>
      <c r="D389" s="1">
        <f t="shared" si="29"/>
        <v>1035.9975084529669</v>
      </c>
      <c r="E389" s="1">
        <f t="shared" si="30"/>
        <v>-35.912896314453064</v>
      </c>
      <c r="F389" s="1">
        <f t="shared" si="31"/>
        <v>8466.9497217989847</v>
      </c>
    </row>
    <row r="390" spans="1:6" x14ac:dyDescent="0.25">
      <c r="A390" s="2">
        <v>388</v>
      </c>
      <c r="B390" s="1">
        <f t="shared" si="32"/>
        <v>22.900000000000205</v>
      </c>
      <c r="C390" s="1">
        <f t="shared" si="33"/>
        <v>999.20998441522613</v>
      </c>
      <c r="D390" s="1">
        <f t="shared" si="29"/>
        <v>1035.2033759065239</v>
      </c>
      <c r="E390" s="1">
        <f t="shared" si="30"/>
        <v>-35.993391491297757</v>
      </c>
      <c r="F390" s="1">
        <f t="shared" si="31"/>
        <v>8430.9563303076866</v>
      </c>
    </row>
    <row r="391" spans="1:6" x14ac:dyDescent="0.25">
      <c r="A391" s="2">
        <v>389</v>
      </c>
      <c r="B391" s="1">
        <f t="shared" si="32"/>
        <v>22.950000000000205</v>
      </c>
      <c r="C391" s="1">
        <f t="shared" si="33"/>
        <v>998.30826067184114</v>
      </c>
      <c r="D391" s="1">
        <f t="shared" si="29"/>
        <v>1034.3813665537507</v>
      </c>
      <c r="E391" s="1">
        <f t="shared" si="30"/>
        <v>-36.073105881909555</v>
      </c>
      <c r="F391" s="1">
        <f t="shared" si="31"/>
        <v>8394.8832244257774</v>
      </c>
    </row>
    <row r="392" spans="1:6" x14ac:dyDescent="0.25">
      <c r="A392" s="2">
        <v>390</v>
      </c>
      <c r="B392" s="1">
        <f t="shared" si="32"/>
        <v>23.000000000000206</v>
      </c>
      <c r="C392" s="1">
        <f t="shared" si="33"/>
        <v>997.37931886810077</v>
      </c>
      <c r="D392" s="1">
        <f t="shared" si="29"/>
        <v>1033.5313582434901</v>
      </c>
      <c r="E392" s="1">
        <f t="shared" si="30"/>
        <v>-36.152039375389336</v>
      </c>
      <c r="F392" s="1">
        <f t="shared" si="31"/>
        <v>8358.7311850503884</v>
      </c>
    </row>
    <row r="393" spans="1:6" x14ac:dyDescent="0.25">
      <c r="A393" s="2">
        <v>391</v>
      </c>
      <c r="B393" s="1">
        <f t="shared" si="32"/>
        <v>23.050000000000207</v>
      </c>
      <c r="C393" s="1">
        <f t="shared" si="33"/>
        <v>996.4230374634393</v>
      </c>
      <c r="D393" s="1">
        <f t="shared" si="29"/>
        <v>1032.6532288745461</v>
      </c>
      <c r="E393" s="1">
        <f t="shared" si="30"/>
        <v>-36.23019141110683</v>
      </c>
      <c r="F393" s="1">
        <f t="shared" si="31"/>
        <v>8322.5009936392817</v>
      </c>
    </row>
    <row r="394" spans="1:6" x14ac:dyDescent="0.25">
      <c r="A394" s="2">
        <v>392</v>
      </c>
      <c r="B394" s="1">
        <f t="shared" si="32"/>
        <v>23.100000000000207</v>
      </c>
      <c r="C394" s="1">
        <f t="shared" si="33"/>
        <v>995.43929548240044</v>
      </c>
      <c r="D394" s="1">
        <f t="shared" si="29"/>
        <v>1031.7468564564633</v>
      </c>
      <c r="E394" s="1">
        <f t="shared" si="30"/>
        <v>-36.307560974062881</v>
      </c>
      <c r="F394" s="1">
        <f t="shared" si="31"/>
        <v>8286.193432665219</v>
      </c>
    </row>
    <row r="395" spans="1:6" x14ac:dyDescent="0.25">
      <c r="A395" s="2">
        <v>393</v>
      </c>
      <c r="B395" s="1">
        <f t="shared" si="32"/>
        <v>23.150000000000208</v>
      </c>
      <c r="C395" s="1">
        <f t="shared" si="33"/>
        <v>994.42797258166638</v>
      </c>
      <c r="D395" s="1">
        <f t="shared" si="29"/>
        <v>1030.8121191720923</v>
      </c>
      <c r="E395" s="1">
        <f t="shared" si="30"/>
        <v>-36.384146590425871</v>
      </c>
      <c r="F395" s="1">
        <f t="shared" si="31"/>
        <v>8249.8092860747929</v>
      </c>
    </row>
    <row r="396" spans="1:6" x14ac:dyDescent="0.25">
      <c r="A396" s="2">
        <v>394</v>
      </c>
      <c r="B396" s="1">
        <f t="shared" si="32"/>
        <v>23.200000000000209</v>
      </c>
      <c r="C396" s="1">
        <f t="shared" si="33"/>
        <v>993.38894911869352</v>
      </c>
      <c r="D396" s="1">
        <f t="shared" si="29"/>
        <v>1029.8488954419508</v>
      </c>
      <c r="E396" s="1">
        <f t="shared" si="30"/>
        <v>-36.459946323257327</v>
      </c>
      <c r="F396" s="1">
        <f t="shared" si="31"/>
        <v>8213.3493397515358</v>
      </c>
    </row>
    <row r="397" spans="1:6" x14ac:dyDescent="0.25">
      <c r="A397" s="2">
        <v>395</v>
      </c>
      <c r="B397" s="1">
        <f t="shared" si="32"/>
        <v>23.25000000000021</v>
      </c>
      <c r="C397" s="1">
        <f t="shared" si="33"/>
        <v>992.32210622195782</v>
      </c>
      <c r="D397" s="1">
        <f t="shared" si="29"/>
        <v>1028.857063990386</v>
      </c>
      <c r="E397" s="1">
        <f t="shared" si="30"/>
        <v>-36.534957768428171</v>
      </c>
      <c r="F397" s="1">
        <f t="shared" si="31"/>
        <v>8176.8143819831075</v>
      </c>
    </row>
    <row r="398" spans="1:6" x14ac:dyDescent="0.25">
      <c r="A398" s="2">
        <v>396</v>
      </c>
      <c r="B398" s="1">
        <f t="shared" si="32"/>
        <v>23.30000000000021</v>
      </c>
      <c r="C398" s="1">
        <f t="shared" si="33"/>
        <v>991.22732586280131</v>
      </c>
      <c r="D398" s="1">
        <f t="shared" si="29"/>
        <v>1027.8365039135354</v>
      </c>
      <c r="E398" s="1">
        <f t="shared" si="30"/>
        <v>-36.609178050734045</v>
      </c>
      <c r="F398" s="1">
        <f t="shared" si="31"/>
        <v>8140.2052039323735</v>
      </c>
    </row>
    <row r="399" spans="1:6" x14ac:dyDescent="0.25">
      <c r="A399" s="2">
        <v>397</v>
      </c>
      <c r="B399" s="1">
        <f t="shared" si="32"/>
        <v>23.350000000000211</v>
      </c>
      <c r="C399" s="1">
        <f t="shared" si="33"/>
        <v>990.10449092887654</v>
      </c>
      <c r="D399" s="1">
        <f t="shared" si="29"/>
        <v>1026.7870947491022</v>
      </c>
      <c r="E399" s="1">
        <f t="shared" si="30"/>
        <v>-36.682603820225609</v>
      </c>
      <c r="F399" s="1">
        <f t="shared" si="31"/>
        <v>8103.5226001121482</v>
      </c>
    </row>
    <row r="400" spans="1:6" x14ac:dyDescent="0.25">
      <c r="A400" s="2">
        <v>398</v>
      </c>
      <c r="B400" s="1">
        <f t="shared" si="32"/>
        <v>23.400000000000212</v>
      </c>
      <c r="C400" s="1">
        <f t="shared" si="33"/>
        <v>988.95348529918306</v>
      </c>
      <c r="D400" s="1">
        <f t="shared" si="29"/>
        <v>1025.708716547929</v>
      </c>
      <c r="E400" s="1">
        <f t="shared" si="30"/>
        <v>-36.755231248745986</v>
      </c>
      <c r="F400" s="1">
        <f t="shared" si="31"/>
        <v>8066.7673688634022</v>
      </c>
    </row>
    <row r="401" spans="1:6" x14ac:dyDescent="0.25">
      <c r="A401" s="2">
        <v>399</v>
      </c>
      <c r="B401" s="1">
        <f t="shared" si="32"/>
        <v>23.450000000000212</v>
      </c>
      <c r="C401" s="1">
        <f t="shared" si="33"/>
        <v>987.77419392068521</v>
      </c>
      <c r="D401" s="1">
        <f t="shared" si="29"/>
        <v>1024.6012499473845</v>
      </c>
      <c r="E401" s="1">
        <f t="shared" si="30"/>
        <v>-36.827056026699324</v>
      </c>
      <c r="F401" s="1">
        <f t="shared" si="31"/>
        <v>8029.940312836703</v>
      </c>
    </row>
    <row r="402" spans="1:6" x14ac:dyDescent="0.25">
      <c r="A402" s="2">
        <v>400</v>
      </c>
      <c r="B402" s="1">
        <f t="shared" si="32"/>
        <v>23.500000000000213</v>
      </c>
      <c r="C402" s="1">
        <f t="shared" si="33"/>
        <v>986.56650288650428</v>
      </c>
      <c r="D402" s="1">
        <f t="shared" si="29"/>
        <v>1023.4645762465533</v>
      </c>
      <c r="E402" s="1">
        <f t="shared" si="30"/>
        <v>-36.898073360049011</v>
      </c>
      <c r="F402" s="1">
        <f t="shared" si="31"/>
        <v>7993.0422394766538</v>
      </c>
    </row>
    <row r="403" spans="1:6" x14ac:dyDescent="0.25">
      <c r="A403" s="2">
        <v>401</v>
      </c>
      <c r="B403" s="1">
        <f t="shared" si="32"/>
        <v>23.550000000000214</v>
      </c>
      <c r="C403" s="1">
        <f t="shared" si="33"/>
        <v>985.33029951567028</v>
      </c>
      <c r="D403" s="1">
        <f t="shared" si="29"/>
        <v>1022.2985774832239</v>
      </c>
      <c r="E403" s="1">
        <f t="shared" si="30"/>
        <v>-36.968277967553604</v>
      </c>
      <c r="F403" s="1">
        <f t="shared" si="31"/>
        <v>7956.0739615091006</v>
      </c>
    </row>
    <row r="404" spans="1:6" x14ac:dyDescent="0.25">
      <c r="A404" s="2">
        <v>402</v>
      </c>
      <c r="B404" s="1">
        <f t="shared" si="32"/>
        <v>23.600000000000215</v>
      </c>
      <c r="C404" s="1">
        <f t="shared" si="33"/>
        <v>984.0654724344231</v>
      </c>
      <c r="D404" s="1">
        <f t="shared" si="29"/>
        <v>1021.1031365126821</v>
      </c>
      <c r="E404" s="1">
        <f t="shared" si="30"/>
        <v>-37.037664078259013</v>
      </c>
      <c r="F404" s="1">
        <f t="shared" si="31"/>
        <v>7919.0362974308418</v>
      </c>
    </row>
    <row r="405" spans="1:6" x14ac:dyDescent="0.25">
      <c r="A405" s="2">
        <v>403</v>
      </c>
      <c r="B405" s="1">
        <f t="shared" si="32"/>
        <v>23.650000000000215</v>
      </c>
      <c r="C405" s="1">
        <f t="shared" si="33"/>
        <v>982.77191165904458</v>
      </c>
      <c r="D405" s="1">
        <f t="shared" si="29"/>
        <v>1019.8781370882839</v>
      </c>
      <c r="E405" s="1">
        <f t="shared" si="30"/>
        <v>-37.106225429239316</v>
      </c>
      <c r="F405" s="1">
        <f t="shared" si="31"/>
        <v>7881.9300720016026</v>
      </c>
    </row>
    <row r="406" spans="1:6" x14ac:dyDescent="0.25">
      <c r="A406" s="2">
        <v>404</v>
      </c>
      <c r="B406" s="1">
        <f t="shared" si="32"/>
        <v>23.700000000000216</v>
      </c>
      <c r="C406" s="1">
        <f t="shared" si="33"/>
        <v>981.44950868020726</v>
      </c>
      <c r="D406" s="1">
        <f t="shared" si="29"/>
        <v>1018.6234639438196</v>
      </c>
      <c r="E406" s="1">
        <f t="shared" si="30"/>
        <v>-37.173955263612356</v>
      </c>
      <c r="F406" s="1">
        <f t="shared" si="31"/>
        <v>7844.7561167379899</v>
      </c>
    </row>
    <row r="407" spans="1:6" x14ac:dyDescent="0.25">
      <c r="A407" s="2">
        <v>405</v>
      </c>
      <c r="B407" s="1">
        <f t="shared" si="32"/>
        <v>23.750000000000217</v>
      </c>
      <c r="C407" s="1">
        <f t="shared" si="33"/>
        <v>980.09815654882027</v>
      </c>
      <c r="D407" s="1">
        <f t="shared" si="29"/>
        <v>1017.3390028776432</v>
      </c>
      <c r="E407" s="1">
        <f t="shared" si="30"/>
        <v>-37.240846328822954</v>
      </c>
      <c r="F407" s="1">
        <f t="shared" si="31"/>
        <v>7807.515270409167</v>
      </c>
    </row>
    <row r="408" spans="1:6" x14ac:dyDescent="0.25">
      <c r="A408" s="2">
        <v>406</v>
      </c>
      <c r="B408" s="1">
        <f t="shared" si="32"/>
        <v>23.800000000000217</v>
      </c>
      <c r="C408" s="1">
        <f t="shared" si="33"/>
        <v>978.71774996334818</v>
      </c>
      <c r="D408" s="1">
        <f t="shared" si="29"/>
        <v>1016.0246408385648</v>
      </c>
      <c r="E408" s="1">
        <f t="shared" si="30"/>
        <v>-37.306890875216595</v>
      </c>
      <c r="F408" s="1">
        <f t="shared" si="31"/>
        <v>7770.2083795339504</v>
      </c>
    </row>
    <row r="409" spans="1:6" x14ac:dyDescent="0.25">
      <c r="A409" s="2">
        <v>407</v>
      </c>
      <c r="B409" s="1">
        <f t="shared" si="32"/>
        <v>23.850000000000218</v>
      </c>
      <c r="C409" s="1">
        <f t="shared" si="33"/>
        <v>977.30818535858612</v>
      </c>
      <c r="D409" s="1">
        <f t="shared" si="29"/>
        <v>1014.6802660134883</v>
      </c>
      <c r="E409" s="1">
        <f t="shared" si="30"/>
        <v>-37.37208065490222</v>
      </c>
      <c r="F409" s="1">
        <f t="shared" si="31"/>
        <v>7732.8362988790486</v>
      </c>
    </row>
    <row r="410" spans="1:6" x14ac:dyDescent="0.25">
      <c r="A410" s="2">
        <v>408</v>
      </c>
      <c r="B410" s="1">
        <f t="shared" si="32"/>
        <v>23.900000000000219</v>
      </c>
      <c r="C410" s="1">
        <f t="shared" si="33"/>
        <v>975.86936099586137</v>
      </c>
      <c r="D410" s="1">
        <f t="shared" si="29"/>
        <v>1013.3057679167777</v>
      </c>
      <c r="E410" s="1">
        <f t="shared" si="30"/>
        <v>-37.436406920916284</v>
      </c>
      <c r="F410" s="1">
        <f t="shared" si="31"/>
        <v>7695.3998919581327</v>
      </c>
    </row>
    <row r="411" spans="1:6" x14ac:dyDescent="0.25">
      <c r="A411" s="2">
        <v>409</v>
      </c>
      <c r="B411" s="1">
        <f t="shared" si="32"/>
        <v>23.95000000000022</v>
      </c>
      <c r="C411" s="1">
        <f t="shared" si="33"/>
        <v>974.40117705463399</v>
      </c>
      <c r="D411" s="1">
        <f t="shared" si="29"/>
        <v>1011.9010374813382</v>
      </c>
      <c r="E411" s="1">
        <f t="shared" si="30"/>
        <v>-37.499860426704231</v>
      </c>
      <c r="F411" s="1">
        <f t="shared" si="31"/>
        <v>7657.9000315314288</v>
      </c>
    </row>
    <row r="412" spans="1:6" x14ac:dyDescent="0.25">
      <c r="A412" s="2">
        <v>410</v>
      </c>
      <c r="B412" s="1">
        <f t="shared" si="32"/>
        <v>24.00000000000022</v>
      </c>
      <c r="C412" s="1">
        <f t="shared" si="33"/>
        <v>972.90353572547269</v>
      </c>
      <c r="D412" s="1">
        <f t="shared" si="29"/>
        <v>1010.4659671513872</v>
      </c>
      <c r="E412" s="1">
        <f t="shared" si="30"/>
        <v>-37.562431425914497</v>
      </c>
      <c r="F412" s="1">
        <f t="shared" si="31"/>
        <v>7620.337600105514</v>
      </c>
    </row>
    <row r="413" spans="1:6" x14ac:dyDescent="0.25">
      <c r="A413" s="2">
        <v>411</v>
      </c>
      <c r="B413" s="1">
        <f t="shared" si="32"/>
        <v>24.050000000000221</v>
      </c>
      <c r="C413" s="1">
        <f t="shared" si="33"/>
        <v>971.37634130436777</v>
      </c>
      <c r="D413" s="1">
        <f t="shared" si="29"/>
        <v>1009.0004509768941</v>
      </c>
      <c r="E413" s="1">
        <f t="shared" si="30"/>
        <v>-37.624109672526288</v>
      </c>
      <c r="F413" s="1">
        <f t="shared" si="31"/>
        <v>7582.7134904329878</v>
      </c>
    </row>
    <row r="414" spans="1:6" x14ac:dyDescent="0.25">
      <c r="A414" s="2">
        <v>412</v>
      </c>
      <c r="B414" s="1">
        <f t="shared" si="32"/>
        <v>24.100000000000222</v>
      </c>
      <c r="C414" s="1">
        <f t="shared" si="33"/>
        <v>969.81950028835183</v>
      </c>
      <c r="D414" s="1">
        <f t="shared" si="29"/>
        <v>1007.5043847096712</v>
      </c>
      <c r="E414" s="1">
        <f t="shared" si="30"/>
        <v>-37.684884421319339</v>
      </c>
      <c r="F414" s="1">
        <f t="shared" si="31"/>
        <v>7545.0286060116687</v>
      </c>
    </row>
    <row r="415" spans="1:6" x14ac:dyDescent="0.25">
      <c r="A415" s="2">
        <v>413</v>
      </c>
      <c r="B415" s="1">
        <f t="shared" si="32"/>
        <v>24.150000000000222</v>
      </c>
      <c r="C415" s="1">
        <f t="shared" si="33"/>
        <v>968.23292147239056</v>
      </c>
      <c r="D415" s="1">
        <f t="shared" si="29"/>
        <v>1005.9776659010763</v>
      </c>
      <c r="E415" s="1">
        <f t="shared" si="30"/>
        <v>-37.744744428685749</v>
      </c>
      <c r="F415" s="1">
        <f t="shared" si="31"/>
        <v>7507.2838615829833</v>
      </c>
    </row>
    <row r="416" spans="1:6" x14ac:dyDescent="0.25">
      <c r="A416" s="2">
        <v>414</v>
      </c>
      <c r="B416" s="1">
        <f t="shared" si="32"/>
        <v>24.200000000000223</v>
      </c>
      <c r="C416" s="1">
        <f t="shared" si="33"/>
        <v>966.61651604750693</v>
      </c>
      <c r="D416" s="1">
        <f t="shared" si="29"/>
        <v>1004.4201940013115</v>
      </c>
      <c r="E416" s="1">
        <f t="shared" si="30"/>
        <v>-37.803677953804595</v>
      </c>
      <c r="F416" s="1">
        <f t="shared" si="31"/>
        <v>7469.480183629179</v>
      </c>
    </row>
    <row r="417" spans="1:6" x14ac:dyDescent="0.25">
      <c r="A417" s="2">
        <v>415</v>
      </c>
      <c r="B417" s="1">
        <f t="shared" si="32"/>
        <v>24.250000000000224</v>
      </c>
      <c r="C417" s="1">
        <f t="shared" si="33"/>
        <v>964.97019770009535</v>
      </c>
      <c r="D417" s="1">
        <f t="shared" si="29"/>
        <v>1002.8318704602766</v>
      </c>
      <c r="E417" s="1">
        <f t="shared" si="30"/>
        <v>-37.86167276018125</v>
      </c>
      <c r="F417" s="1">
        <f t="shared" si="31"/>
        <v>7431.6185108689979</v>
      </c>
    </row>
    <row r="418" spans="1:6" x14ac:dyDescent="0.25">
      <c r="A418" s="2">
        <v>416</v>
      </c>
      <c r="B418" s="1">
        <f t="shared" si="32"/>
        <v>24.300000000000225</v>
      </c>
      <c r="C418" s="1">
        <f t="shared" si="33"/>
        <v>963.29388271238474</v>
      </c>
      <c r="D418" s="1">
        <f t="shared" si="29"/>
        <v>1001.212598829947</v>
      </c>
      <c r="E418" s="1">
        <f t="shared" si="30"/>
        <v>-37.918716117562212</v>
      </c>
      <c r="F418" s="1">
        <f t="shared" si="31"/>
        <v>7393.6997947514355</v>
      </c>
    </row>
    <row r="419" spans="1:6" x14ac:dyDescent="0.25">
      <c r="A419" s="2">
        <v>417</v>
      </c>
      <c r="B419" s="1">
        <f t="shared" si="32"/>
        <v>24.350000000000225</v>
      </c>
      <c r="C419" s="1">
        <f t="shared" si="33"/>
        <v>961.58749006400535</v>
      </c>
      <c r="D419" s="1">
        <f t="shared" si="29"/>
        <v>999.56228486824523</v>
      </c>
      <c r="E419" s="1">
        <f t="shared" si="30"/>
        <v>-37.974794804239878</v>
      </c>
      <c r="F419" s="1">
        <f t="shared" si="31"/>
        <v>7355.724999947196</v>
      </c>
    </row>
    <row r="420" spans="1:6" x14ac:dyDescent="0.25">
      <c r="A420" s="2">
        <v>418</v>
      </c>
      <c r="B420" s="1">
        <f t="shared" si="32"/>
        <v>24.400000000000226</v>
      </c>
      <c r="C420" s="1">
        <f t="shared" si="33"/>
        <v>959.85094153460966</v>
      </c>
      <c r="D420" s="1">
        <f t="shared" si="29"/>
        <v>997.88083664435499</v>
      </c>
      <c r="E420" s="1">
        <f t="shared" si="30"/>
        <v>-38.029895109745325</v>
      </c>
      <c r="F420" s="1">
        <f t="shared" si="31"/>
        <v>7317.6951048374503</v>
      </c>
    </row>
    <row r="421" spans="1:6" x14ac:dyDescent="0.25">
      <c r="A421" s="2">
        <v>419</v>
      </c>
      <c r="B421" s="1">
        <f t="shared" si="32"/>
        <v>24.450000000000227</v>
      </c>
      <c r="C421" s="1">
        <f t="shared" si="33"/>
        <v>958.08416180749703</v>
      </c>
      <c r="D421" s="1">
        <f t="shared" si="29"/>
        <v>996.16816464544706</v>
      </c>
      <c r="E421" s="1">
        <f t="shared" si="30"/>
        <v>-38.084002837950038</v>
      </c>
      <c r="F421" s="1">
        <f t="shared" si="31"/>
        <v>7279.6111019995005</v>
      </c>
    </row>
    <row r="422" spans="1:6" x14ac:dyDescent="0.25">
      <c r="A422" s="2">
        <v>420</v>
      </c>
      <c r="B422" s="1">
        <f t="shared" si="32"/>
        <v>24.500000000000227</v>
      </c>
      <c r="C422" s="1">
        <f t="shared" si="33"/>
        <v>956.2870785741909</v>
      </c>
      <c r="D422" s="1">
        <f t="shared" si="29"/>
        <v>994.42418188477029</v>
      </c>
      <c r="E422" s="1">
        <f t="shared" si="30"/>
        <v>-38.137103310579391</v>
      </c>
      <c r="F422" s="1">
        <f t="shared" si="31"/>
        <v>7241.4739986889208</v>
      </c>
    </row>
    <row r="423" spans="1:6" x14ac:dyDescent="0.25">
      <c r="A423" s="2">
        <v>421</v>
      </c>
      <c r="B423" s="1">
        <f t="shared" si="32"/>
        <v>24.550000000000228</v>
      </c>
      <c r="C423" s="1">
        <f t="shared" si="33"/>
        <v>954.45962263991044</v>
      </c>
      <c r="D423" s="1">
        <f t="shared" si="29"/>
        <v>992.64880401105427</v>
      </c>
      <c r="E423" s="1">
        <f t="shared" si="30"/>
        <v>-38.189181371143832</v>
      </c>
      <c r="F423" s="1">
        <f t="shared" si="31"/>
        <v>7203.2848173177772</v>
      </c>
    </row>
    <row r="424" spans="1:6" x14ac:dyDescent="0.25">
      <c r="A424" s="2">
        <v>422</v>
      </c>
      <c r="B424" s="1">
        <f t="shared" si="32"/>
        <v>24.600000000000229</v>
      </c>
      <c r="C424" s="1">
        <f t="shared" si="33"/>
        <v>952.60172802987915</v>
      </c>
      <c r="D424" s="1">
        <f t="shared" si="29"/>
        <v>990.84194941918668</v>
      </c>
      <c r="E424" s="1">
        <f t="shared" si="30"/>
        <v>-38.240221389307521</v>
      </c>
      <c r="F424" s="1">
        <f t="shared" si="31"/>
        <v>7165.0445959284698</v>
      </c>
    </row>
    <row r="425" spans="1:6" x14ac:dyDescent="0.25">
      <c r="A425" s="2">
        <v>423</v>
      </c>
      <c r="B425" s="1">
        <f t="shared" si="32"/>
        <v>24.65000000000023</v>
      </c>
      <c r="C425" s="1">
        <f t="shared" si="33"/>
        <v>950.71333209641034</v>
      </c>
      <c r="D425" s="1">
        <f t="shared" si="29"/>
        <v>989.00353936209638</v>
      </c>
      <c r="E425" s="1">
        <f t="shared" si="30"/>
        <v>-38.290207265686035</v>
      </c>
      <c r="F425" s="1">
        <f t="shared" si="31"/>
        <v>7126.7543886627836</v>
      </c>
    </row>
    <row r="426" spans="1:6" x14ac:dyDescent="0.25">
      <c r="A426" s="2">
        <v>424</v>
      </c>
      <c r="B426" s="1">
        <f t="shared" si="32"/>
        <v>24.70000000000023</v>
      </c>
      <c r="C426" s="1">
        <f t="shared" si="33"/>
        <v>948.79437562670569</v>
      </c>
      <c r="D426" s="1">
        <f t="shared" si="29"/>
        <v>987.13349806380643</v>
      </c>
      <c r="E426" s="1">
        <f t="shared" si="30"/>
        <v>-38.339122437100741</v>
      </c>
      <c r="F426" s="1">
        <f t="shared" si="31"/>
        <v>7088.4152662256829</v>
      </c>
    </row>
    <row r="427" spans="1:6" x14ac:dyDescent="0.25">
      <c r="A427" s="2">
        <v>425</v>
      </c>
      <c r="B427" s="1">
        <f t="shared" si="32"/>
        <v>24.750000000000231</v>
      </c>
      <c r="C427" s="1">
        <f t="shared" si="33"/>
        <v>946.84480295129833</v>
      </c>
      <c r="D427" s="1">
        <f t="shared" si="29"/>
        <v>985.23175283358046</v>
      </c>
      <c r="E427" s="1">
        <f t="shared" si="30"/>
        <v>-38.386949882282124</v>
      </c>
      <c r="F427" s="1">
        <f t="shared" si="31"/>
        <v>7050.0283163434005</v>
      </c>
    </row>
    <row r="428" spans="1:6" x14ac:dyDescent="0.25">
      <c r="A428" s="2">
        <v>426</v>
      </c>
      <c r="B428" s="1">
        <f t="shared" si="32"/>
        <v>24.800000000000232</v>
      </c>
      <c r="C428" s="1">
        <f t="shared" si="33"/>
        <v>944.86456205307672</v>
      </c>
      <c r="D428" s="1">
        <f t="shared" si="29"/>
        <v>983.29823418111266</v>
      </c>
      <c r="E428" s="1">
        <f t="shared" si="30"/>
        <v>-38.433672128035937</v>
      </c>
      <c r="F428" s="1">
        <f t="shared" si="31"/>
        <v>7011.5946442153645</v>
      </c>
    </row>
    <row r="429" spans="1:6" x14ac:dyDescent="0.25">
      <c r="A429" s="2">
        <v>427</v>
      </c>
      <c r="B429" s="1">
        <f t="shared" si="32"/>
        <v>24.850000000000232</v>
      </c>
      <c r="C429" s="1">
        <f t="shared" si="33"/>
        <v>942.85360467681085</v>
      </c>
      <c r="D429" s="1">
        <f t="shared" si="29"/>
        <v>981.3328759326962</v>
      </c>
      <c r="E429" s="1">
        <f t="shared" si="30"/>
        <v>-38.479271255885351</v>
      </c>
      <c r="F429" s="1">
        <f t="shared" si="31"/>
        <v>6973.1153729594789</v>
      </c>
    </row>
    <row r="430" spans="1:6" x14ac:dyDescent="0.25">
      <c r="A430" s="2">
        <v>428</v>
      </c>
      <c r="B430" s="1">
        <f t="shared" si="32"/>
        <v>24.900000000000233</v>
      </c>
      <c r="C430" s="1">
        <f t="shared" si="33"/>
        <v>940.81188643911298</v>
      </c>
      <c r="D430" s="1">
        <f t="shared" si="29"/>
        <v>979.33561534829516</v>
      </c>
      <c r="E430" s="1">
        <f t="shared" si="30"/>
        <v>-38.523728909182182</v>
      </c>
      <c r="F430" s="1">
        <f t="shared" si="31"/>
        <v>6934.591644050297</v>
      </c>
    </row>
    <row r="431" spans="1:6" x14ac:dyDescent="0.25">
      <c r="A431" s="2">
        <v>429</v>
      </c>
      <c r="B431" s="1">
        <f t="shared" si="32"/>
        <v>24.950000000000234</v>
      </c>
      <c r="C431" s="1">
        <f t="shared" si="33"/>
        <v>938.73936693875316</v>
      </c>
      <c r="D431" s="1">
        <f t="shared" ref="D431:D494" si="34">F430*$P$4*2^(B431/10)</f>
        <v>977.30639323946605</v>
      </c>
      <c r="E431" s="1">
        <f t="shared" ref="E431:E494" si="35">C431-D431</f>
        <v>-38.567026300712882</v>
      </c>
      <c r="F431" s="1">
        <f t="shared" ref="F431:F494" si="36">F430+E431</f>
        <v>6896.0246177495837</v>
      </c>
    </row>
    <row r="432" spans="1:6" x14ac:dyDescent="0.25">
      <c r="A432" s="2">
        <v>430</v>
      </c>
      <c r="B432" s="1">
        <f t="shared" si="32"/>
        <v>25.000000000000234</v>
      </c>
      <c r="C432" s="1">
        <f t="shared" si="33"/>
        <v>936.6360098672493</v>
      </c>
      <c r="D432" s="1">
        <f t="shared" si="34"/>
        <v>975.24515408803597</v>
      </c>
      <c r="E432" s="1">
        <f t="shared" si="35"/>
        <v>-38.609144220786675</v>
      </c>
      <c r="F432" s="1">
        <f t="shared" si="36"/>
        <v>6857.4154735287975</v>
      </c>
    </row>
    <row r="433" spans="1:6" x14ac:dyDescent="0.25">
      <c r="A433" s="2">
        <v>431</v>
      </c>
      <c r="B433" s="1">
        <f t="shared" si="32"/>
        <v>25.050000000000235</v>
      </c>
      <c r="C433" s="1">
        <f t="shared" si="33"/>
        <v>934.50178311965078</v>
      </c>
      <c r="D433" s="1">
        <f t="shared" si="34"/>
        <v>973.15184616547799</v>
      </c>
      <c r="E433" s="1">
        <f t="shared" si="35"/>
        <v>-38.65006304582721</v>
      </c>
      <c r="F433" s="1">
        <f t="shared" si="36"/>
        <v>6818.7654104829708</v>
      </c>
    </row>
    <row r="434" spans="1:6" x14ac:dyDescent="0.25">
      <c r="A434" s="2">
        <v>432</v>
      </c>
      <c r="B434" s="1">
        <f t="shared" si="32"/>
        <v>25.100000000000236</v>
      </c>
      <c r="C434" s="1">
        <f t="shared" si="33"/>
        <v>932.33665890543239</v>
      </c>
      <c r="D434" s="1">
        <f t="shared" si="34"/>
        <v>971.02642165289819</v>
      </c>
      <c r="E434" s="1">
        <f t="shared" si="35"/>
        <v>-38.689762747465807</v>
      </c>
      <c r="F434" s="1">
        <f t="shared" si="36"/>
        <v>6780.0756477355053</v>
      </c>
    </row>
    <row r="435" spans="1:6" x14ac:dyDescent="0.25">
      <c r="A435" s="2">
        <v>433</v>
      </c>
      <c r="B435" s="1">
        <f t="shared" si="32"/>
        <v>25.150000000000237</v>
      </c>
      <c r="C435" s="1">
        <f t="shared" si="33"/>
        <v>930.14061385940613</v>
      </c>
      <c r="D435" s="1">
        <f t="shared" si="34"/>
        <v>968.86883676154912</v>
      </c>
      <c r="E435" s="1">
        <f t="shared" si="35"/>
        <v>-38.728222902142988</v>
      </c>
      <c r="F435" s="1">
        <f t="shared" si="36"/>
        <v>6741.3474248333623</v>
      </c>
    </row>
    <row r="436" spans="1:6" x14ac:dyDescent="0.25">
      <c r="A436" s="2">
        <v>434</v>
      </c>
      <c r="B436" s="1">
        <f t="shared" si="32"/>
        <v>25.200000000000237</v>
      </c>
      <c r="C436" s="1">
        <f t="shared" si="33"/>
        <v>927.91362915256821</v>
      </c>
      <c r="D436" s="1">
        <f t="shared" si="34"/>
        <v>966.67905185379414</v>
      </c>
      <c r="E436" s="1">
        <f t="shared" si="35"/>
        <v>-38.76542270122593</v>
      </c>
      <c r="F436" s="1">
        <f t="shared" si="36"/>
        <v>6702.582002132136</v>
      </c>
    </row>
    <row r="437" spans="1:6" x14ac:dyDescent="0.25">
      <c r="A437" s="2">
        <v>435</v>
      </c>
      <c r="B437" s="1">
        <f t="shared" si="32"/>
        <v>25.250000000000238</v>
      </c>
      <c r="C437" s="1">
        <f t="shared" si="33"/>
        <v>925.65569060278199</v>
      </c>
      <c r="D437" s="1">
        <f t="shared" si="34"/>
        <v>964.45703156442426</v>
      </c>
      <c r="E437" s="1">
        <f t="shared" si="35"/>
        <v>-38.801340961642268</v>
      </c>
      <c r="F437" s="1">
        <f t="shared" si="36"/>
        <v>6663.7806611704937</v>
      </c>
    </row>
    <row r="438" spans="1:6" x14ac:dyDescent="0.25">
      <c r="A438" s="2">
        <v>436</v>
      </c>
      <c r="B438" s="1">
        <f t="shared" si="32"/>
        <v>25.300000000000239</v>
      </c>
      <c r="C438" s="1">
        <f t="shared" si="33"/>
        <v>923.36678878520729</v>
      </c>
      <c r="D438" s="1">
        <f t="shared" si="34"/>
        <v>962.20274492224371</v>
      </c>
      <c r="E438" s="1">
        <f t="shared" si="35"/>
        <v>-38.835956137036419</v>
      </c>
      <c r="F438" s="1">
        <f t="shared" si="36"/>
        <v>6624.9447050334575</v>
      </c>
    </row>
    <row r="439" spans="1:6" x14ac:dyDescent="0.25">
      <c r="A439" s="2">
        <v>437</v>
      </c>
      <c r="B439" s="1">
        <f t="shared" ref="B439:B502" si="37">B438+0.05</f>
        <v>25.350000000000239</v>
      </c>
      <c r="C439" s="1">
        <f t="shared" si="33"/>
        <v>921.0469191423723</v>
      </c>
      <c r="D439" s="1">
        <f t="shared" si="34"/>
        <v>959.91616547182764</v>
      </c>
      <c r="E439" s="1">
        <f t="shared" si="35"/>
        <v>-38.869246329455336</v>
      </c>
      <c r="F439" s="1">
        <f t="shared" si="36"/>
        <v>6586.0754587040019</v>
      </c>
    </row>
    <row r="440" spans="1:6" x14ac:dyDescent="0.25">
      <c r="A440" s="2">
        <v>438</v>
      </c>
      <c r="B440" s="1">
        <f t="shared" si="37"/>
        <v>25.40000000000024</v>
      </c>
      <c r="C440" s="1">
        <f t="shared" si="33"/>
        <v>918.69608209379737</v>
      </c>
      <c r="D440" s="1">
        <f t="shared" si="34"/>
        <v>957.59727139535357</v>
      </c>
      <c r="E440" s="1">
        <f t="shared" si="35"/>
        <v>-38.901189301556201</v>
      </c>
      <c r="F440" s="1">
        <f t="shared" si="36"/>
        <v>6547.174269402446</v>
      </c>
    </row>
    <row r="441" spans="1:6" x14ac:dyDescent="0.25">
      <c r="A441" s="2">
        <v>439</v>
      </c>
      <c r="B441" s="1">
        <f t="shared" si="37"/>
        <v>25.450000000000241</v>
      </c>
      <c r="C441" s="1">
        <f t="shared" si="33"/>
        <v>916.3142831450599</v>
      </c>
      <c r="D441" s="1">
        <f t="shared" si="34"/>
        <v>955.24604563441335</v>
      </c>
      <c r="E441" s="1">
        <f t="shared" si="35"/>
        <v>-38.931762489353446</v>
      </c>
      <c r="F441" s="1">
        <f t="shared" si="36"/>
        <v>6508.2425069130923</v>
      </c>
    </row>
    <row r="442" spans="1:6" x14ac:dyDescent="0.25">
      <c r="A442" s="2">
        <v>440</v>
      </c>
      <c r="B442" s="1">
        <f t="shared" si="37"/>
        <v>25.500000000000242</v>
      </c>
      <c r="C442" s="1">
        <f t="shared" si="33"/>
        <v>913.90153299619851</v>
      </c>
      <c r="D442" s="1">
        <f t="shared" si="34"/>
        <v>952.86247601169168</v>
      </c>
      <c r="E442" s="1">
        <f t="shared" si="35"/>
        <v>-38.960943015493172</v>
      </c>
      <c r="F442" s="1">
        <f t="shared" si="36"/>
        <v>6469.281563897599</v>
      </c>
    </row>
    <row r="443" spans="1:6" x14ac:dyDescent="0.25">
      <c r="A443" s="2">
        <v>441</v>
      </c>
      <c r="B443" s="1">
        <f t="shared" si="37"/>
        <v>25.550000000000242</v>
      </c>
      <c r="C443" s="1">
        <f t="shared" si="33"/>
        <v>911.45784764935445</v>
      </c>
      <c r="D443" s="1">
        <f t="shared" si="34"/>
        <v>950.44655535241543</v>
      </c>
      <c r="E443" s="1">
        <f t="shared" si="35"/>
        <v>-38.988707703060982</v>
      </c>
      <c r="F443" s="1">
        <f t="shared" si="36"/>
        <v>6430.2928561945382</v>
      </c>
    </row>
    <row r="444" spans="1:6" x14ac:dyDescent="0.25">
      <c r="A444" s="2">
        <v>442</v>
      </c>
      <c r="B444" s="1">
        <f t="shared" si="37"/>
        <v>25.600000000000243</v>
      </c>
      <c r="C444" s="1">
        <f t="shared" si="33"/>
        <v>908.98324851553411</v>
      </c>
      <c r="D444" s="1">
        <f t="shared" si="34"/>
        <v>947.99828160546429</v>
      </c>
      <c r="E444" s="1">
        <f t="shared" si="35"/>
        <v>-39.015033089930171</v>
      </c>
      <c r="F444" s="1">
        <f t="shared" si="36"/>
        <v>6391.2778231046077</v>
      </c>
    </row>
    <row r="445" spans="1:6" x14ac:dyDescent="0.25">
      <c r="A445" s="2">
        <v>443</v>
      </c>
      <c r="B445" s="1">
        <f t="shared" si="37"/>
        <v>25.650000000000244</v>
      </c>
      <c r="C445" s="1">
        <f t="shared" si="33"/>
        <v>906.47776252038625</v>
      </c>
      <c r="D445" s="1">
        <f t="shared" si="34"/>
        <v>945.51765796402174</v>
      </c>
      <c r="E445" s="1">
        <f t="shared" si="35"/>
        <v>-39.039895443635487</v>
      </c>
      <c r="F445" s="1">
        <f t="shared" si="36"/>
        <v>6352.2379276609718</v>
      </c>
    </row>
    <row r="446" spans="1:6" x14ac:dyDescent="0.25">
      <c r="A446" s="2">
        <v>444</v>
      </c>
      <c r="B446" s="1">
        <f t="shared" si="37"/>
        <v>25.700000000000244</v>
      </c>
      <c r="C446" s="1">
        <f t="shared" si="33"/>
        <v>903.9414222088825</v>
      </c>
      <c r="D446" s="1">
        <f t="shared" si="34"/>
        <v>943.00469298566952</v>
      </c>
      <c r="E446" s="1">
        <f t="shared" si="35"/>
        <v>-39.063270776787022</v>
      </c>
      <c r="F446" s="1">
        <f t="shared" si="36"/>
        <v>6313.1746568841845</v>
      </c>
    </row>
    <row r="447" spans="1:6" x14ac:dyDescent="0.25">
      <c r="A447" s="2">
        <v>445</v>
      </c>
      <c r="B447" s="1">
        <f t="shared" si="37"/>
        <v>25.750000000000245</v>
      </c>
      <c r="C447" s="1">
        <f t="shared" si="33"/>
        <v>901.37426584878074</v>
      </c>
      <c r="D447" s="1">
        <f t="shared" si="34"/>
        <v>940.45940071179302</v>
      </c>
      <c r="E447" s="1">
        <f t="shared" si="35"/>
        <v>-39.085134863012286</v>
      </c>
      <c r="F447" s="1">
        <f t="shared" si="36"/>
        <v>6274.0895220211723</v>
      </c>
    </row>
    <row r="448" spans="1:6" x14ac:dyDescent="0.25">
      <c r="A448" s="2">
        <v>446</v>
      </c>
      <c r="B448" s="1">
        <f t="shared" si="37"/>
        <v>25.800000000000246</v>
      </c>
      <c r="C448" s="1">
        <f t="shared" si="33"/>
        <v>898.77633753276064</v>
      </c>
      <c r="D448" s="1">
        <f t="shared" si="34"/>
        <v>937.88180078618484</v>
      </c>
      <c r="E448" s="1">
        <f t="shared" si="35"/>
        <v>-39.105463253424205</v>
      </c>
      <c r="F448" s="1">
        <f t="shared" si="36"/>
        <v>6234.9840587677481</v>
      </c>
    </row>
    <row r="449" spans="1:6" x14ac:dyDescent="0.25">
      <c r="A449" s="2">
        <v>447</v>
      </c>
      <c r="B449" s="1">
        <f t="shared" si="37"/>
        <v>25.850000000000247</v>
      </c>
      <c r="C449" s="1">
        <f t="shared" si="33"/>
        <v>896.14768727911076</v>
      </c>
      <c r="D449" s="1">
        <f t="shared" si="34"/>
        <v>935.27191857273226</v>
      </c>
      <c r="E449" s="1">
        <f t="shared" si="35"/>
        <v>-39.124231293621506</v>
      </c>
      <c r="F449" s="1">
        <f t="shared" si="36"/>
        <v>6195.8598274741271</v>
      </c>
    </row>
    <row r="450" spans="1:6" x14ac:dyDescent="0.25">
      <c r="A450" s="2">
        <v>448</v>
      </c>
      <c r="B450" s="1">
        <f t="shared" si="37"/>
        <v>25.900000000000247</v>
      </c>
      <c r="C450" s="1">
        <f t="shared" si="33"/>
        <v>893.48837113084744</v>
      </c>
      <c r="D450" s="1">
        <f t="shared" si="34"/>
        <v>932.62978527204859</v>
      </c>
      <c r="E450" s="1">
        <f t="shared" si="35"/>
        <v>-39.141414141201153</v>
      </c>
      <c r="F450" s="1">
        <f t="shared" si="36"/>
        <v>6156.7184133329256</v>
      </c>
    </row>
    <row r="451" spans="1:6" x14ac:dyDescent="0.25">
      <c r="A451" s="2">
        <v>449</v>
      </c>
      <c r="B451" s="1">
        <f t="shared" si="37"/>
        <v>25.950000000000248</v>
      </c>
      <c r="C451" s="1">
        <f t="shared" ref="C451:C514" si="38">$P$2*1.1814/(1+EXP(0.2*($P$3-10-B451)))/(1+EXP(0.3*(-$P$3-10+B451)))</f>
        <v>890.79845125314569</v>
      </c>
      <c r="D451" s="1">
        <f t="shared" si="34"/>
        <v>929.95543803693988</v>
      </c>
      <c r="E451" s="1">
        <f t="shared" si="35"/>
        <v>-39.156986783794196</v>
      </c>
      <c r="F451" s="1">
        <f t="shared" si="36"/>
        <v>6117.5614265491313</v>
      </c>
    </row>
    <row r="452" spans="1:6" x14ac:dyDescent="0.25">
      <c r="A452" s="2">
        <v>450</v>
      </c>
      <c r="B452" s="1">
        <f t="shared" si="37"/>
        <v>26.000000000000249</v>
      </c>
      <c r="C452" s="1">
        <f t="shared" si="38"/>
        <v>888.07799602895739</v>
      </c>
      <c r="D452" s="1">
        <f t="shared" si="34"/>
        <v>927.24892008656627</v>
      </c>
      <c r="E452" s="1">
        <f t="shared" si="35"/>
        <v>-39.170924057608886</v>
      </c>
      <c r="F452" s="1">
        <f t="shared" si="36"/>
        <v>6078.3905024915221</v>
      </c>
    </row>
    <row r="453" spans="1:6" x14ac:dyDescent="0.25">
      <c r="A453" s="2">
        <v>451</v>
      </c>
      <c r="B453" s="1">
        <f t="shared" si="37"/>
        <v>26.050000000000249</v>
      </c>
      <c r="C453" s="1">
        <f t="shared" si="38"/>
        <v>885.32708015269804</v>
      </c>
      <c r="D453" s="1">
        <f t="shared" si="34"/>
        <v>924.5102808191707</v>
      </c>
      <c r="E453" s="1">
        <f t="shared" si="35"/>
        <v>-39.183200666472658</v>
      </c>
      <c r="F453" s="1">
        <f t="shared" si="36"/>
        <v>6039.2073018250494</v>
      </c>
    </row>
    <row r="454" spans="1:6" x14ac:dyDescent="0.25">
      <c r="A454" s="2">
        <v>452</v>
      </c>
      <c r="B454" s="1">
        <f t="shared" si="37"/>
        <v>26.10000000000025</v>
      </c>
      <c r="C454" s="1">
        <f t="shared" si="38"/>
        <v>882.54578472187029</v>
      </c>
      <c r="D454" s="1">
        <f t="shared" si="34"/>
        <v>921.73957592324916</v>
      </c>
      <c r="E454" s="1">
        <f t="shared" si="35"/>
        <v>-39.193791201378872</v>
      </c>
      <c r="F454" s="1">
        <f t="shared" si="36"/>
        <v>6000.0135106236703</v>
      </c>
    </row>
    <row r="455" spans="1:6" x14ac:dyDescent="0.25">
      <c r="A455" s="2">
        <v>453</v>
      </c>
      <c r="B455" s="1">
        <f t="shared" si="37"/>
        <v>26.150000000000251</v>
      </c>
      <c r="C455" s="1">
        <f t="shared" si="38"/>
        <v>879.73419732650666</v>
      </c>
      <c r="D455" s="1">
        <f t="shared" si="34"/>
        <v>918.93686748701839</v>
      </c>
      <c r="E455" s="1">
        <f t="shared" si="35"/>
        <v>-39.20267016051173</v>
      </c>
      <c r="F455" s="1">
        <f t="shared" si="36"/>
        <v>5960.8108404631585</v>
      </c>
    </row>
    <row r="456" spans="1:6" x14ac:dyDescent="0.25">
      <c r="A456" s="2">
        <v>454</v>
      </c>
      <c r="B456" s="1">
        <f t="shared" si="37"/>
        <v>26.200000000000252</v>
      </c>
      <c r="C456" s="1">
        <f t="shared" si="38"/>
        <v>876.89241213629975</v>
      </c>
      <c r="D456" s="1">
        <f t="shared" si="34"/>
        <v>916.10222410605229</v>
      </c>
      <c r="E456" s="1">
        <f t="shared" si="35"/>
        <v>-39.209811969752536</v>
      </c>
      <c r="F456" s="1">
        <f t="shared" si="36"/>
        <v>5921.6010284934055</v>
      </c>
    </row>
    <row r="457" spans="1:6" x14ac:dyDescent="0.25">
      <c r="A457" s="2">
        <v>455</v>
      </c>
      <c r="B457" s="1">
        <f t="shared" si="37"/>
        <v>26.250000000000252</v>
      </c>
      <c r="C457" s="1">
        <f t="shared" si="38"/>
        <v>874.02052998529655</v>
      </c>
      <c r="D457" s="1">
        <f t="shared" si="34"/>
        <v>913.23572098894863</v>
      </c>
      <c r="E457" s="1">
        <f t="shared" si="35"/>
        <v>-39.21519100365208</v>
      </c>
      <c r="F457" s="1">
        <f t="shared" si="36"/>
        <v>5882.3858374897536</v>
      </c>
    </row>
    <row r="458" spans="1:6" x14ac:dyDescent="0.25">
      <c r="A458" s="2">
        <v>456</v>
      </c>
      <c r="B458" s="1">
        <f t="shared" si="37"/>
        <v>26.300000000000253</v>
      </c>
      <c r="C458" s="1">
        <f t="shared" si="38"/>
        <v>871.11865845402826</v>
      </c>
      <c r="D458" s="1">
        <f t="shared" si="34"/>
        <v>910.33744006088364</v>
      </c>
      <c r="E458" s="1">
        <f t="shared" si="35"/>
        <v>-39.218781606855373</v>
      </c>
      <c r="F458" s="1">
        <f t="shared" si="36"/>
        <v>5843.1670558828982</v>
      </c>
    </row>
    <row r="459" spans="1:6" x14ac:dyDescent="0.25">
      <c r="A459" s="2">
        <v>457</v>
      </c>
      <c r="B459" s="1">
        <f t="shared" si="37"/>
        <v>26.350000000000254</v>
      </c>
      <c r="C459" s="1">
        <f t="shared" si="38"/>
        <v>868.18691194894848</v>
      </c>
      <c r="D459" s="1">
        <f t="shared" si="34"/>
        <v>907.40747006492234</v>
      </c>
      <c r="E459" s="1">
        <f t="shared" si="35"/>
        <v>-39.220558115973859</v>
      </c>
      <c r="F459" s="1">
        <f t="shared" si="36"/>
        <v>5803.946497766924</v>
      </c>
    </row>
    <row r="460" spans="1:6" x14ac:dyDescent="0.25">
      <c r="A460" s="2">
        <v>458</v>
      </c>
      <c r="B460" s="1">
        <f t="shared" si="37"/>
        <v>26.400000000000254</v>
      </c>
      <c r="C460" s="1">
        <f t="shared" si="38"/>
        <v>865.22541177905339</v>
      </c>
      <c r="D460" s="1">
        <f t="shared" si="34"/>
        <v>904.44590666093495</v>
      </c>
      <c r="E460" s="1">
        <f t="shared" si="35"/>
        <v>-39.220494881881564</v>
      </c>
      <c r="F460" s="1">
        <f t="shared" si="36"/>
        <v>5764.7260028850424</v>
      </c>
    </row>
    <row r="461" spans="1:6" x14ac:dyDescent="0.25">
      <c r="A461" s="2">
        <v>459</v>
      </c>
      <c r="B461" s="1">
        <f t="shared" si="37"/>
        <v>26.450000000000255</v>
      </c>
      <c r="C461" s="1">
        <f t="shared" si="38"/>
        <v>862.23428622955771</v>
      </c>
      <c r="D461" s="1">
        <f t="shared" si="34"/>
        <v>901.45285252198607</v>
      </c>
      <c r="E461" s="1">
        <f t="shared" si="35"/>
        <v>-39.218566292428363</v>
      </c>
      <c r="F461" s="1">
        <f t="shared" si="36"/>
        <v>5725.5074365926139</v>
      </c>
    </row>
    <row r="462" spans="1:6" x14ac:dyDescent="0.25">
      <c r="A462" s="2">
        <v>460</v>
      </c>
      <c r="B462" s="1">
        <f t="shared" si="37"/>
        <v>26.500000000000256</v>
      </c>
      <c r="C462" s="1">
        <f t="shared" si="38"/>
        <v>859.21367063249659</v>
      </c>
      <c r="D462" s="1">
        <f t="shared" si="34"/>
        <v>898.42841742804683</v>
      </c>
      <c r="E462" s="1">
        <f t="shared" si="35"/>
        <v>-39.214746795550241</v>
      </c>
      <c r="F462" s="1">
        <f t="shared" si="36"/>
        <v>5686.2926897970638</v>
      </c>
    </row>
    <row r="463" spans="1:6" x14ac:dyDescent="0.25">
      <c r="A463" s="2">
        <v>461</v>
      </c>
      <c r="B463" s="1">
        <f t="shared" si="37"/>
        <v>26.550000000000257</v>
      </c>
      <c r="C463" s="1">
        <f t="shared" si="38"/>
        <v>856.16370743413029</v>
      </c>
      <c r="D463" s="1">
        <f t="shared" si="34"/>
        <v>895.3727183568916</v>
      </c>
      <c r="E463" s="1">
        <f t="shared" si="35"/>
        <v>-39.209010922761308</v>
      </c>
      <c r="F463" s="1">
        <f t="shared" si="36"/>
        <v>5647.0836788743027</v>
      </c>
    </row>
    <row r="464" spans="1:6" x14ac:dyDescent="0.25">
      <c r="A464" s="2">
        <v>462</v>
      </c>
      <c r="B464" s="1">
        <f t="shared" si="37"/>
        <v>26.600000000000257</v>
      </c>
      <c r="C464" s="1">
        <f t="shared" si="38"/>
        <v>853.08454625902471</v>
      </c>
      <c r="D464" s="1">
        <f t="shared" si="34"/>
        <v>892.28587957204002</v>
      </c>
      <c r="E464" s="1">
        <f t="shared" si="35"/>
        <v>-39.201333313015311</v>
      </c>
      <c r="F464" s="1">
        <f t="shared" si="36"/>
        <v>5607.8823455612874</v>
      </c>
    </row>
    <row r="465" spans="1:6" x14ac:dyDescent="0.25">
      <c r="A465" s="2">
        <v>463</v>
      </c>
      <c r="B465" s="1">
        <f t="shared" si="37"/>
        <v>26.650000000000258</v>
      </c>
      <c r="C465" s="1">
        <f t="shared" si="38"/>
        <v>849.97634397068543</v>
      </c>
      <c r="D465" s="1">
        <f t="shared" si="34"/>
        <v>889.16803270758817</v>
      </c>
      <c r="E465" s="1">
        <f t="shared" si="35"/>
        <v>-39.191688736902734</v>
      </c>
      <c r="F465" s="1">
        <f t="shared" si="36"/>
        <v>5568.6906568243849</v>
      </c>
    </row>
    <row r="466" spans="1:6" x14ac:dyDescent="0.25">
      <c r="A466" s="2">
        <v>464</v>
      </c>
      <c r="B466" s="1">
        <f t="shared" si="37"/>
        <v>26.700000000000259</v>
      </c>
      <c r="C466" s="1">
        <f t="shared" si="38"/>
        <v>846.83926472861856</v>
      </c>
      <c r="D466" s="1">
        <f t="shared" si="34"/>
        <v>886.01931684980366</v>
      </c>
      <c r="E466" s="1">
        <f t="shared" si="35"/>
        <v>-39.180052121185099</v>
      </c>
      <c r="F466" s="1">
        <f t="shared" si="36"/>
        <v>5529.5106047031995</v>
      </c>
    </row>
    <row r="467" spans="1:6" x14ac:dyDescent="0.25">
      <c r="A467" s="2">
        <v>465</v>
      </c>
      <c r="B467" s="1">
        <f t="shared" si="37"/>
        <v>26.750000000000259</v>
      </c>
      <c r="C467" s="1">
        <f t="shared" si="38"/>
        <v>843.67348004169889</v>
      </c>
      <c r="D467" s="1">
        <f t="shared" si="34"/>
        <v>882.83987861532535</v>
      </c>
      <c r="E467" s="1">
        <f t="shared" si="35"/>
        <v>-39.166398573626452</v>
      </c>
      <c r="F467" s="1">
        <f t="shared" si="36"/>
        <v>5490.3442061295727</v>
      </c>
    </row>
    <row r="468" spans="1:6" x14ac:dyDescent="0.25">
      <c r="A468" s="2">
        <v>466</v>
      </c>
      <c r="B468" s="1">
        <f t="shared" si="37"/>
        <v>26.80000000000026</v>
      </c>
      <c r="C468" s="1">
        <f t="shared" si="38"/>
        <v>840.47916881772574</v>
      </c>
      <c r="D468" s="1">
        <f t="shared" si="34"/>
        <v>879.6298722258374</v>
      </c>
      <c r="E468" s="1">
        <f t="shared" si="35"/>
        <v>-39.150703408111667</v>
      </c>
      <c r="F468" s="1">
        <f t="shared" si="36"/>
        <v>5451.1935027214613</v>
      </c>
    </row>
    <row r="469" spans="1:6" x14ac:dyDescent="0.25">
      <c r="A469" s="2">
        <v>467</v>
      </c>
      <c r="B469" s="1">
        <f t="shared" si="37"/>
        <v>26.850000000000261</v>
      </c>
      <c r="C469" s="1">
        <f t="shared" si="38"/>
        <v>837.25651740904493</v>
      </c>
      <c r="D469" s="1">
        <f t="shared" si="34"/>
        <v>876.38945957907106</v>
      </c>
      <c r="E469" s="1">
        <f t="shared" si="35"/>
        <v>-39.132942170026126</v>
      </c>
      <c r="F469" s="1">
        <f t="shared" si="36"/>
        <v>5412.0605605514356</v>
      </c>
    </row>
    <row r="470" spans="1:6" x14ac:dyDescent="0.25">
      <c r="A470" s="2">
        <v>468</v>
      </c>
      <c r="B470" s="1">
        <f t="shared" si="37"/>
        <v>26.900000000000261</v>
      </c>
      <c r="C470" s="1">
        <f t="shared" si="38"/>
        <v>834.0057196541245</v>
      </c>
      <c r="D470" s="1">
        <f t="shared" si="34"/>
        <v>873.11881031599501</v>
      </c>
      <c r="E470" s="1">
        <f t="shared" si="35"/>
        <v>-39.113090661870501</v>
      </c>
      <c r="F470" s="1">
        <f t="shared" si="36"/>
        <v>5372.9474698895647</v>
      </c>
    </row>
    <row r="471" spans="1:6" x14ac:dyDescent="0.25">
      <c r="A471" s="2">
        <v>469</v>
      </c>
      <c r="B471" s="1">
        <f t="shared" si="37"/>
        <v>26.950000000000262</v>
      </c>
      <c r="C471" s="1">
        <f t="shared" si="38"/>
        <v>830.72697691496569</v>
      </c>
      <c r="D471" s="1">
        <f t="shared" si="34"/>
        <v>869.81810188405564</v>
      </c>
      <c r="E471" s="1">
        <f t="shared" si="35"/>
        <v>-39.091124969089947</v>
      </c>
      <c r="F471" s="1">
        <f t="shared" si="36"/>
        <v>5333.8563449204748</v>
      </c>
    </row>
    <row r="472" spans="1:6" x14ac:dyDescent="0.25">
      <c r="A472" s="2">
        <v>470</v>
      </c>
      <c r="B472" s="1">
        <f t="shared" si="37"/>
        <v>27.000000000000263</v>
      </c>
      <c r="C472" s="1">
        <f t="shared" si="38"/>
        <v>827.42049811024208</v>
      </c>
      <c r="D472" s="1">
        <f t="shared" si="34"/>
        <v>866.48751959632932</v>
      </c>
      <c r="E472" s="1">
        <f t="shared" si="35"/>
        <v>-39.067021486087242</v>
      </c>
      <c r="F472" s="1">
        <f t="shared" si="36"/>
        <v>5294.7893234343874</v>
      </c>
    </row>
    <row r="473" spans="1:6" x14ac:dyDescent="0.25">
      <c r="A473" s="2">
        <v>471</v>
      </c>
      <c r="B473" s="1">
        <f t="shared" si="37"/>
        <v>27.050000000000264</v>
      </c>
      <c r="C473" s="1">
        <f t="shared" si="38"/>
        <v>824.0864997440533</v>
      </c>
      <c r="D473" s="1">
        <f t="shared" si="34"/>
        <v>863.12725668645248</v>
      </c>
      <c r="E473" s="1">
        <f t="shared" si="35"/>
        <v>-39.040756942399184</v>
      </c>
      <c r="F473" s="1">
        <f t="shared" si="36"/>
        <v>5255.7485664919877</v>
      </c>
    </row>
    <row r="474" spans="1:6" x14ac:dyDescent="0.25">
      <c r="A474" s="2">
        <v>472</v>
      </c>
      <c r="B474" s="1">
        <f t="shared" si="37"/>
        <v>27.100000000000264</v>
      </c>
      <c r="C474" s="1">
        <f t="shared" si="38"/>
        <v>820.72520593019055</v>
      </c>
      <c r="D474" s="1">
        <f t="shared" si="34"/>
        <v>859.73751435919667</v>
      </c>
      <c r="E474" s="1">
        <f t="shared" si="35"/>
        <v>-39.012308429006112</v>
      </c>
      <c r="F474" s="1">
        <f t="shared" si="36"/>
        <v>5216.7362580629815</v>
      </c>
    </row>
    <row r="475" spans="1:6" x14ac:dyDescent="0.25">
      <c r="A475" s="2">
        <v>473</v>
      </c>
      <c r="B475" s="1">
        <f t="shared" si="37"/>
        <v>27.150000000000265</v>
      </c>
      <c r="C475" s="1">
        <f t="shared" si="38"/>
        <v>817.33684841180991</v>
      </c>
      <c r="D475" s="1">
        <f t="shared" si="34"/>
        <v>856.31850183655001</v>
      </c>
      <c r="E475" s="1">
        <f t="shared" si="35"/>
        <v>-38.981653424740102</v>
      </c>
      <c r="F475" s="1">
        <f t="shared" si="36"/>
        <v>5177.7546046382413</v>
      </c>
    </row>
    <row r="476" spans="1:6" x14ac:dyDescent="0.25">
      <c r="A476" s="2">
        <v>474</v>
      </c>
      <c r="B476" s="1">
        <f t="shared" si="37"/>
        <v>27.200000000000266</v>
      </c>
      <c r="C476" s="1">
        <f t="shared" si="38"/>
        <v>813.9216665764169</v>
      </c>
      <c r="D476" s="1">
        <f t="shared" si="34"/>
        <v>852.87043639918966</v>
      </c>
      <c r="E476" s="1">
        <f t="shared" si="35"/>
        <v>-38.948769822772761</v>
      </c>
      <c r="F476" s="1">
        <f t="shared" si="36"/>
        <v>5138.8058348154682</v>
      </c>
    </row>
    <row r="477" spans="1:6" x14ac:dyDescent="0.25">
      <c r="A477" s="2">
        <v>475</v>
      </c>
      <c r="B477" s="1">
        <f t="shared" si="37"/>
        <v>27.250000000000266</v>
      </c>
      <c r="C477" s="1">
        <f t="shared" si="38"/>
        <v>810.47990746605706</v>
      </c>
      <c r="D477" s="1">
        <f t="shared" si="34"/>
        <v>849.39354342320837</v>
      </c>
      <c r="E477" s="1">
        <f t="shared" si="35"/>
        <v>-38.913635957151314</v>
      </c>
      <c r="F477" s="1">
        <f t="shared" si="36"/>
        <v>5099.892198858317</v>
      </c>
    </row>
    <row r="478" spans="1:6" x14ac:dyDescent="0.25">
      <c r="A478" s="2">
        <v>476</v>
      </c>
      <c r="B478" s="1">
        <f t="shared" si="37"/>
        <v>27.300000000000267</v>
      </c>
      <c r="C478" s="1">
        <f t="shared" si="38"/>
        <v>807.0118257826349</v>
      </c>
      <c r="D478" s="1">
        <f t="shared" si="34"/>
        <v>845.88805641197428</v>
      </c>
      <c r="E478" s="1">
        <f t="shared" si="35"/>
        <v>-38.876230629339375</v>
      </c>
      <c r="F478" s="1">
        <f t="shared" si="36"/>
        <v>5061.0159682289777</v>
      </c>
    </row>
    <row r="479" spans="1:6" x14ac:dyDescent="0.25">
      <c r="A479" s="2">
        <v>477</v>
      </c>
      <c r="B479" s="1">
        <f t="shared" si="37"/>
        <v>27.350000000000268</v>
      </c>
      <c r="C479" s="1">
        <f t="shared" si="38"/>
        <v>803.5176838882627</v>
      </c>
      <c r="D479" s="1">
        <f t="shared" si="34"/>
        <v>842.35421702301107</v>
      </c>
      <c r="E479" s="1">
        <f t="shared" si="35"/>
        <v>-38.836533134748379</v>
      </c>
      <c r="F479" s="1">
        <f t="shared" si="36"/>
        <v>5022.1794350942291</v>
      </c>
    </row>
    <row r="480" spans="1:6" x14ac:dyDescent="0.25">
      <c r="A480" s="2">
        <v>478</v>
      </c>
      <c r="B480" s="1">
        <f t="shared" si="37"/>
        <v>27.400000000000269</v>
      </c>
      <c r="C480" s="1">
        <f t="shared" si="38"/>
        <v>799.99775180055667</v>
      </c>
      <c r="D480" s="1">
        <f t="shared" si="34"/>
        <v>838.79227508977226</v>
      </c>
      <c r="E480" s="1">
        <f t="shared" si="35"/>
        <v>-38.79452328921559</v>
      </c>
      <c r="F480" s="1">
        <f t="shared" si="36"/>
        <v>4983.3849118050139</v>
      </c>
    </row>
    <row r="481" spans="1:6" x14ac:dyDescent="0.25">
      <c r="A481" s="2">
        <v>479</v>
      </c>
      <c r="B481" s="1">
        <f t="shared" si="37"/>
        <v>27.450000000000269</v>
      </c>
      <c r="C481" s="1">
        <f t="shared" si="38"/>
        <v>796.4523071828088</v>
      </c>
      <c r="D481" s="1">
        <f t="shared" si="34"/>
        <v>835.20248863820984</v>
      </c>
      <c r="E481" s="1">
        <f t="shared" si="35"/>
        <v>-38.750181455401048</v>
      </c>
      <c r="F481" s="1">
        <f t="shared" si="36"/>
        <v>4944.6347303496132</v>
      </c>
    </row>
    <row r="482" spans="1:6" x14ac:dyDescent="0.25">
      <c r="A482" s="2">
        <v>480</v>
      </c>
      <c r="B482" s="1">
        <f t="shared" si="37"/>
        <v>27.50000000000027</v>
      </c>
      <c r="C482" s="1">
        <f t="shared" si="38"/>
        <v>792.88163532895067</v>
      </c>
      <c r="D482" s="1">
        <f t="shared" si="34"/>
        <v>831.58512389801706</v>
      </c>
      <c r="E482" s="1">
        <f t="shared" si="35"/>
        <v>-38.703488569066394</v>
      </c>
      <c r="F482" s="1">
        <f t="shared" si="36"/>
        <v>4905.9312417805468</v>
      </c>
    </row>
    <row r="483" spans="1:6" x14ac:dyDescent="0.25">
      <c r="A483" s="2">
        <v>481</v>
      </c>
      <c r="B483" s="1">
        <f t="shared" si="37"/>
        <v>27.550000000000271</v>
      </c>
      <c r="C483" s="1">
        <f t="shared" si="38"/>
        <v>789.28602914324676</v>
      </c>
      <c r="D483" s="1">
        <f t="shared" si="34"/>
        <v>827.94045530845131</v>
      </c>
      <c r="E483" s="1">
        <f t="shared" si="35"/>
        <v>-38.654426165204541</v>
      </c>
      <c r="F483" s="1">
        <f t="shared" si="36"/>
        <v>4867.2768156153425</v>
      </c>
    </row>
    <row r="484" spans="1:6" x14ac:dyDescent="0.25">
      <c r="A484" s="2">
        <v>482</v>
      </c>
      <c r="B484" s="1">
        <f t="shared" si="37"/>
        <v>27.600000000000271</v>
      </c>
      <c r="C484" s="1">
        <f t="shared" si="38"/>
        <v>785.66578911465137</v>
      </c>
      <c r="D484" s="1">
        <f t="shared" si="34"/>
        <v>824.26876551863563</v>
      </c>
      <c r="E484" s="1">
        <f t="shared" si="35"/>
        <v>-38.602976403984258</v>
      </c>
      <c r="F484" s="1">
        <f t="shared" si="36"/>
        <v>4828.6738392113584</v>
      </c>
    </row>
    <row r="485" spans="1:6" x14ac:dyDescent="0.25">
      <c r="A485" s="2">
        <v>483</v>
      </c>
      <c r="B485" s="1">
        <f t="shared" si="37"/>
        <v>27.650000000000272</v>
      </c>
      <c r="C485" s="1">
        <f t="shared" si="38"/>
        <v>782.02122328576763</v>
      </c>
      <c r="D485" s="1">
        <f t="shared" si="34"/>
        <v>820.5703453822407</v>
      </c>
      <c r="E485" s="1">
        <f t="shared" si="35"/>
        <v>-38.54912209647307</v>
      </c>
      <c r="F485" s="1">
        <f t="shared" si="36"/>
        <v>4790.1247171148852</v>
      </c>
    </row>
    <row r="486" spans="1:6" x14ac:dyDescent="0.25">
      <c r="A486" s="2">
        <v>484</v>
      </c>
      <c r="B486" s="1">
        <f t="shared" si="37"/>
        <v>27.700000000000273</v>
      </c>
      <c r="C486" s="1">
        <f t="shared" si="38"/>
        <v>778.3526472163602</v>
      </c>
      <c r="D486" s="1">
        <f t="shared" si="34"/>
        <v>816.84549394646831</v>
      </c>
      <c r="E486" s="1">
        <f t="shared" si="35"/>
        <v>-38.492846730108113</v>
      </c>
      <c r="F486" s="1">
        <f t="shared" si="36"/>
        <v>4751.6318703847774</v>
      </c>
    </row>
    <row r="487" spans="1:6" x14ac:dyDescent="0.25">
      <c r="A487" s="2">
        <v>485</v>
      </c>
      <c r="B487" s="1">
        <f t="shared" si="37"/>
        <v>27.750000000000274</v>
      </c>
      <c r="C487" s="1">
        <f t="shared" si="38"/>
        <v>774.6603839413732</v>
      </c>
      <c r="D487" s="1">
        <f t="shared" si="34"/>
        <v>813.09451843524232</v>
      </c>
      <c r="E487" s="1">
        <f t="shared" si="35"/>
        <v>-38.434134493869124</v>
      </c>
      <c r="F487" s="1">
        <f t="shared" si="36"/>
        <v>4713.197735890908</v>
      </c>
    </row>
    <row r="488" spans="1:6" x14ac:dyDescent="0.25">
      <c r="A488" s="2">
        <v>486</v>
      </c>
      <c r="B488" s="1">
        <f t="shared" si="37"/>
        <v>27.800000000000274</v>
      </c>
      <c r="C488" s="1">
        <f t="shared" si="38"/>
        <v>770.94476392340596</v>
      </c>
      <c r="D488" s="1">
        <f t="shared" si="34"/>
        <v>809.31773422653737</v>
      </c>
      <c r="E488" s="1">
        <f t="shared" si="35"/>
        <v>-38.37297030313141</v>
      </c>
      <c r="F488" s="1">
        <f t="shared" si="36"/>
        <v>4674.8247655877767</v>
      </c>
    </row>
    <row r="489" spans="1:6" x14ac:dyDescent="0.25">
      <c r="A489" s="2">
        <v>487</v>
      </c>
      <c r="B489" s="1">
        <f t="shared" si="37"/>
        <v>27.850000000000275</v>
      </c>
      <c r="C489" s="1">
        <f t="shared" si="38"/>
        <v>767.20612499962272</v>
      </c>
      <c r="D489" s="1">
        <f t="shared" si="34"/>
        <v>805.51546482377148</v>
      </c>
      <c r="E489" s="1">
        <f t="shared" si="35"/>
        <v>-38.309339824148765</v>
      </c>
      <c r="F489" s="1">
        <f t="shared" si="36"/>
        <v>4636.5154257636277</v>
      </c>
    </row>
    <row r="490" spans="1:6" x14ac:dyDescent="0.25">
      <c r="A490" s="2">
        <v>488</v>
      </c>
      <c r="B490" s="1">
        <f t="shared" si="37"/>
        <v>27.900000000000276</v>
      </c>
      <c r="C490" s="1">
        <f t="shared" si="38"/>
        <v>763.44481232305679</v>
      </c>
      <c r="D490" s="1">
        <f t="shared" si="34"/>
        <v>801.68804182119425</v>
      </c>
      <c r="E490" s="1">
        <f t="shared" si="35"/>
        <v>-38.243229498137453</v>
      </c>
      <c r="F490" s="1">
        <f t="shared" si="36"/>
        <v>4598.2721962654905</v>
      </c>
    </row>
    <row r="491" spans="1:6" x14ac:dyDescent="0.25">
      <c r="A491" s="2">
        <v>489</v>
      </c>
      <c r="B491" s="1">
        <f t="shared" si="37"/>
        <v>27.950000000000276</v>
      </c>
      <c r="C491" s="1">
        <f t="shared" si="38"/>
        <v>759.66117829829193</v>
      </c>
      <c r="D491" s="1">
        <f t="shared" si="34"/>
        <v>797.8358048632191</v>
      </c>
      <c r="E491" s="1">
        <f t="shared" si="35"/>
        <v>-38.174626564927166</v>
      </c>
      <c r="F491" s="1">
        <f t="shared" si="36"/>
        <v>4560.0975697005633</v>
      </c>
    </row>
    <row r="492" spans="1:6" x14ac:dyDescent="0.25">
      <c r="A492" s="2">
        <v>490</v>
      </c>
      <c r="B492" s="1">
        <f t="shared" si="37"/>
        <v>28.000000000000277</v>
      </c>
      <c r="C492" s="1">
        <f t="shared" si="38"/>
        <v>755.85558251150462</v>
      </c>
      <c r="D492" s="1">
        <f t="shared" si="34"/>
        <v>793.95910159763764</v>
      </c>
      <c r="E492" s="1">
        <f t="shared" si="35"/>
        <v>-38.103519086133019</v>
      </c>
      <c r="F492" s="1">
        <f t="shared" si="36"/>
        <v>4521.9940506144303</v>
      </c>
    </row>
    <row r="493" spans="1:6" x14ac:dyDescent="0.25">
      <c r="A493" s="2">
        <v>491</v>
      </c>
      <c r="B493" s="1">
        <f t="shared" si="37"/>
        <v>28.050000000000278</v>
      </c>
      <c r="C493" s="1">
        <f t="shared" si="38"/>
        <v>752.02839165485852</v>
      </c>
      <c r="D493" s="1">
        <f t="shared" si="34"/>
        <v>790.0582876226772</v>
      </c>
      <c r="E493" s="1">
        <f t="shared" si="35"/>
        <v>-38.029895967818675</v>
      </c>
      <c r="F493" s="1">
        <f t="shared" si="36"/>
        <v>4483.9641546466119</v>
      </c>
    </row>
    <row r="494" spans="1:6" x14ac:dyDescent="0.25">
      <c r="A494" s="2">
        <v>492</v>
      </c>
      <c r="B494" s="1">
        <f t="shared" si="37"/>
        <v>28.100000000000279</v>
      </c>
      <c r="C494" s="1">
        <f t="shared" si="38"/>
        <v>748.17997944524427</v>
      </c>
      <c r="D494" s="1">
        <f t="shared" si="34"/>
        <v>786.13372642786305</v>
      </c>
      <c r="E494" s="1">
        <f t="shared" si="35"/>
        <v>-37.953746982618782</v>
      </c>
      <c r="F494" s="1">
        <f t="shared" si="36"/>
        <v>4446.0104076639927</v>
      </c>
    </row>
    <row r="495" spans="1:6" x14ac:dyDescent="0.25">
      <c r="A495" s="2">
        <v>493</v>
      </c>
      <c r="B495" s="1">
        <f t="shared" si="37"/>
        <v>28.150000000000279</v>
      </c>
      <c r="C495" s="1">
        <f t="shared" si="38"/>
        <v>744.31072653737806</v>
      </c>
      <c r="D495" s="1">
        <f t="shared" ref="D495:D558" si="39">F494*$P$4*2^(B495/10)</f>
        <v>782.18578932864773</v>
      </c>
      <c r="E495" s="1">
        <f t="shared" ref="E495:E558" si="40">C495-D495</f>
        <v>-37.87506279126967</v>
      </c>
      <c r="F495" s="1">
        <f t="shared" ref="F495:F558" si="41">F494+E495</f>
        <v>4408.1353448727232</v>
      </c>
    </row>
    <row r="496" spans="1:6" x14ac:dyDescent="0.25">
      <c r="A496" s="2">
        <v>494</v>
      </c>
      <c r="B496" s="1">
        <f t="shared" si="37"/>
        <v>28.20000000000028</v>
      </c>
      <c r="C496" s="1">
        <f t="shared" si="38"/>
        <v>740.42102043126249</v>
      </c>
      <c r="D496" s="1">
        <f t="shared" si="39"/>
        <v>778.2148553947934</v>
      </c>
      <c r="E496" s="1">
        <f t="shared" si="40"/>
        <v>-37.793834963530912</v>
      </c>
      <c r="F496" s="1">
        <f t="shared" si="41"/>
        <v>4370.3415099091926</v>
      </c>
    </row>
    <row r="497" spans="1:6" x14ac:dyDescent="0.25">
      <c r="A497" s="2">
        <v>495</v>
      </c>
      <c r="B497" s="1">
        <f t="shared" si="37"/>
        <v>28.250000000000281</v>
      </c>
      <c r="C497" s="1">
        <f t="shared" si="38"/>
        <v>736.51125537403232</v>
      </c>
      <c r="D497" s="1">
        <f t="shared" si="39"/>
        <v>774.22131137248107</v>
      </c>
      <c r="E497" s="1">
        <f t="shared" si="40"/>
        <v>-37.710055998448752</v>
      </c>
      <c r="F497" s="1">
        <f t="shared" si="41"/>
        <v>4332.6314539107443</v>
      </c>
    </row>
    <row r="498" spans="1:6" x14ac:dyDescent="0.25">
      <c r="A498" s="2">
        <v>496</v>
      </c>
      <c r="B498" s="1">
        <f t="shared" si="37"/>
        <v>28.300000000000281</v>
      </c>
      <c r="C498" s="1">
        <f t="shared" si="38"/>
        <v>732.58183225621246</v>
      </c>
      <c r="D498" s="1">
        <f t="shared" si="39"/>
        <v>770.20555160014317</v>
      </c>
      <c r="E498" s="1">
        <f t="shared" si="40"/>
        <v>-37.623719343930702</v>
      </c>
      <c r="F498" s="1">
        <f t="shared" si="41"/>
        <v>4295.0077345668133</v>
      </c>
    </row>
    <row r="499" spans="1:6" x14ac:dyDescent="0.25">
      <c r="A499" s="2">
        <v>497</v>
      </c>
      <c r="B499" s="1">
        <f t="shared" si="37"/>
        <v>28.350000000000282</v>
      </c>
      <c r="C499" s="1">
        <f t="shared" si="38"/>
        <v>728.63315850241952</v>
      </c>
      <c r="D499" s="1">
        <f t="shared" si="39"/>
        <v>766.16797791801991</v>
      </c>
      <c r="E499" s="1">
        <f t="shared" si="40"/>
        <v>-37.534819415600396</v>
      </c>
      <c r="F499" s="1">
        <f t="shared" si="41"/>
        <v>4257.4729151512129</v>
      </c>
    </row>
    <row r="500" spans="1:6" x14ac:dyDescent="0.25">
      <c r="A500" s="2">
        <v>498</v>
      </c>
      <c r="B500" s="1">
        <f t="shared" si="37"/>
        <v>28.400000000000283</v>
      </c>
      <c r="C500" s="1">
        <f t="shared" si="38"/>
        <v>724.66564795654904</v>
      </c>
      <c r="D500" s="1">
        <f t="shared" si="39"/>
        <v>762.10899957144215</v>
      </c>
      <c r="E500" s="1">
        <f t="shared" si="40"/>
        <v>-37.443351614893118</v>
      </c>
      <c r="F500" s="1">
        <f t="shared" si="41"/>
        <v>4220.02956353632</v>
      </c>
    </row>
    <row r="501" spans="1:6" x14ac:dyDescent="0.25">
      <c r="A501" s="2">
        <v>499</v>
      </c>
      <c r="B501" s="1">
        <f t="shared" si="37"/>
        <v>28.450000000000284</v>
      </c>
      <c r="C501" s="1">
        <f t="shared" si="38"/>
        <v>720.67972076149681</v>
      </c>
      <c r="D501" s="1">
        <f t="shared" si="39"/>
        <v>758.02903310786041</v>
      </c>
      <c r="E501" s="1">
        <f t="shared" si="40"/>
        <v>-37.349312346363604</v>
      </c>
      <c r="F501" s="1">
        <f t="shared" si="41"/>
        <v>4182.6802511899568</v>
      </c>
    </row>
    <row r="502" spans="1:6" x14ac:dyDescent="0.25">
      <c r="A502" s="2">
        <v>500</v>
      </c>
      <c r="B502" s="1">
        <f t="shared" si="37"/>
        <v>28.500000000000284</v>
      </c>
      <c r="C502" s="1">
        <f t="shared" si="38"/>
        <v>716.67580323346988</v>
      </c>
      <c r="D502" s="1">
        <f t="shared" si="39"/>
        <v>753.92850226764142</v>
      </c>
      <c r="E502" s="1">
        <f t="shared" si="40"/>
        <v>-37.252699034171542</v>
      </c>
      <c r="F502" s="1">
        <f t="shared" si="41"/>
        <v>4145.4275521557856</v>
      </c>
    </row>
    <row r="503" spans="1:6" x14ac:dyDescent="0.25">
      <c r="A503" s="2">
        <v>501</v>
      </c>
      <c r="B503" s="1">
        <f t="shared" ref="B503:B566" si="42">B502+0.05</f>
        <v>28.550000000000285</v>
      </c>
      <c r="C503" s="1">
        <f t="shared" si="38"/>
        <v>712.6543277309512</v>
      </c>
      <c r="D503" s="1">
        <f t="shared" si="39"/>
        <v>749.80783786866175</v>
      </c>
      <c r="E503" s="1">
        <f t="shared" si="40"/>
        <v>-37.153510137710555</v>
      </c>
      <c r="F503" s="1">
        <f t="shared" si="41"/>
        <v>4108.2740420180753</v>
      </c>
    </row>
    <row r="504" spans="1:6" x14ac:dyDescent="0.25">
      <c r="A504" s="2">
        <v>502</v>
      </c>
      <c r="B504" s="1">
        <f t="shared" si="42"/>
        <v>28.600000000000286</v>
      </c>
      <c r="C504" s="1">
        <f t="shared" si="38"/>
        <v>708.61573251838581</v>
      </c>
      <c r="D504" s="1">
        <f t="shared" si="39"/>
        <v>745.66747768474727</v>
      </c>
      <c r="E504" s="1">
        <f t="shared" si="40"/>
        <v>-37.051745166361457</v>
      </c>
      <c r="F504" s="1">
        <f t="shared" si="41"/>
        <v>4071.222296851714</v>
      </c>
    </row>
    <row r="505" spans="1:6" x14ac:dyDescent="0.25">
      <c r="A505" s="2">
        <v>503</v>
      </c>
      <c r="B505" s="1">
        <f t="shared" si="42"/>
        <v>28.650000000000286</v>
      </c>
      <c r="C505" s="1">
        <f t="shared" si="38"/>
        <v>704.56046162467362</v>
      </c>
      <c r="D505" s="1">
        <f t="shared" si="39"/>
        <v>741.50786631799519</v>
      </c>
      <c r="E505" s="1">
        <f t="shared" si="40"/>
        <v>-36.947404693321573</v>
      </c>
      <c r="F505" s="1">
        <f t="shared" si="41"/>
        <v>4034.2748921583925</v>
      </c>
    </row>
    <row r="506" spans="1:6" x14ac:dyDescent="0.25">
      <c r="A506" s="2">
        <v>504</v>
      </c>
      <c r="B506" s="1">
        <f t="shared" si="42"/>
        <v>28.700000000000287</v>
      </c>
      <c r="C506" s="1">
        <f t="shared" si="38"/>
        <v>700.48896469654449</v>
      </c>
      <c r="D506" s="1">
        <f t="shared" si="39"/>
        <v>737.329455065047</v>
      </c>
      <c r="E506" s="1">
        <f t="shared" si="40"/>
        <v>-36.840490368502515</v>
      </c>
      <c r="F506" s="1">
        <f t="shared" si="41"/>
        <v>3997.4344017898902</v>
      </c>
    </row>
    <row r="507" spans="1:6" x14ac:dyDescent="0.25">
      <c r="A507" s="2">
        <v>505</v>
      </c>
      <c r="B507" s="1">
        <f t="shared" si="42"/>
        <v>28.750000000000288</v>
      </c>
      <c r="C507" s="1">
        <f t="shared" si="38"/>
        <v>696.40169684691784</v>
      </c>
      <c r="D507" s="1">
        <f t="shared" si="39"/>
        <v>733.13270177736979</v>
      </c>
      <c r="E507" s="1">
        <f t="shared" si="40"/>
        <v>-36.731004930451945</v>
      </c>
      <c r="F507" s="1">
        <f t="shared" si="41"/>
        <v>3960.7033968594383</v>
      </c>
    </row>
    <row r="508" spans="1:6" x14ac:dyDescent="0.25">
      <c r="A508" s="2">
        <v>506</v>
      </c>
      <c r="B508" s="1">
        <f t="shared" si="42"/>
        <v>28.800000000000288</v>
      </c>
      <c r="C508" s="1">
        <f t="shared" si="38"/>
        <v>692.29911849834161</v>
      </c>
      <c r="D508" s="1">
        <f t="shared" si="39"/>
        <v>728.91807071562425</v>
      </c>
      <c r="E508" s="1">
        <f t="shared" si="40"/>
        <v>-36.61895221728264</v>
      </c>
      <c r="F508" s="1">
        <f t="shared" si="41"/>
        <v>3924.0844446421556</v>
      </c>
    </row>
    <row r="509" spans="1:6" x14ac:dyDescent="0.25">
      <c r="A509" s="2">
        <v>507</v>
      </c>
      <c r="B509" s="1">
        <f t="shared" si="42"/>
        <v>28.850000000000289</v>
      </c>
      <c r="C509" s="1">
        <f t="shared" si="38"/>
        <v>688.18169522161861</v>
      </c>
      <c r="D509" s="1">
        <f t="shared" si="39"/>
        <v>724.68603239820402</v>
      </c>
      <c r="E509" s="1">
        <f t="shared" si="40"/>
        <v>-36.504337176585409</v>
      </c>
      <c r="F509" s="1">
        <f t="shared" si="41"/>
        <v>3887.5801074655701</v>
      </c>
    </row>
    <row r="510" spans="1:6" x14ac:dyDescent="0.25">
      <c r="A510" s="2">
        <v>508</v>
      </c>
      <c r="B510" s="1">
        <f t="shared" si="42"/>
        <v>28.90000000000029</v>
      </c>
      <c r="C510" s="1">
        <f t="shared" si="38"/>
        <v>684.04989756973714</v>
      </c>
      <c r="D510" s="1">
        <f t="shared" si="39"/>
        <v>720.43706344403085</v>
      </c>
      <c r="E510" s="1">
        <f t="shared" si="40"/>
        <v>-36.387165874293714</v>
      </c>
      <c r="F510" s="1">
        <f t="shared" si="41"/>
        <v>3851.1929415912764</v>
      </c>
    </row>
    <row r="511" spans="1:6" x14ac:dyDescent="0.25">
      <c r="A511" s="2">
        <v>509</v>
      </c>
      <c r="B511" s="1">
        <f t="shared" si="42"/>
        <v>28.950000000000291</v>
      </c>
      <c r="C511" s="1">
        <f t="shared" si="38"/>
        <v>679.90420090722466</v>
      </c>
      <c r="D511" s="1">
        <f t="shared" si="39"/>
        <v>716.17164640971259</v>
      </c>
      <c r="E511" s="1">
        <f t="shared" si="40"/>
        <v>-36.267445502487931</v>
      </c>
      <c r="F511" s="1">
        <f t="shared" si="41"/>
        <v>3814.9254960887883</v>
      </c>
    </row>
    <row r="512" spans="1:6" x14ac:dyDescent="0.25">
      <c r="A512" s="2">
        <v>510</v>
      </c>
      <c r="B512" s="1">
        <f t="shared" si="42"/>
        <v>29.000000000000291</v>
      </c>
      <c r="C512" s="1">
        <f t="shared" si="38"/>
        <v>675.74508523505381</v>
      </c>
      <c r="D512" s="1">
        <f t="shared" si="39"/>
        <v>711.89026962116668</v>
      </c>
      <c r="E512" s="1">
        <f t="shared" si="40"/>
        <v>-36.145184386112874</v>
      </c>
      <c r="F512" s="1">
        <f t="shared" si="41"/>
        <v>3778.7803117026756</v>
      </c>
    </row>
    <row r="513" spans="1:6" x14ac:dyDescent="0.25">
      <c r="A513" s="2">
        <v>511</v>
      </c>
      <c r="B513" s="1">
        <f t="shared" si="42"/>
        <v>29.050000000000292</v>
      </c>
      <c r="C513" s="1">
        <f t="shared" si="38"/>
        <v>671.57303501123681</v>
      </c>
      <c r="D513" s="1">
        <f t="shared" si="39"/>
        <v>707.59342699982926</v>
      </c>
      <c r="E513" s="1">
        <f t="shared" si="40"/>
        <v>-36.020391988592451</v>
      </c>
      <c r="F513" s="1">
        <f t="shared" si="41"/>
        <v>3742.759919714083</v>
      </c>
    </row>
    <row r="514" spans="1:6" x14ac:dyDescent="0.25">
      <c r="A514" s="2">
        <v>512</v>
      </c>
      <c r="B514" s="1">
        <f t="shared" si="42"/>
        <v>29.100000000000293</v>
      </c>
      <c r="C514" s="1">
        <f t="shared" si="38"/>
        <v>667.388538967248</v>
      </c>
      <c r="D514" s="1">
        <f t="shared" si="39"/>
        <v>703.28161788357227</v>
      </c>
      <c r="E514" s="1">
        <f t="shared" si="40"/>
        <v>-35.893078916324271</v>
      </c>
      <c r="F514" s="1">
        <f t="shared" si="41"/>
        <v>3706.8668407977589</v>
      </c>
    </row>
    <row r="515" spans="1:6" x14ac:dyDescent="0.25">
      <c r="A515" s="2">
        <v>513</v>
      </c>
      <c r="B515" s="1">
        <f t="shared" si="42"/>
        <v>29.150000000000293</v>
      </c>
      <c r="C515" s="1">
        <f t="shared" ref="C515:C578" si="43">$P$2*1.1814/(1+EXP(0.2*($P$3-10-B515)))/(1+EXP(0.3*(-$P$3-10+B515)))</f>
        <v>663.19208992042468</v>
      </c>
      <c r="D515" s="1">
        <f t="shared" si="39"/>
        <v>698.95534684245922</v>
      </c>
      <c r="E515" s="1">
        <f t="shared" si="40"/>
        <v>-35.763256922034543</v>
      </c>
      <c r="F515" s="1">
        <f t="shared" si="41"/>
        <v>3671.1035838757243</v>
      </c>
    </row>
    <row r="516" spans="1:6" x14ac:dyDescent="0.25">
      <c r="A516" s="2">
        <v>514</v>
      </c>
      <c r="B516" s="1">
        <f t="shared" si="42"/>
        <v>29.200000000000294</v>
      </c>
      <c r="C516" s="1">
        <f t="shared" si="43"/>
        <v>658.98418458249773</v>
      </c>
      <c r="D516" s="1">
        <f t="shared" si="39"/>
        <v>694.61512348948793</v>
      </c>
      <c r="E516" s="1">
        <f t="shared" si="40"/>
        <v>-35.630938906990195</v>
      </c>
      <c r="F516" s="1">
        <f t="shared" si="41"/>
        <v>3635.4726449687341</v>
      </c>
    </row>
    <row r="517" spans="1:6" x14ac:dyDescent="0.25">
      <c r="A517" s="2">
        <v>515</v>
      </c>
      <c r="B517" s="1">
        <f t="shared" si="42"/>
        <v>29.250000000000295</v>
      </c>
      <c r="C517" s="1">
        <f t="shared" si="43"/>
        <v>654.76532336441448</v>
      </c>
      <c r="D517" s="1">
        <f t="shared" si="39"/>
        <v>690.26146228645655</v>
      </c>
      <c r="E517" s="1">
        <f t="shared" si="40"/>
        <v>-35.496138922042064</v>
      </c>
      <c r="F517" s="1">
        <f t="shared" si="41"/>
        <v>3599.9765060466921</v>
      </c>
    </row>
    <row r="518" spans="1:6" x14ac:dyDescent="0.25">
      <c r="A518" s="2">
        <v>516</v>
      </c>
      <c r="B518" s="1">
        <f t="shared" si="42"/>
        <v>29.300000000000296</v>
      </c>
      <c r="C518" s="1">
        <f t="shared" si="43"/>
        <v>650.53601017761878</v>
      </c>
      <c r="D518" s="1">
        <f t="shared" si="39"/>
        <v>685.89488234511964</v>
      </c>
      <c r="E518" s="1">
        <f t="shared" si="40"/>
        <v>-35.358872167500863</v>
      </c>
      <c r="F518" s="1">
        <f t="shared" si="41"/>
        <v>3564.6176338791911</v>
      </c>
    </row>
    <row r="519" spans="1:6" x14ac:dyDescent="0.25">
      <c r="A519" s="2">
        <v>517</v>
      </c>
      <c r="B519" s="1">
        <f t="shared" si="42"/>
        <v>29.350000000000296</v>
      </c>
      <c r="C519" s="1">
        <f t="shared" si="43"/>
        <v>646.29675223196045</v>
      </c>
      <c r="D519" s="1">
        <f t="shared" si="39"/>
        <v>681.51590722379353</v>
      </c>
      <c r="E519" s="1">
        <f t="shared" si="40"/>
        <v>-35.219154991833079</v>
      </c>
      <c r="F519" s="1">
        <f t="shared" si="41"/>
        <v>3529.3984788873581</v>
      </c>
    </row>
    <row r="520" spans="1:6" x14ac:dyDescent="0.25">
      <c r="A520" s="2">
        <v>518</v>
      </c>
      <c r="B520" s="1">
        <f t="shared" si="42"/>
        <v>29.400000000000297</v>
      </c>
      <c r="C520" s="1">
        <f t="shared" si="43"/>
        <v>642.04805983040887</v>
      </c>
      <c r="D520" s="1">
        <f t="shared" si="39"/>
        <v>677.12506471957568</v>
      </c>
      <c r="E520" s="1">
        <f t="shared" si="40"/>
        <v>-35.077004889166801</v>
      </c>
      <c r="F520" s="1">
        <f t="shared" si="41"/>
        <v>3494.3214739981913</v>
      </c>
    </row>
    <row r="521" spans="1:6" x14ac:dyDescent="0.25">
      <c r="A521" s="2">
        <v>519</v>
      </c>
      <c r="B521" s="1">
        <f t="shared" si="42"/>
        <v>29.450000000000298</v>
      </c>
      <c r="C521" s="1">
        <f t="shared" si="43"/>
        <v>637.79044616075464</v>
      </c>
      <c r="D521" s="1">
        <f t="shared" si="39"/>
        <v>672.72288665636984</v>
      </c>
      <c r="E521" s="1">
        <f t="shared" si="40"/>
        <v>-34.932440495615197</v>
      </c>
      <c r="F521" s="1">
        <f t="shared" si="41"/>
        <v>3459.3890335025762</v>
      </c>
    </row>
    <row r="522" spans="1:6" x14ac:dyDescent="0.25">
      <c r="A522" s="2">
        <v>520</v>
      </c>
      <c r="B522" s="1">
        <f t="shared" si="42"/>
        <v>29.500000000000298</v>
      </c>
      <c r="C522" s="1">
        <f t="shared" si="43"/>
        <v>633.52442708448541</v>
      </c>
      <c r="D522" s="1">
        <f t="shared" si="39"/>
        <v>668.30990866888351</v>
      </c>
      <c r="E522" s="1">
        <f t="shared" si="40"/>
        <v>-34.785481584398099</v>
      </c>
      <c r="F522" s="1">
        <f t="shared" si="41"/>
        <v>3424.6035519181783</v>
      </c>
    </row>
    <row r="523" spans="1:6" x14ac:dyDescent="0.25">
      <c r="A523" s="2">
        <v>521</v>
      </c>
      <c r="B523" s="1">
        <f t="shared" si="42"/>
        <v>29.550000000000299</v>
      </c>
      <c r="C523" s="1">
        <f t="shared" si="43"/>
        <v>629.25052092302747</v>
      </c>
      <c r="D523" s="1">
        <f t="shared" si="39"/>
        <v>663.88666998280269</v>
      </c>
      <c r="E523" s="1">
        <f t="shared" si="40"/>
        <v>-34.636149059775221</v>
      </c>
      <c r="F523" s="1">
        <f t="shared" si="41"/>
        <v>3389.9674028584031</v>
      </c>
    </row>
    <row r="524" spans="1:6" x14ac:dyDescent="0.25">
      <c r="A524" s="2">
        <v>522</v>
      </c>
      <c r="B524" s="1">
        <f t="shared" si="42"/>
        <v>29.6000000000003</v>
      </c>
      <c r="C524" s="1">
        <f t="shared" si="43"/>
        <v>624.96924824154439</v>
      </c>
      <c r="D524" s="1">
        <f t="shared" si="39"/>
        <v>659.45371319133437</v>
      </c>
      <c r="E524" s="1">
        <f t="shared" si="40"/>
        <v>-34.484464949789981</v>
      </c>
      <c r="F524" s="1">
        <f t="shared" si="41"/>
        <v>3355.4829379086132</v>
      </c>
    </row>
    <row r="525" spans="1:6" x14ac:dyDescent="0.25">
      <c r="A525" s="2">
        <v>523</v>
      </c>
      <c r="B525" s="1">
        <f t="shared" si="42"/>
        <v>29.650000000000301</v>
      </c>
      <c r="C525" s="1">
        <f t="shared" si="43"/>
        <v>620.68113163049895</v>
      </c>
      <c r="D525" s="1">
        <f t="shared" si="39"/>
        <v>655.01158402831811</v>
      </c>
      <c r="E525" s="1">
        <f t="shared" si="40"/>
        <v>-34.330452397819158</v>
      </c>
      <c r="F525" s="1">
        <f t="shared" si="41"/>
        <v>3321.1524855107941</v>
      </c>
    </row>
    <row r="526" spans="1:6" x14ac:dyDescent="0.25">
      <c r="A526" s="2">
        <v>524</v>
      </c>
      <c r="B526" s="1">
        <f t="shared" si="42"/>
        <v>29.700000000000301</v>
      </c>
      <c r="C526" s="1">
        <f t="shared" si="43"/>
        <v>616.38669548517453</v>
      </c>
      <c r="D526" s="1">
        <f t="shared" si="39"/>
        <v>650.56083113812235</v>
      </c>
      <c r="E526" s="1">
        <f t="shared" si="40"/>
        <v>-34.174135652947825</v>
      </c>
      <c r="F526" s="1">
        <f t="shared" si="41"/>
        <v>3286.9783498578463</v>
      </c>
    </row>
    <row r="527" spans="1:6" x14ac:dyDescent="0.25">
      <c r="A527" s="2">
        <v>525</v>
      </c>
      <c r="B527" s="1">
        <f t="shared" si="42"/>
        <v>29.750000000000302</v>
      </c>
      <c r="C527" s="1">
        <f t="shared" si="43"/>
        <v>612.08646578336595</v>
      </c>
      <c r="D527" s="1">
        <f t="shared" si="39"/>
        <v>646.10200584252755</v>
      </c>
      <c r="E527" s="1">
        <f t="shared" si="40"/>
        <v>-34.015540059161594</v>
      </c>
      <c r="F527" s="1">
        <f t="shared" si="41"/>
        <v>3252.9628097986847</v>
      </c>
    </row>
    <row r="528" spans="1:6" x14ac:dyDescent="0.25">
      <c r="A528" s="2">
        <v>526</v>
      </c>
      <c r="B528" s="1">
        <f t="shared" si="42"/>
        <v>29.800000000000303</v>
      </c>
      <c r="C528" s="1">
        <f t="shared" si="43"/>
        <v>607.78096986144624</v>
      </c>
      <c r="D528" s="1">
        <f t="shared" si="39"/>
        <v>641.63566190482823</v>
      </c>
      <c r="E528" s="1">
        <f t="shared" si="40"/>
        <v>-33.854692043381988</v>
      </c>
      <c r="F528" s="1">
        <f t="shared" si="41"/>
        <v>3219.1081177553028</v>
      </c>
    </row>
    <row r="529" spans="1:6" x14ac:dyDescent="0.25">
      <c r="A529" s="2">
        <v>527</v>
      </c>
      <c r="B529" s="1">
        <f t="shared" si="42"/>
        <v>29.850000000000303</v>
      </c>
      <c r="C529" s="1">
        <f t="shared" si="43"/>
        <v>603.4707361890238</v>
      </c>
      <c r="D529" s="1">
        <f t="shared" si="39"/>
        <v>637.16235529136611</v>
      </c>
      <c r="E529" s="1">
        <f t="shared" si="40"/>
        <v>-33.691619102342315</v>
      </c>
      <c r="F529" s="1">
        <f t="shared" si="41"/>
        <v>3185.4164986529604</v>
      </c>
    </row>
    <row r="530" spans="1:6" x14ac:dyDescent="0.25">
      <c r="A530" s="2">
        <v>528</v>
      </c>
      <c r="B530" s="1">
        <f t="shared" si="42"/>
        <v>29.900000000000304</v>
      </c>
      <c r="C530" s="1">
        <f t="shared" si="43"/>
        <v>599.15629414240016</v>
      </c>
      <c r="D530" s="1">
        <f t="shared" si="39"/>
        <v>632.68264393072798</v>
      </c>
      <c r="E530" s="1">
        <f t="shared" si="40"/>
        <v>-33.526349788327821</v>
      </c>
      <c r="F530" s="1">
        <f t="shared" si="41"/>
        <v>3151.8901488646325</v>
      </c>
    </row>
    <row r="531" spans="1:6" x14ac:dyDescent="0.25">
      <c r="A531" s="2">
        <v>529</v>
      </c>
      <c r="B531" s="1">
        <f t="shared" si="42"/>
        <v>29.950000000000305</v>
      </c>
      <c r="C531" s="1">
        <f t="shared" si="43"/>
        <v>594.83817377704804</v>
      </c>
      <c r="D531" s="1">
        <f t="shared" si="39"/>
        <v>628.19708747083894</v>
      </c>
      <c r="E531" s="1">
        <f t="shared" si="40"/>
        <v>-33.358913693790896</v>
      </c>
      <c r="F531" s="1">
        <f t="shared" si="41"/>
        <v>3118.5312351708417</v>
      </c>
    </row>
    <row r="532" spans="1:6" x14ac:dyDescent="0.25">
      <c r="A532" s="2">
        <v>530</v>
      </c>
      <c r="B532" s="1">
        <f t="shared" si="42"/>
        <v>30.000000000000306</v>
      </c>
      <c r="C532" s="1">
        <f t="shared" si="43"/>
        <v>590.51690559932308</v>
      </c>
      <c r="D532" s="1">
        <f t="shared" si="39"/>
        <v>623.70624703418162</v>
      </c>
      <c r="E532" s="1">
        <f t="shared" si="40"/>
        <v>-33.189341434858534</v>
      </c>
      <c r="F532" s="1">
        <f t="shared" si="41"/>
        <v>3085.3418937359829</v>
      </c>
    </row>
    <row r="533" spans="1:6" x14ac:dyDescent="0.25">
      <c r="A533" s="2">
        <v>531</v>
      </c>
      <c r="B533" s="1">
        <f t="shared" si="42"/>
        <v>30.050000000000306</v>
      </c>
      <c r="C533" s="1">
        <f t="shared" si="43"/>
        <v>586.19302033763086</v>
      </c>
      <c r="D533" s="1">
        <f t="shared" si="39"/>
        <v>619.21068497138674</v>
      </c>
      <c r="E533" s="1">
        <f t="shared" si="40"/>
        <v>-33.017664633755885</v>
      </c>
      <c r="F533" s="1">
        <f t="shared" si="41"/>
        <v>3052.324229102227</v>
      </c>
    </row>
    <row r="534" spans="1:6" x14ac:dyDescent="0.25">
      <c r="A534" s="2">
        <v>532</v>
      </c>
      <c r="B534" s="1">
        <f t="shared" si="42"/>
        <v>30.100000000000307</v>
      </c>
      <c r="C534" s="1">
        <f t="shared" si="43"/>
        <v>581.8670487132672</v>
      </c>
      <c r="D534" s="1">
        <f t="shared" si="39"/>
        <v>614.71096461342995</v>
      </c>
      <c r="E534" s="1">
        <f t="shared" si="40"/>
        <v>-32.843915900162756</v>
      </c>
      <c r="F534" s="1">
        <f t="shared" si="41"/>
        <v>3019.4803132020643</v>
      </c>
    </row>
    <row r="535" spans="1:6" x14ac:dyDescent="0.25">
      <c r="A535" s="2">
        <v>533</v>
      </c>
      <c r="B535" s="1">
        <f t="shared" si="42"/>
        <v>30.150000000000308</v>
      </c>
      <c r="C535" s="1">
        <f t="shared" si="43"/>
        <v>577.53952121115276</v>
      </c>
      <c r="D535" s="1">
        <f t="shared" si="39"/>
        <v>610.20765002267933</v>
      </c>
      <c r="E535" s="1">
        <f t="shared" si="40"/>
        <v>-32.668128811526572</v>
      </c>
      <c r="F535" s="1">
        <f t="shared" si="41"/>
        <v>2986.8121843905378</v>
      </c>
    </row>
    <row r="536" spans="1:6" x14ac:dyDescent="0.25">
      <c r="A536" s="2">
        <v>534</v>
      </c>
      <c r="B536" s="1">
        <f t="shared" si="42"/>
        <v>30.200000000000308</v>
      </c>
      <c r="C536" s="1">
        <f t="shared" si="43"/>
        <v>573.21096785067959</v>
      </c>
      <c r="D536" s="1">
        <f t="shared" si="39"/>
        <v>605.70130574304289</v>
      </c>
      <c r="E536" s="1">
        <f t="shared" si="40"/>
        <v>-32.4903378923633</v>
      </c>
      <c r="F536" s="1">
        <f t="shared" si="41"/>
        <v>2954.3218464981746</v>
      </c>
    </row>
    <row r="537" spans="1:6" x14ac:dyDescent="0.25">
      <c r="A537" s="2">
        <v>535</v>
      </c>
      <c r="B537" s="1">
        <f t="shared" si="42"/>
        <v>30.250000000000309</v>
      </c>
      <c r="C537" s="1">
        <f t="shared" si="43"/>
        <v>568.88191795689238</v>
      </c>
      <c r="D537" s="1">
        <f t="shared" si="39"/>
        <v>601.19249654945338</v>
      </c>
      <c r="E537" s="1">
        <f t="shared" si="40"/>
        <v>-32.310578592561001</v>
      </c>
      <c r="F537" s="1">
        <f t="shared" si="41"/>
        <v>2922.0112679056137</v>
      </c>
    </row>
    <row r="538" spans="1:6" x14ac:dyDescent="0.25">
      <c r="A538" s="2">
        <v>536</v>
      </c>
      <c r="B538" s="1">
        <f t="shared" si="42"/>
        <v>30.30000000000031</v>
      </c>
      <c r="C538" s="1">
        <f t="shared" si="43"/>
        <v>564.5528999322222</v>
      </c>
      <c r="D538" s="1">
        <f t="shared" si="39"/>
        <v>596.68178719694913</v>
      </c>
      <c r="E538" s="1">
        <f t="shared" si="40"/>
        <v>-32.128887264726927</v>
      </c>
      <c r="F538" s="1">
        <f t="shared" si="41"/>
        <v>2889.8823806408868</v>
      </c>
    </row>
    <row r="539" spans="1:6" x14ac:dyDescent="0.25">
      <c r="A539" s="2">
        <v>537</v>
      </c>
      <c r="B539" s="1">
        <f t="shared" si="42"/>
        <v>30.350000000000311</v>
      </c>
      <c r="C539" s="1">
        <f t="shared" si="43"/>
        <v>560.22444102899112</v>
      </c>
      <c r="D539" s="1">
        <f t="shared" si="39"/>
        <v>592.16974216959215</v>
      </c>
      <c r="E539" s="1">
        <f t="shared" si="40"/>
        <v>-31.945301140601032</v>
      </c>
      <c r="F539" s="1">
        <f t="shared" si="41"/>
        <v>2857.937079500286</v>
      </c>
    </row>
    <row r="540" spans="1:6" x14ac:dyDescent="0.25">
      <c r="A540" s="2">
        <v>538</v>
      </c>
      <c r="B540" s="1">
        <f t="shared" si="42"/>
        <v>30.400000000000311</v>
      </c>
      <c r="C540" s="1">
        <f t="shared" si="43"/>
        <v>555.89706712290354</v>
      </c>
      <c r="D540" s="1">
        <f t="shared" si="39"/>
        <v>587.65692542947295</v>
      </c>
      <c r="E540" s="1">
        <f t="shared" si="40"/>
        <v>-31.759858306569413</v>
      </c>
      <c r="F540" s="1">
        <f t="shared" si="41"/>
        <v>2826.1772211937168</v>
      </c>
    </row>
    <row r="541" spans="1:6" x14ac:dyDescent="0.25">
      <c r="A541" s="2">
        <v>539</v>
      </c>
      <c r="B541" s="1">
        <f t="shared" si="42"/>
        <v>30.450000000000312</v>
      </c>
      <c r="C541" s="1">
        <f t="shared" si="43"/>
        <v>551.57130248774297</v>
      </c>
      <c r="D541" s="1">
        <f t="shared" si="39"/>
        <v>583.14390016605523</v>
      </c>
      <c r="E541" s="1">
        <f t="shared" si="40"/>
        <v>-31.572597678312263</v>
      </c>
      <c r="F541" s="1">
        <f t="shared" si="41"/>
        <v>2794.6046235154045</v>
      </c>
    </row>
    <row r="542" spans="1:6" x14ac:dyDescent="0.25">
      <c r="A542" s="2">
        <v>540</v>
      </c>
      <c r="B542" s="1">
        <f t="shared" si="42"/>
        <v>30.500000000000313</v>
      </c>
      <c r="C542" s="1">
        <f t="shared" si="43"/>
        <v>547.24766957148449</v>
      </c>
      <c r="D542" s="1">
        <f t="shared" si="39"/>
        <v>578.63122854609981</v>
      </c>
      <c r="E542" s="1">
        <f t="shared" si="40"/>
        <v>-31.383558974615312</v>
      </c>
      <c r="F542" s="1">
        <f t="shared" si="41"/>
        <v>2763.221064540789</v>
      </c>
    </row>
    <row r="543" spans="1:6" x14ac:dyDescent="0.25">
      <c r="A543" s="2">
        <v>541</v>
      </c>
      <c r="B543" s="1">
        <f t="shared" si="42"/>
        <v>30.550000000000313</v>
      </c>
      <c r="C543" s="1">
        <f t="shared" si="43"/>
        <v>542.92668877403378</v>
      </c>
      <c r="D543" s="1">
        <f t="shared" si="39"/>
        <v>574.11947146442469</v>
      </c>
      <c r="E543" s="1">
        <f t="shared" si="40"/>
        <v>-31.192782690390914</v>
      </c>
      <c r="F543" s="1">
        <f t="shared" si="41"/>
        <v>2732.0282818503983</v>
      </c>
    </row>
    <row r="544" spans="1:6" x14ac:dyDescent="0.25">
      <c r="A544" s="2">
        <v>542</v>
      </c>
      <c r="B544" s="1">
        <f t="shared" si="42"/>
        <v>30.600000000000314</v>
      </c>
      <c r="C544" s="1">
        <f t="shared" si="43"/>
        <v>538.60887822680456</v>
      </c>
      <c r="D544" s="1">
        <f t="shared" si="39"/>
        <v>569.60918829573984</v>
      </c>
      <c r="E544" s="1">
        <f t="shared" si="40"/>
        <v>-31.000310068935278</v>
      </c>
      <c r="F544" s="1">
        <f t="shared" si="41"/>
        <v>2701.0279717814628</v>
      </c>
    </row>
    <row r="545" spans="1:6" x14ac:dyDescent="0.25">
      <c r="A545" s="2">
        <v>543</v>
      </c>
      <c r="B545" s="1">
        <f t="shared" si="42"/>
        <v>30.650000000000315</v>
      </c>
      <c r="C545" s="1">
        <f t="shared" si="43"/>
        <v>534.29475357433455</v>
      </c>
      <c r="D545" s="1">
        <f t="shared" si="39"/>
        <v>565.10093664780209</v>
      </c>
      <c r="E545" s="1">
        <f t="shared" si="40"/>
        <v>-30.806183073467537</v>
      </c>
      <c r="F545" s="1">
        <f t="shared" si="41"/>
        <v>2670.2217887079951</v>
      </c>
    </row>
    <row r="546" spans="1:6" x14ac:dyDescent="0.25">
      <c r="A546" s="2">
        <v>544</v>
      </c>
      <c r="B546" s="1">
        <f t="shared" si="42"/>
        <v>30.700000000000315</v>
      </c>
      <c r="C546" s="1">
        <f t="shared" si="43"/>
        <v>529.98482775814728</v>
      </c>
      <c r="D546" s="1">
        <f t="shared" si="39"/>
        <v>560.59527211613442</v>
      </c>
      <c r="E546" s="1">
        <f t="shared" si="40"/>
        <v>-30.610444357987149</v>
      </c>
      <c r="F546" s="1">
        <f t="shared" si="41"/>
        <v>2639.611344350008</v>
      </c>
    </row>
    <row r="547" spans="1:6" x14ac:dyDescent="0.25">
      <c r="A547" s="2">
        <v>545</v>
      </c>
      <c r="B547" s="1">
        <f t="shared" si="42"/>
        <v>30.750000000000316</v>
      </c>
      <c r="C547" s="1">
        <f t="shared" si="43"/>
        <v>525.67961080305338</v>
      </c>
      <c r="D547" s="1">
        <f t="shared" si="39"/>
        <v>556.09274804054451</v>
      </c>
      <c r="E547" s="1">
        <f t="shared" si="40"/>
        <v>-30.413137237491128</v>
      </c>
      <c r="F547" s="1">
        <f t="shared" si="41"/>
        <v>2609.1982071125167</v>
      </c>
    </row>
    <row r="548" spans="1:6" x14ac:dyDescent="0.25">
      <c r="A548" s="2">
        <v>546</v>
      </c>
      <c r="B548" s="1">
        <f t="shared" si="42"/>
        <v>30.800000000000317</v>
      </c>
      <c r="C548" s="1">
        <f t="shared" si="43"/>
        <v>521.37960960608882</v>
      </c>
      <c r="D548" s="1">
        <f t="shared" si="39"/>
        <v>551.59391526368006</v>
      </c>
      <c r="E548" s="1">
        <f t="shared" si="40"/>
        <v>-30.21430565759124</v>
      </c>
      <c r="F548" s="1">
        <f t="shared" si="41"/>
        <v>2578.9839014549252</v>
      </c>
    </row>
    <row r="549" spans="1:6" x14ac:dyDescent="0.25">
      <c r="A549" s="2">
        <v>547</v>
      </c>
      <c r="B549" s="1">
        <f t="shared" si="42"/>
        <v>30.850000000000318</v>
      </c>
      <c r="C549" s="1">
        <f t="shared" si="43"/>
        <v>517.08532772827948</v>
      </c>
      <c r="D549" s="1">
        <f t="shared" si="39"/>
        <v>547.09932189185542</v>
      </c>
      <c r="E549" s="1">
        <f t="shared" si="40"/>
        <v>-30.013994163575944</v>
      </c>
      <c r="F549" s="1">
        <f t="shared" si="41"/>
        <v>2548.969907291349</v>
      </c>
    </row>
    <row r="550" spans="1:6" x14ac:dyDescent="0.25">
      <c r="A550" s="2">
        <v>548</v>
      </c>
      <c r="B550" s="1">
        <f t="shared" si="42"/>
        <v>30.900000000000318</v>
      </c>
      <c r="C550" s="1">
        <f t="shared" si="43"/>
        <v>512.79726518941675</v>
      </c>
      <c r="D550" s="1">
        <f t="shared" si="39"/>
        <v>542.60951305837557</v>
      </c>
      <c r="E550" s="1">
        <f t="shared" si="40"/>
        <v>-29.812247868958821</v>
      </c>
      <c r="F550" s="1">
        <f t="shared" si="41"/>
        <v>2519.1576594223902</v>
      </c>
    </row>
    <row r="551" spans="1:6" x14ac:dyDescent="0.25">
      <c r="A551" s="2">
        <v>549</v>
      </c>
      <c r="B551" s="1">
        <f t="shared" si="42"/>
        <v>30.950000000000319</v>
      </c>
      <c r="C551" s="1">
        <f t="shared" si="43"/>
        <v>508.51591826602481</v>
      </c>
      <c r="D551" s="1">
        <f t="shared" si="39"/>
        <v>538.12503068958097</v>
      </c>
      <c r="E551" s="1">
        <f t="shared" si="40"/>
        <v>-29.609112423556155</v>
      </c>
      <c r="F551" s="1">
        <f t="shared" si="41"/>
        <v>2489.5485469988339</v>
      </c>
    </row>
    <row r="552" spans="1:6" x14ac:dyDescent="0.25">
      <c r="A552" s="2">
        <v>550</v>
      </c>
      <c r="B552" s="1">
        <f t="shared" si="42"/>
        <v>31.00000000000032</v>
      </c>
      <c r="C552" s="1">
        <f t="shared" si="43"/>
        <v>504.24177929269706</v>
      </c>
      <c r="D552" s="1">
        <f t="shared" si="39"/>
        <v>533.64641327383936</v>
      </c>
      <c r="E552" s="1">
        <f t="shared" si="40"/>
        <v>-29.404633981142297</v>
      </c>
      <c r="F552" s="1">
        <f t="shared" si="41"/>
        <v>2460.1439130176914</v>
      </c>
    </row>
    <row r="553" spans="1:6" x14ac:dyDescent="0.25">
      <c r="A553" s="2">
        <v>551</v>
      </c>
      <c r="B553" s="1">
        <f t="shared" si="42"/>
        <v>31.05000000000032</v>
      </c>
      <c r="C553" s="1">
        <f t="shared" si="43"/>
        <v>499.97533646697048</v>
      </c>
      <c r="D553" s="1">
        <f t="shared" si="39"/>
        <v>529.17419563368992</v>
      </c>
      <c r="E553" s="1">
        <f t="shared" si="40"/>
        <v>-29.198859166719444</v>
      </c>
      <c r="F553" s="1">
        <f t="shared" si="41"/>
        <v>2430.9450538509718</v>
      </c>
    </row>
    <row r="554" spans="1:6" x14ac:dyDescent="0.25">
      <c r="A554" s="2">
        <v>552</v>
      </c>
      <c r="B554" s="1">
        <f t="shared" si="42"/>
        <v>31.100000000000321</v>
      </c>
      <c r="C554" s="1">
        <f t="shared" si="43"/>
        <v>495.71707365790218</v>
      </c>
      <c r="D554" s="1">
        <f t="shared" si="39"/>
        <v>524.70890870136054</v>
      </c>
      <c r="E554" s="1">
        <f t="shared" si="40"/>
        <v>-28.991835043458366</v>
      </c>
      <c r="F554" s="1">
        <f t="shared" si="41"/>
        <v>2401.9532188075136</v>
      </c>
    </row>
    <row r="555" spans="1:6" x14ac:dyDescent="0.25">
      <c r="A555" s="2">
        <v>553</v>
      </c>
      <c r="B555" s="1">
        <f t="shared" si="42"/>
        <v>31.150000000000322</v>
      </c>
      <c r="C555" s="1">
        <f t="shared" si="43"/>
        <v>491.46747021850842</v>
      </c>
      <c r="D555" s="1">
        <f t="shared" si="39"/>
        <v>520.25107929785338</v>
      </c>
      <c r="E555" s="1">
        <f t="shared" si="40"/>
        <v>-28.783609079344956</v>
      </c>
      <c r="F555" s="1">
        <f t="shared" si="41"/>
        <v>2373.1696097281688</v>
      </c>
    </row>
    <row r="556" spans="1:6" x14ac:dyDescent="0.25">
      <c r="A556" s="2">
        <v>554</v>
      </c>
      <c r="B556" s="1">
        <f t="shared" si="42"/>
        <v>31.200000000000323</v>
      </c>
      <c r="C556" s="1">
        <f t="shared" si="43"/>
        <v>487.22700080221881</v>
      </c>
      <c r="D556" s="1">
        <f t="shared" si="39"/>
        <v>515.80122991580356</v>
      </c>
      <c r="E556" s="1">
        <f t="shared" si="40"/>
        <v>-28.574229113584749</v>
      </c>
      <c r="F556" s="1">
        <f t="shared" si="41"/>
        <v>2344.595380614584</v>
      </c>
    </row>
    <row r="557" spans="1:6" x14ac:dyDescent="0.25">
      <c r="A557" s="2">
        <v>555</v>
      </c>
      <c r="B557" s="1">
        <f t="shared" si="42"/>
        <v>31.250000000000323</v>
      </c>
      <c r="C557" s="1">
        <f t="shared" si="43"/>
        <v>482.99613518349105</v>
      </c>
      <c r="D557" s="1">
        <f t="shared" si="39"/>
        <v>511.35987850630073</v>
      </c>
      <c r="E557" s="1">
        <f t="shared" si="40"/>
        <v>-28.363743322809682</v>
      </c>
      <c r="F557" s="1">
        <f t="shared" si="41"/>
        <v>2316.2316372917744</v>
      </c>
    </row>
    <row r="558" spans="1:6" x14ac:dyDescent="0.25">
      <c r="A558" s="2">
        <v>556</v>
      </c>
      <c r="B558" s="1">
        <f t="shared" si="42"/>
        <v>31.300000000000324</v>
      </c>
      <c r="C558" s="1">
        <f t="shared" si="43"/>
        <v>478.77533808272818</v>
      </c>
      <c r="D558" s="1">
        <f t="shared" si="39"/>
        <v>506.92753826985916</v>
      </c>
      <c r="E558" s="1">
        <f t="shared" si="40"/>
        <v>-28.152200187130973</v>
      </c>
      <c r="F558" s="1">
        <f t="shared" si="41"/>
        <v>2288.0794371046436</v>
      </c>
    </row>
    <row r="559" spans="1:6" x14ac:dyDescent="0.25">
      <c r="A559" s="2">
        <v>557</v>
      </c>
      <c r="B559" s="1">
        <f t="shared" si="42"/>
        <v>31.350000000000325</v>
      </c>
      <c r="C559" s="1">
        <f t="shared" si="43"/>
        <v>474.56506899563203</v>
      </c>
      <c r="D559" s="1">
        <f t="shared" ref="D559:D622" si="44">F558*$P$4*2^(B559/10)</f>
        <v>502.50471745171672</v>
      </c>
      <c r="E559" s="1">
        <f t="shared" ref="E559:E622" si="45">C559-D559</f>
        <v>-27.939648456084683</v>
      </c>
      <c r="F559" s="1">
        <f t="shared" ref="F559:F622" si="46">F558+E559</f>
        <v>2260.1397886485588</v>
      </c>
    </row>
    <row r="560" spans="1:6" x14ac:dyDescent="0.25">
      <c r="A560" s="2">
        <v>558</v>
      </c>
      <c r="B560" s="1">
        <f t="shared" si="42"/>
        <v>31.400000000000325</v>
      </c>
      <c r="C560" s="1">
        <f t="shared" si="43"/>
        <v>470.36578202711723</v>
      </c>
      <c r="D560" s="1">
        <f t="shared" si="44"/>
        <v>498.09191914163705</v>
      </c>
      <c r="E560" s="1">
        <f t="shared" si="45"/>
        <v>-27.726137114519815</v>
      </c>
      <c r="F560" s="1">
        <f t="shared" si="46"/>
        <v>2232.4136515340388</v>
      </c>
    </row>
    <row r="561" spans="1:6" x14ac:dyDescent="0.25">
      <c r="A561" s="2">
        <v>559</v>
      </c>
      <c r="B561" s="1">
        <f t="shared" si="42"/>
        <v>31.450000000000326</v>
      </c>
      <c r="C561" s="1">
        <f t="shared" si="43"/>
        <v>466.17792572991038</v>
      </c>
      <c r="D561" s="1">
        <f t="shared" si="44"/>
        <v>493.68964107837496</v>
      </c>
      <c r="E561" s="1">
        <f t="shared" si="45"/>
        <v>-27.511715348464577</v>
      </c>
      <c r="F561" s="1">
        <f t="shared" si="46"/>
        <v>2204.9019361855744</v>
      </c>
    </row>
    <row r="562" spans="1:6" x14ac:dyDescent="0.25">
      <c r="A562" s="2">
        <v>560</v>
      </c>
      <c r="B562" s="1">
        <f t="shared" si="42"/>
        <v>31.500000000000327</v>
      </c>
      <c r="C562" s="1">
        <f t="shared" si="43"/>
        <v>462.00194294794386</v>
      </c>
      <c r="D562" s="1">
        <f t="shared" si="44"/>
        <v>489.29837545897038</v>
      </c>
      <c r="E562" s="1">
        <f t="shared" si="45"/>
        <v>-27.296432511026524</v>
      </c>
      <c r="F562" s="1">
        <f t="shared" si="46"/>
        <v>2177.6055036745479</v>
      </c>
    </row>
    <row r="563" spans="1:6" x14ac:dyDescent="0.25">
      <c r="A563" s="2">
        <v>561</v>
      </c>
      <c r="B563" s="1">
        <f t="shared" si="42"/>
        <v>31.550000000000328</v>
      </c>
      <c r="C563" s="1">
        <f t="shared" si="43"/>
        <v>457.83827066465204</v>
      </c>
      <c r="D563" s="1">
        <f t="shared" si="44"/>
        <v>484.91860875301279</v>
      </c>
      <c r="E563" s="1">
        <f t="shared" si="45"/>
        <v>-27.080338088360747</v>
      </c>
      <c r="F563" s="1">
        <f t="shared" si="46"/>
        <v>2150.5251655861871</v>
      </c>
    </row>
    <row r="564" spans="1:6" x14ac:dyDescent="0.25">
      <c r="A564" s="2">
        <v>562</v>
      </c>
      <c r="B564" s="1">
        <f t="shared" si="42"/>
        <v>31.600000000000328</v>
      </c>
      <c r="C564" s="1">
        <f t="shared" si="43"/>
        <v>453.68733985626909</v>
      </c>
      <c r="D564" s="1">
        <f t="shared" si="44"/>
        <v>480.55082152202652</v>
      </c>
      <c r="E564" s="1">
        <f t="shared" si="45"/>
        <v>-26.863481665757433</v>
      </c>
      <c r="F564" s="1">
        <f t="shared" si="46"/>
        <v>2123.6616839204298</v>
      </c>
    </row>
    <row r="565" spans="1:6" x14ac:dyDescent="0.25">
      <c r="A565" s="2">
        <v>563</v>
      </c>
      <c r="B565" s="1">
        <f t="shared" si="42"/>
        <v>31.650000000000329</v>
      </c>
      <c r="C565" s="1">
        <f t="shared" si="43"/>
        <v>449.5495753502185</v>
      </c>
      <c r="D565" s="1">
        <f t="shared" si="44"/>
        <v>476.19548824410833</v>
      </c>
      <c r="E565" s="1">
        <f t="shared" si="45"/>
        <v>-26.645912893889829</v>
      </c>
      <c r="F565" s="1">
        <f t="shared" si="46"/>
        <v>2097.0157710265398</v>
      </c>
    </row>
    <row r="566" spans="1:6" x14ac:dyDescent="0.25">
      <c r="A566" s="2">
        <v>564</v>
      </c>
      <c r="B566" s="1">
        <f t="shared" si="42"/>
        <v>31.70000000000033</v>
      </c>
      <c r="C566" s="1">
        <f t="shared" si="43"/>
        <v>445.42539568868119</v>
      </c>
      <c r="D566" s="1">
        <f t="shared" si="44"/>
        <v>471.8530771439415</v>
      </c>
      <c r="E566" s="1">
        <f t="shared" si="45"/>
        <v>-26.427681455260313</v>
      </c>
      <c r="F566" s="1">
        <f t="shared" si="46"/>
        <v>2070.5880895712794</v>
      </c>
    </row>
    <row r="567" spans="1:6" x14ac:dyDescent="0.25">
      <c r="A567" s="2">
        <v>565</v>
      </c>
      <c r="B567" s="1">
        <f t="shared" ref="B567:B630" si="47">B566+0.05</f>
        <v>31.75000000000033</v>
      </c>
      <c r="C567" s="1">
        <f t="shared" si="43"/>
        <v>441.31521299741598</v>
      </c>
      <c r="D567" s="1">
        <f t="shared" si="44"/>
        <v>467.52405002831142</v>
      </c>
      <c r="E567" s="1">
        <f t="shared" si="45"/>
        <v>-26.208837030895438</v>
      </c>
      <c r="F567" s="1">
        <f t="shared" si="46"/>
        <v>2044.379252540384</v>
      </c>
    </row>
    <row r="568" spans="1:6" x14ac:dyDescent="0.25">
      <c r="A568" s="2">
        <v>566</v>
      </c>
      <c r="B568" s="1">
        <f t="shared" si="47"/>
        <v>31.800000000000331</v>
      </c>
      <c r="C568" s="1">
        <f t="shared" si="43"/>
        <v>437.21943285990631</v>
      </c>
      <c r="D568" s="1">
        <f t="shared" si="44"/>
        <v>463.20886212722479</v>
      </c>
      <c r="E568" s="1">
        <f t="shared" si="45"/>
        <v>-25.989429267318485</v>
      </c>
      <c r="F568" s="1">
        <f t="shared" si="46"/>
        <v>2018.3898232730655</v>
      </c>
    </row>
    <row r="569" spans="1:6" x14ac:dyDescent="0.25">
      <c r="A569" s="2">
        <v>567</v>
      </c>
      <c r="B569" s="1">
        <f t="shared" si="47"/>
        <v>31.850000000000332</v>
      </c>
      <c r="C569" s="1">
        <f t="shared" si="43"/>
        <v>433.13845419689017</v>
      </c>
      <c r="D569" s="1">
        <f t="shared" si="44"/>
        <v>458.9079619407425</v>
      </c>
      <c r="E569" s="1">
        <f t="shared" si="45"/>
        <v>-25.76950774385233</v>
      </c>
      <c r="F569" s="1">
        <f t="shared" si="46"/>
        <v>1992.6203155292133</v>
      </c>
    </row>
    <row r="570" spans="1:6" x14ac:dyDescent="0.25">
      <c r="A570" s="2">
        <v>568</v>
      </c>
      <c r="B570" s="1">
        <f t="shared" si="47"/>
        <v>31.900000000000333</v>
      </c>
      <c r="C570" s="1">
        <f t="shared" si="43"/>
        <v>429.07266915133357</v>
      </c>
      <c r="D570" s="1">
        <f t="shared" si="44"/>
        <v>454.62179109161377</v>
      </c>
      <c r="E570" s="1">
        <f t="shared" si="45"/>
        <v>-25.549121940280202</v>
      </c>
      <c r="F570" s="1">
        <f t="shared" si="46"/>
        <v>1967.0711935889331</v>
      </c>
    </row>
    <row r="571" spans="1:6" x14ac:dyDescent="0.25">
      <c r="A571" s="2">
        <v>569</v>
      </c>
      <c r="B571" s="1">
        <f t="shared" si="47"/>
        <v>31.950000000000333</v>
      </c>
      <c r="C571" s="1">
        <f t="shared" si="43"/>
        <v>425.02246297889008</v>
      </c>
      <c r="D571" s="1">
        <f t="shared" si="44"/>
        <v>450.35078418379919</v>
      </c>
      <c r="E571" s="1">
        <f t="shared" si="45"/>
        <v>-25.328321204909116</v>
      </c>
      <c r="F571" s="1">
        <f t="shared" si="46"/>
        <v>1941.7428723840239</v>
      </c>
    </row>
    <row r="572" spans="1:6" x14ac:dyDescent="0.25">
      <c r="A572" s="2">
        <v>570</v>
      </c>
      <c r="B572" s="1">
        <f t="shared" si="47"/>
        <v>32.000000000000334</v>
      </c>
      <c r="C572" s="1">
        <f t="shared" si="43"/>
        <v>420.9882139438904</v>
      </c>
      <c r="D572" s="1">
        <f t="shared" si="44"/>
        <v>446.09536866695942</v>
      </c>
      <c r="E572" s="1">
        <f t="shared" si="45"/>
        <v>-25.107154723069016</v>
      </c>
      <c r="F572" s="1">
        <f t="shared" si="46"/>
        <v>1916.6357176609549</v>
      </c>
    </row>
    <row r="573" spans="1:6" x14ac:dyDescent="0.25">
      <c r="A573" s="2">
        <v>571</v>
      </c>
      <c r="B573" s="1">
        <f t="shared" si="47"/>
        <v>32.050000000000331</v>
      </c>
      <c r="C573" s="1">
        <f t="shared" si="43"/>
        <v>416.97029322089168</v>
      </c>
      <c r="D573" s="1">
        <f t="shared" si="44"/>
        <v>441.85596470697516</v>
      </c>
      <c r="E573" s="1">
        <f t="shared" si="45"/>
        <v>-24.885671486083481</v>
      </c>
      <c r="F573" s="1">
        <f t="shared" si="46"/>
        <v>1891.7500461748714</v>
      </c>
    </row>
    <row r="574" spans="1:6" x14ac:dyDescent="0.25">
      <c r="A574" s="2">
        <v>572</v>
      </c>
      <c r="B574" s="1">
        <f t="shared" si="47"/>
        <v>32.100000000000328</v>
      </c>
      <c r="C574" s="1">
        <f t="shared" si="43"/>
        <v>412.96906480181383</v>
      </c>
      <c r="D574" s="1">
        <f t="shared" si="44"/>
        <v>437.63298506256115</v>
      </c>
      <c r="E574" s="1">
        <f t="shared" si="45"/>
        <v>-24.663920260747318</v>
      </c>
      <c r="F574" s="1">
        <f t="shared" si="46"/>
        <v>1867.0861259141241</v>
      </c>
    </row>
    <row r="575" spans="1:6" x14ac:dyDescent="0.25">
      <c r="A575" s="2">
        <v>573</v>
      </c>
      <c r="B575" s="1">
        <f t="shared" si="47"/>
        <v>32.150000000000325</v>
      </c>
      <c r="C575" s="1">
        <f t="shared" si="43"/>
        <v>408.98488540868141</v>
      </c>
      <c r="D575" s="1">
        <f t="shared" si="44"/>
        <v>433.42683496802158</v>
      </c>
      <c r="E575" s="1">
        <f t="shared" si="45"/>
        <v>-24.441949559340173</v>
      </c>
      <c r="F575" s="1">
        <f t="shared" si="46"/>
        <v>1842.6441763547839</v>
      </c>
    </row>
    <row r="576" spans="1:6" x14ac:dyDescent="0.25">
      <c r="A576" s="2">
        <v>574</v>
      </c>
      <c r="B576" s="1">
        <f t="shared" si="47"/>
        <v>32.200000000000323</v>
      </c>
      <c r="C576" s="1">
        <f t="shared" si="43"/>
        <v>405.01810441198091</v>
      </c>
      <c r="D576" s="1">
        <f t="shared" si="44"/>
        <v>429.23791202219377</v>
      </c>
      <c r="E576" s="1">
        <f t="shared" si="45"/>
        <v>-24.219807610212854</v>
      </c>
      <c r="F576" s="1">
        <f t="shared" si="46"/>
        <v>1818.424368744571</v>
      </c>
    </row>
    <row r="577" spans="1:6" x14ac:dyDescent="0.25">
      <c r="A577" s="2">
        <v>575</v>
      </c>
      <c r="B577" s="1">
        <f t="shared" si="47"/>
        <v>32.25000000000032</v>
      </c>
      <c r="C577" s="1">
        <f t="shared" si="43"/>
        <v>401.06906375463745</v>
      </c>
      <c r="D577" s="1">
        <f t="shared" si="44"/>
        <v>425.06660608360937</v>
      </c>
      <c r="E577" s="1">
        <f t="shared" si="45"/>
        <v>-23.997542328971917</v>
      </c>
      <c r="F577" s="1">
        <f t="shared" si="46"/>
        <v>1794.426826415599</v>
      </c>
    </row>
    <row r="578" spans="1:6" x14ac:dyDescent="0.25">
      <c r="A578" s="2">
        <v>576</v>
      </c>
      <c r="B578" s="1">
        <f t="shared" si="47"/>
        <v>32.300000000000317</v>
      </c>
      <c r="C578" s="1">
        <f t="shared" si="43"/>
        <v>397.13809788161024</v>
      </c>
      <c r="D578" s="1">
        <f t="shared" si="44"/>
        <v>420.91329917190137</v>
      </c>
      <c r="E578" s="1">
        <f t="shared" si="45"/>
        <v>-23.775201290291136</v>
      </c>
      <c r="F578" s="1">
        <f t="shared" si="46"/>
        <v>1770.6516251253079</v>
      </c>
    </row>
    <row r="579" spans="1:6" x14ac:dyDescent="0.25">
      <c r="A579" s="2">
        <v>577</v>
      </c>
      <c r="B579" s="1">
        <f t="shared" si="47"/>
        <v>32.350000000000314</v>
      </c>
      <c r="C579" s="1">
        <f t="shared" ref="C579:C642" si="48">$P$2*1.1814/(1+EXP(0.2*($P$3-10-B579)))/(1+EXP(0.3*(-$P$3-10+B579)))</f>
        <v>393.22553367509494</v>
      </c>
      <c r="D579" s="1">
        <f t="shared" si="44"/>
        <v>416.77836537547591</v>
      </c>
      <c r="E579" s="1">
        <f t="shared" si="45"/>
        <v>-23.552831700380978</v>
      </c>
      <c r="F579" s="1">
        <f t="shared" si="46"/>
        <v>1747.098793424927</v>
      </c>
    </row>
    <row r="580" spans="1:6" x14ac:dyDescent="0.25">
      <c r="A580" s="2">
        <v>578</v>
      </c>
      <c r="B580" s="1">
        <f t="shared" si="47"/>
        <v>32.400000000000311</v>
      </c>
      <c r="C580" s="1">
        <f t="shared" si="48"/>
        <v>389.33169039531879</v>
      </c>
      <c r="D580" s="1">
        <f t="shared" si="44"/>
        <v>412.66217076545416</v>
      </c>
      <c r="E580" s="1">
        <f t="shared" si="45"/>
        <v>-23.330480370135376</v>
      </c>
      <c r="F580" s="1">
        <f t="shared" si="46"/>
        <v>1723.7683130547916</v>
      </c>
    </row>
    <row r="581" spans="1:6" x14ac:dyDescent="0.25">
      <c r="A581" s="2">
        <v>579</v>
      </c>
      <c r="B581" s="1">
        <f t="shared" si="47"/>
        <v>32.450000000000308</v>
      </c>
      <c r="C581" s="1">
        <f t="shared" si="48"/>
        <v>385.45687962690272</v>
      </c>
      <c r="D581" s="1">
        <f t="shared" si="44"/>
        <v>408.56507331588858</v>
      </c>
      <c r="E581" s="1">
        <f t="shared" si="45"/>
        <v>-23.108193688985864</v>
      </c>
      <c r="F581" s="1">
        <f t="shared" si="46"/>
        <v>1700.6601193658057</v>
      </c>
    </row>
    <row r="582" spans="1:6" x14ac:dyDescent="0.25">
      <c r="A582" s="2">
        <v>580</v>
      </c>
      <c r="B582" s="1">
        <f t="shared" si="47"/>
        <v>32.500000000000306</v>
      </c>
      <c r="C582" s="1">
        <f t="shared" si="48"/>
        <v>381.60140523076547</v>
      </c>
      <c r="D582" s="1">
        <f t="shared" si="44"/>
        <v>404.48742283024717</v>
      </c>
      <c r="E582" s="1">
        <f t="shared" si="45"/>
        <v>-22.886017599481704</v>
      </c>
      <c r="F582" s="1">
        <f t="shared" si="46"/>
        <v>1677.7741017663241</v>
      </c>
    </row>
    <row r="583" spans="1:6" x14ac:dyDescent="0.25">
      <c r="A583" s="2">
        <v>581</v>
      </c>
      <c r="B583" s="1">
        <f t="shared" si="47"/>
        <v>32.550000000000303</v>
      </c>
      <c r="C583" s="1">
        <f t="shared" si="48"/>
        <v>377.76556330153079</v>
      </c>
      <c r="D583" s="1">
        <f t="shared" si="44"/>
        <v>400.42956087414763</v>
      </c>
      <c r="E583" s="1">
        <f t="shared" si="45"/>
        <v>-22.663997572616836</v>
      </c>
      <c r="F583" s="1">
        <f t="shared" si="46"/>
        <v>1655.1101041937072</v>
      </c>
    </row>
    <row r="584" spans="1:6" x14ac:dyDescent="0.25">
      <c r="A584" s="2">
        <v>582</v>
      </c>
      <c r="B584" s="1">
        <f t="shared" si="47"/>
        <v>32.6000000000003</v>
      </c>
      <c r="C584" s="1">
        <f t="shared" si="48"/>
        <v>373.94964213039873</v>
      </c>
      <c r="D584" s="1">
        <f t="shared" si="44"/>
        <v>396.3918207143243</v>
      </c>
      <c r="E584" s="1">
        <f t="shared" si="45"/>
        <v>-22.442178583925568</v>
      </c>
      <c r="F584" s="1">
        <f t="shared" si="46"/>
        <v>1632.6679256097816</v>
      </c>
    </row>
    <row r="585" spans="1:6" x14ac:dyDescent="0.25">
      <c r="A585" s="2">
        <v>583</v>
      </c>
      <c r="B585" s="1">
        <f t="shared" si="47"/>
        <v>32.650000000000297</v>
      </c>
      <c r="C585" s="1">
        <f t="shared" si="48"/>
        <v>370.15392217343236</v>
      </c>
      <c r="D585" s="1">
        <f t="shared" si="44"/>
        <v>392.37452726379536</v>
      </c>
      <c r="E585" s="1">
        <f t="shared" si="45"/>
        <v>-22.220605090362994</v>
      </c>
      <c r="F585" s="1">
        <f t="shared" si="46"/>
        <v>1610.4473205194186</v>
      </c>
    </row>
    <row r="586" spans="1:6" x14ac:dyDescent="0.25">
      <c r="A586" s="2">
        <v>584</v>
      </c>
      <c r="B586" s="1">
        <f t="shared" si="47"/>
        <v>32.700000000000294</v>
      </c>
      <c r="C586" s="1">
        <f t="shared" si="48"/>
        <v>366.37867602520811</v>
      </c>
      <c r="D586" s="1">
        <f t="shared" si="44"/>
        <v>388.37799703319308</v>
      </c>
      <c r="E586" s="1">
        <f t="shared" si="45"/>
        <v>-21.999321007984975</v>
      </c>
      <c r="F586" s="1">
        <f t="shared" si="46"/>
        <v>1588.4479995114336</v>
      </c>
    </row>
    <row r="587" spans="1:6" x14ac:dyDescent="0.25">
      <c r="A587" s="2">
        <v>585</v>
      </c>
      <c r="B587" s="1">
        <f t="shared" si="47"/>
        <v>32.750000000000291</v>
      </c>
      <c r="C587" s="1">
        <f t="shared" si="48"/>
        <v>362.62416839777052</v>
      </c>
      <c r="D587" s="1">
        <f t="shared" si="44"/>
        <v>384.40253808821666</v>
      </c>
      <c r="E587" s="1">
        <f t="shared" si="45"/>
        <v>-21.778369690446141</v>
      </c>
      <c r="F587" s="1">
        <f t="shared" si="46"/>
        <v>1566.6696298209874</v>
      </c>
    </row>
    <row r="588" spans="1:6" x14ac:dyDescent="0.25">
      <c r="A588" s="2">
        <v>586</v>
      </c>
      <c r="B588" s="1">
        <f t="shared" si="47"/>
        <v>32.800000000000288</v>
      </c>
      <c r="C588" s="1">
        <f t="shared" si="48"/>
        <v>358.89065610482794</v>
      </c>
      <c r="D588" s="1">
        <f t="shared" si="44"/>
        <v>380.44845001315247</v>
      </c>
      <c r="E588" s="1">
        <f t="shared" si="45"/>
        <v>-21.557793908324527</v>
      </c>
      <c r="F588" s="1">
        <f t="shared" si="46"/>
        <v>1545.1118359126629</v>
      </c>
    </row>
    <row r="589" spans="1:6" x14ac:dyDescent="0.25">
      <c r="A589" s="2">
        <v>587</v>
      </c>
      <c r="B589" s="1">
        <f t="shared" si="47"/>
        <v>32.850000000000286</v>
      </c>
      <c r="C589" s="1">
        <f t="shared" si="48"/>
        <v>355.17838805112154</v>
      </c>
      <c r="D589" s="1">
        <f t="shared" si="44"/>
        <v>376.5160238804088</v>
      </c>
      <c r="E589" s="1">
        <f t="shared" si="45"/>
        <v>-21.337635829287251</v>
      </c>
      <c r="F589" s="1">
        <f t="shared" si="46"/>
        <v>1523.7742000833755</v>
      </c>
    </row>
    <row r="590" spans="1:6" x14ac:dyDescent="0.25">
      <c r="A590" s="2">
        <v>588</v>
      </c>
      <c r="B590" s="1">
        <f t="shared" si="47"/>
        <v>32.900000000000283</v>
      </c>
      <c r="C590" s="1">
        <f t="shared" si="48"/>
        <v>351.48760522689196</v>
      </c>
      <c r="D590" s="1">
        <f t="shared" si="44"/>
        <v>372.60554222599689</v>
      </c>
      <c r="E590" s="1">
        <f t="shared" si="45"/>
        <v>-21.117936999104927</v>
      </c>
      <c r="F590" s="1">
        <f t="shared" si="46"/>
        <v>1502.6562630842704</v>
      </c>
    </row>
    <row r="591" spans="1:6" x14ac:dyDescent="0.25">
      <c r="A591" s="2">
        <v>589</v>
      </c>
      <c r="B591" s="1">
        <f t="shared" si="47"/>
        <v>32.95000000000028</v>
      </c>
      <c r="C591" s="1">
        <f t="shared" si="48"/>
        <v>347.81854070736716</v>
      </c>
      <c r="D591" s="1">
        <f t="shared" si="44"/>
        <v>368.71727903089339</v>
      </c>
      <c r="E591" s="1">
        <f t="shared" si="45"/>
        <v>-20.898738323526231</v>
      </c>
      <c r="F591" s="1">
        <f t="shared" si="46"/>
        <v>1481.7575247607442</v>
      </c>
    </row>
    <row r="592" spans="1:6" x14ac:dyDescent="0.25">
      <c r="A592" s="2">
        <v>590</v>
      </c>
      <c r="B592" s="1">
        <f t="shared" si="47"/>
        <v>33.000000000000277</v>
      </c>
      <c r="C592" s="1">
        <f t="shared" si="48"/>
        <v>344.1714196571873</v>
      </c>
      <c r="D592" s="1">
        <f t="shared" si="44"/>
        <v>364.85149970820339</v>
      </c>
      <c r="E592" s="1">
        <f t="shared" si="45"/>
        <v>-20.680080051016091</v>
      </c>
      <c r="F592" s="1">
        <f t="shared" si="46"/>
        <v>1461.0774447097281</v>
      </c>
    </row>
    <row r="593" spans="1:6" x14ac:dyDescent="0.25">
      <c r="A593" s="2">
        <v>591</v>
      </c>
      <c r="B593" s="1">
        <f t="shared" si="47"/>
        <v>33.050000000000274</v>
      </c>
      <c r="C593" s="1">
        <f t="shared" si="48"/>
        <v>340.54645933968152</v>
      </c>
      <c r="D593" s="1">
        <f t="shared" si="44"/>
        <v>361.00846109604447</v>
      </c>
      <c r="E593" s="1">
        <f t="shared" si="45"/>
        <v>-20.462001756362952</v>
      </c>
      <c r="F593" s="1">
        <f t="shared" si="46"/>
        <v>1440.6154429533651</v>
      </c>
    </row>
    <row r="594" spans="1:6" x14ac:dyDescent="0.25">
      <c r="A594" s="2">
        <v>592</v>
      </c>
      <c r="B594" s="1">
        <f t="shared" si="47"/>
        <v>33.100000000000271</v>
      </c>
      <c r="C594" s="1">
        <f t="shared" si="48"/>
        <v>336.94386913090318</v>
      </c>
      <c r="D594" s="1">
        <f t="shared" si="44"/>
        <v>357.18841145606683</v>
      </c>
      <c r="E594" s="1">
        <f t="shared" si="45"/>
        <v>-20.24454232516365</v>
      </c>
      <c r="F594" s="1">
        <f t="shared" si="46"/>
        <v>1420.3709006282015</v>
      </c>
    </row>
    <row r="595" spans="1:6" x14ac:dyDescent="0.25">
      <c r="A595" s="2">
        <v>593</v>
      </c>
      <c r="B595" s="1">
        <f t="shared" si="47"/>
        <v>33.150000000000269</v>
      </c>
      <c r="C595" s="1">
        <f t="shared" si="48"/>
        <v>333.36385053833135</v>
      </c>
      <c r="D595" s="1">
        <f t="shared" si="44"/>
        <v>353.39159047751139</v>
      </c>
      <c r="E595" s="1">
        <f t="shared" si="45"/>
        <v>-20.027739939180037</v>
      </c>
      <c r="F595" s="1">
        <f t="shared" si="46"/>
        <v>1400.3431606890215</v>
      </c>
    </row>
    <row r="596" spans="1:6" x14ac:dyDescent="0.25">
      <c r="A596" s="2">
        <v>594</v>
      </c>
      <c r="B596" s="1">
        <f t="shared" si="47"/>
        <v>33.200000000000266</v>
      </c>
      <c r="C596" s="1">
        <f t="shared" si="48"/>
        <v>329.80659722413782</v>
      </c>
      <c r="D596" s="1">
        <f t="shared" si="44"/>
        <v>349.61822928671518</v>
      </c>
      <c r="E596" s="1">
        <f t="shared" si="45"/>
        <v>-19.81163206257736</v>
      </c>
      <c r="F596" s="1">
        <f t="shared" si="46"/>
        <v>1380.531528626444</v>
      </c>
    </row>
    <row r="597" spans="1:6" x14ac:dyDescent="0.25">
      <c r="A597" s="2">
        <v>595</v>
      </c>
      <c r="B597" s="1">
        <f t="shared" si="47"/>
        <v>33.250000000000263</v>
      </c>
      <c r="C597" s="1">
        <f t="shared" si="48"/>
        <v>326.27229503292045</v>
      </c>
      <c r="D597" s="1">
        <f t="shared" si="44"/>
        <v>345.86855046195706</v>
      </c>
      <c r="E597" s="1">
        <f t="shared" si="45"/>
        <v>-19.596255429036603</v>
      </c>
      <c r="F597" s="1">
        <f t="shared" si="46"/>
        <v>1360.9352731974075</v>
      </c>
    </row>
    <row r="598" spans="1:6" x14ac:dyDescent="0.25">
      <c r="A598" s="2">
        <v>596</v>
      </c>
      <c r="B598" s="1">
        <f t="shared" si="47"/>
        <v>33.30000000000026</v>
      </c>
      <c r="C598" s="1">
        <f t="shared" si="48"/>
        <v>322.7611220237963</v>
      </c>
      <c r="D598" s="1">
        <f t="shared" si="44"/>
        <v>342.14276805353813</v>
      </c>
      <c r="E598" s="1">
        <f t="shared" si="45"/>
        <v>-19.38164602974183</v>
      </c>
      <c r="F598" s="1">
        <f t="shared" si="46"/>
        <v>1341.5536271676656</v>
      </c>
    </row>
    <row r="599" spans="1:6" x14ac:dyDescent="0.25">
      <c r="A599" s="2">
        <v>597</v>
      </c>
      <c r="B599" s="1">
        <f t="shared" si="47"/>
        <v>33.350000000000257</v>
      </c>
      <c r="C599" s="1">
        <f t="shared" si="48"/>
        <v>319.27324850674751</v>
      </c>
      <c r="D599" s="1">
        <f t="shared" si="44"/>
        <v>338.44108760898888</v>
      </c>
      <c r="E599" s="1">
        <f t="shared" si="45"/>
        <v>-19.167839102241373</v>
      </c>
      <c r="F599" s="1">
        <f t="shared" si="46"/>
        <v>1322.3857880654241</v>
      </c>
    </row>
    <row r="600" spans="1:6" x14ac:dyDescent="0.25">
      <c r="A600" s="2">
        <v>598</v>
      </c>
      <c r="B600" s="1">
        <f t="shared" si="47"/>
        <v>33.400000000000254</v>
      </c>
      <c r="C600" s="1">
        <f t="shared" si="48"/>
        <v>315.80883708310961</v>
      </c>
      <c r="D600" s="1">
        <f t="shared" si="44"/>
        <v>334.7637062032851</v>
      </c>
      <c r="E600" s="1">
        <f t="shared" si="45"/>
        <v>-18.954869120175488</v>
      </c>
      <c r="F600" s="1">
        <f t="shared" si="46"/>
        <v>1303.4309189452485</v>
      </c>
    </row>
    <row r="601" spans="1:6" x14ac:dyDescent="0.25">
      <c r="A601" s="2">
        <v>599</v>
      </c>
      <c r="B601" s="1">
        <f t="shared" si="47"/>
        <v>33.450000000000252</v>
      </c>
      <c r="C601" s="1">
        <f t="shared" si="48"/>
        <v>312.36804269009048</v>
      </c>
      <c r="D601" s="1">
        <f t="shared" si="44"/>
        <v>331.11081247395475</v>
      </c>
      <c r="E601" s="1">
        <f t="shared" si="45"/>
        <v>-18.742769783864276</v>
      </c>
      <c r="F601" s="1">
        <f t="shared" si="46"/>
        <v>1284.6881491613842</v>
      </c>
    </row>
    <row r="602" spans="1:6" x14ac:dyDescent="0.25">
      <c r="A602" s="2">
        <v>600</v>
      </c>
      <c r="B602" s="1">
        <f t="shared" si="47"/>
        <v>33.500000000000249</v>
      </c>
      <c r="C602" s="1">
        <f t="shared" si="48"/>
        <v>308.95101264920373</v>
      </c>
      <c r="D602" s="1">
        <f t="shared" si="44"/>
        <v>327.48258666095677</v>
      </c>
      <c r="E602" s="1">
        <f t="shared" si="45"/>
        <v>-18.531574011753037</v>
      </c>
      <c r="F602" s="1">
        <f t="shared" si="46"/>
        <v>1266.1565751496312</v>
      </c>
    </row>
    <row r="603" spans="1:6" x14ac:dyDescent="0.25">
      <c r="A603" s="2">
        <v>601</v>
      </c>
      <c r="B603" s="1">
        <f t="shared" si="47"/>
        <v>33.550000000000246</v>
      </c>
      <c r="C603" s="1">
        <f t="shared" si="48"/>
        <v>305.55788671850047</v>
      </c>
      <c r="D603" s="1">
        <f t="shared" si="44"/>
        <v>323.87920065120335</v>
      </c>
      <c r="E603" s="1">
        <f t="shared" si="45"/>
        <v>-18.321313932702878</v>
      </c>
      <c r="F603" s="1">
        <f t="shared" si="46"/>
        <v>1247.8352612169283</v>
      </c>
    </row>
    <row r="604" spans="1:6" x14ac:dyDescent="0.25">
      <c r="A604" s="2">
        <v>602</v>
      </c>
      <c r="B604" s="1">
        <f t="shared" si="47"/>
        <v>33.600000000000243</v>
      </c>
      <c r="C604" s="1">
        <f t="shared" si="48"/>
        <v>302.18879714848049</v>
      </c>
      <c r="D604" s="1">
        <f t="shared" si="44"/>
        <v>320.30081802760071</v>
      </c>
      <c r="E604" s="1">
        <f t="shared" si="45"/>
        <v>-18.112020879120223</v>
      </c>
      <c r="F604" s="1">
        <f t="shared" si="46"/>
        <v>1229.723240337808</v>
      </c>
    </row>
    <row r="605" spans="1:6" x14ac:dyDescent="0.25">
      <c r="A605" s="2">
        <v>603</v>
      </c>
      <c r="B605" s="1">
        <f t="shared" si="47"/>
        <v>33.65000000000024</v>
      </c>
      <c r="C605" s="1">
        <f t="shared" si="48"/>
        <v>298.84386874156411</v>
      </c>
      <c r="D605" s="1">
        <f t="shared" si="44"/>
        <v>316.7475941224771</v>
      </c>
      <c r="E605" s="1">
        <f t="shared" si="45"/>
        <v>-17.903725380912988</v>
      </c>
      <c r="F605" s="1">
        <f t="shared" si="46"/>
        <v>1211.8195149568951</v>
      </c>
    </row>
    <row r="606" spans="1:6" x14ac:dyDescent="0.25">
      <c r="A606" s="2">
        <v>604</v>
      </c>
      <c r="B606" s="1">
        <f t="shared" si="47"/>
        <v>33.700000000000237</v>
      </c>
      <c r="C606" s="1">
        <f t="shared" si="48"/>
        <v>295.52321891500088</v>
      </c>
      <c r="D606" s="1">
        <f t="shared" si="44"/>
        <v>313.21967607526437</v>
      </c>
      <c r="E606" s="1">
        <f t="shared" si="45"/>
        <v>-17.696457160263492</v>
      </c>
      <c r="F606" s="1">
        <f t="shared" si="46"/>
        <v>1194.1230577966317</v>
      </c>
    </row>
    <row r="607" spans="1:6" x14ac:dyDescent="0.25">
      <c r="A607" s="2">
        <v>605</v>
      </c>
      <c r="B607" s="1">
        <f t="shared" si="47"/>
        <v>33.750000000000234</v>
      </c>
      <c r="C607" s="1">
        <f t="shared" si="48"/>
        <v>292.22695776709486</v>
      </c>
      <c r="D607" s="1">
        <f t="shared" si="44"/>
        <v>309.71720289430215</v>
      </c>
      <c r="E607" s="1">
        <f t="shared" si="45"/>
        <v>-17.490245127207288</v>
      </c>
      <c r="F607" s="1">
        <f t="shared" si="46"/>
        <v>1176.6328126694243</v>
      </c>
    </row>
    <row r="608" spans="1:6" x14ac:dyDescent="0.25">
      <c r="A608" s="2">
        <v>606</v>
      </c>
      <c r="B608" s="1">
        <f t="shared" si="47"/>
        <v>33.800000000000232</v>
      </c>
      <c r="C608" s="1">
        <f t="shared" si="48"/>
        <v>288.95518814662171</v>
      </c>
      <c r="D608" s="1">
        <f t="shared" si="44"/>
        <v>306.24030552262275</v>
      </c>
      <c r="E608" s="1">
        <f t="shared" si="45"/>
        <v>-17.28511737600104</v>
      </c>
      <c r="F608" s="1">
        <f t="shared" si="46"/>
        <v>1159.3476952934234</v>
      </c>
    </row>
    <row r="609" spans="1:6" x14ac:dyDescent="0.25">
      <c r="A609" s="2">
        <v>607</v>
      </c>
      <c r="B609" s="1">
        <f t="shared" si="47"/>
        <v>33.850000000000229</v>
      </c>
      <c r="C609" s="1">
        <f t="shared" si="48"/>
        <v>285.70800572531465</v>
      </c>
      <c r="D609" s="1">
        <f t="shared" si="44"/>
        <v>302.78910690758426</v>
      </c>
      <c r="E609" s="1">
        <f t="shared" si="45"/>
        <v>-17.081101182269606</v>
      </c>
      <c r="F609" s="1">
        <f t="shared" si="46"/>
        <v>1142.2665941111538</v>
      </c>
    </row>
    <row r="610" spans="1:6" x14ac:dyDescent="0.25">
      <c r="A610" s="2">
        <v>608</v>
      </c>
      <c r="B610" s="1">
        <f t="shared" si="47"/>
        <v>33.900000000000226</v>
      </c>
      <c r="C610" s="1">
        <f t="shared" si="48"/>
        <v>282.48549907329294</v>
      </c>
      <c r="D610" s="1">
        <f t="shared" si="44"/>
        <v>299.36372207420754</v>
      </c>
      <c r="E610" s="1">
        <f t="shared" si="45"/>
        <v>-16.878223000914602</v>
      </c>
      <c r="F610" s="1">
        <f t="shared" si="46"/>
        <v>1125.3883711102392</v>
      </c>
    </row>
    <row r="611" spans="1:6" x14ac:dyDescent="0.25">
      <c r="A611" s="2">
        <v>609</v>
      </c>
      <c r="B611" s="1">
        <f t="shared" si="47"/>
        <v>33.950000000000223</v>
      </c>
      <c r="C611" s="1">
        <f t="shared" si="48"/>
        <v>279.2877497373097</v>
      </c>
      <c r="D611" s="1">
        <f t="shared" si="44"/>
        <v>295.96425820208185</v>
      </c>
      <c r="E611" s="1">
        <f t="shared" si="45"/>
        <v>-16.676508464772155</v>
      </c>
      <c r="F611" s="1">
        <f t="shared" si="46"/>
        <v>1108.7118626454671</v>
      </c>
    </row>
    <row r="612" spans="1:6" x14ac:dyDescent="0.25">
      <c r="A612" s="2">
        <v>610</v>
      </c>
      <c r="B612" s="1">
        <f t="shared" si="47"/>
        <v>34.00000000000022</v>
      </c>
      <c r="C612" s="1">
        <f t="shared" si="48"/>
        <v>276.11483232169309</v>
      </c>
      <c r="D612" s="1">
        <f t="shared" si="44"/>
        <v>292.59081470569345</v>
      </c>
      <c r="E612" s="1">
        <f t="shared" si="45"/>
        <v>-16.475982384000361</v>
      </c>
      <c r="F612" s="1">
        <f t="shared" si="46"/>
        <v>1092.2358802614667</v>
      </c>
    </row>
    <row r="613" spans="1:6" x14ac:dyDescent="0.25">
      <c r="A613" s="2">
        <v>611</v>
      </c>
      <c r="B613" s="1">
        <f t="shared" si="47"/>
        <v>34.050000000000217</v>
      </c>
      <c r="C613" s="1">
        <f t="shared" si="48"/>
        <v>272.96681457185662</v>
      </c>
      <c r="D613" s="1">
        <f t="shared" si="44"/>
        <v>289.24348331803697</v>
      </c>
      <c r="E613" s="1">
        <f t="shared" si="45"/>
        <v>-16.276668746180349</v>
      </c>
      <c r="F613" s="1">
        <f t="shared" si="46"/>
        <v>1075.9592115152864</v>
      </c>
    </row>
    <row r="614" spans="1:6" x14ac:dyDescent="0.25">
      <c r="A614" s="2">
        <v>612</v>
      </c>
      <c r="B614" s="1">
        <f t="shared" si="47"/>
        <v>34.100000000000215</v>
      </c>
      <c r="C614" s="1">
        <f t="shared" si="48"/>
        <v>269.84375746025233</v>
      </c>
      <c r="D614" s="1">
        <f t="shared" si="44"/>
        <v>285.92234817737005</v>
      </c>
      <c r="E614" s="1">
        <f t="shared" si="45"/>
        <v>-16.07859071711772</v>
      </c>
      <c r="F614" s="1">
        <f t="shared" si="46"/>
        <v>1059.8806207981686</v>
      </c>
    </row>
    <row r="615" spans="1:6" x14ac:dyDescent="0.25">
      <c r="A615" s="2">
        <v>613</v>
      </c>
      <c r="B615" s="1">
        <f t="shared" si="47"/>
        <v>34.150000000000212</v>
      </c>
      <c r="C615" s="1">
        <f t="shared" si="48"/>
        <v>266.74571527464451</v>
      </c>
      <c r="D615" s="1">
        <f t="shared" si="44"/>
        <v>282.62748591696356</v>
      </c>
      <c r="E615" s="1">
        <f t="shared" si="45"/>
        <v>-15.881770642319054</v>
      </c>
      <c r="F615" s="1">
        <f t="shared" si="46"/>
        <v>1043.9988501558496</v>
      </c>
    </row>
    <row r="616" spans="1:6" x14ac:dyDescent="0.25">
      <c r="A616" s="2">
        <v>614</v>
      </c>
      <c r="B616" s="1">
        <f t="shared" si="47"/>
        <v>34.200000000000209</v>
      </c>
      <c r="C616" s="1">
        <f t="shared" si="48"/>
        <v>263.67273570857844</v>
      </c>
      <c r="D616" s="1">
        <f t="shared" si="44"/>
        <v>279.35896575770965</v>
      </c>
      <c r="E616" s="1">
        <f t="shared" si="45"/>
        <v>-15.686230049131211</v>
      </c>
      <c r="F616" s="1">
        <f t="shared" si="46"/>
        <v>1028.3126201067184</v>
      </c>
    </row>
    <row r="617" spans="1:6" x14ac:dyDescent="0.25">
      <c r="A617" s="2">
        <v>615</v>
      </c>
      <c r="B617" s="1">
        <f t="shared" si="47"/>
        <v>34.250000000000206</v>
      </c>
      <c r="C617" s="1">
        <f t="shared" si="48"/>
        <v>260.62485995392279</v>
      </c>
      <c r="D617" s="1">
        <f t="shared" si="44"/>
        <v>276.11684960344542</v>
      </c>
      <c r="E617" s="1">
        <f t="shared" si="45"/>
        <v>-15.491989649522623</v>
      </c>
      <c r="F617" s="1">
        <f t="shared" si="46"/>
        <v>1012.8206304571959</v>
      </c>
    </row>
    <row r="618" spans="1:6" x14ac:dyDescent="0.25">
      <c r="A618" s="2">
        <v>616</v>
      </c>
      <c r="B618" s="1">
        <f t="shared" si="47"/>
        <v>34.300000000000203</v>
      </c>
      <c r="C618" s="1">
        <f t="shared" si="48"/>
        <v>257.60212279536125</v>
      </c>
      <c r="D618" s="1">
        <f t="shared" si="44"/>
        <v>272.90119213884611</v>
      </c>
      <c r="E618" s="1">
        <f t="shared" si="45"/>
        <v>-15.299069343484859</v>
      </c>
      <c r="F618" s="1">
        <f t="shared" si="46"/>
        <v>997.52156111371096</v>
      </c>
    </row>
    <row r="619" spans="1:6" x14ac:dyDescent="0.25">
      <c r="A619" s="2">
        <v>617</v>
      </c>
      <c r="B619" s="1">
        <f t="shared" si="47"/>
        <v>34.3500000000002</v>
      </c>
      <c r="C619" s="1">
        <f t="shared" si="48"/>
        <v>254.6045527067154</v>
      </c>
      <c r="D619" s="1">
        <f t="shared" si="44"/>
        <v>269.71204092975438</v>
      </c>
      <c r="E619" s="1">
        <f t="shared" si="45"/>
        <v>-15.107488223038985</v>
      </c>
      <c r="F619" s="1">
        <f t="shared" si="46"/>
        <v>982.41407289067195</v>
      </c>
    </row>
    <row r="620" spans="1:6" x14ac:dyDescent="0.25">
      <c r="A620" s="2">
        <v>618</v>
      </c>
      <c r="B620" s="1">
        <f t="shared" si="47"/>
        <v>34.400000000000198</v>
      </c>
      <c r="C620" s="1">
        <f t="shared" si="48"/>
        <v>251.6321719489755</v>
      </c>
      <c r="D620" s="1">
        <f t="shared" si="44"/>
        <v>266.54943652579931</v>
      </c>
      <c r="E620" s="1">
        <f t="shared" si="45"/>
        <v>-14.917264576823811</v>
      </c>
      <c r="F620" s="1">
        <f t="shared" si="46"/>
        <v>967.49680831384808</v>
      </c>
    </row>
    <row r="621" spans="1:6" x14ac:dyDescent="0.25">
      <c r="A621" s="2">
        <v>619</v>
      </c>
      <c r="B621" s="1">
        <f t="shared" si="47"/>
        <v>34.450000000000195</v>
      </c>
      <c r="C621" s="1">
        <f t="shared" si="48"/>
        <v>248.68499666992318</v>
      </c>
      <c r="D621" s="1">
        <f t="shared" si="44"/>
        <v>263.41341256516887</v>
      </c>
      <c r="E621" s="1">
        <f t="shared" si="45"/>
        <v>-14.728415895245689</v>
      </c>
      <c r="F621" s="1">
        <f t="shared" si="46"/>
        <v>952.76839241860239</v>
      </c>
    </row>
    <row r="622" spans="1:6" x14ac:dyDescent="0.25">
      <c r="A622" s="2">
        <v>620</v>
      </c>
      <c r="B622" s="1">
        <f t="shared" si="47"/>
        <v>34.500000000000192</v>
      </c>
      <c r="C622" s="1">
        <f t="shared" si="48"/>
        <v>245.76303700522735</v>
      </c>
      <c r="D622" s="1">
        <f t="shared" si="44"/>
        <v>260.30399588139949</v>
      </c>
      <c r="E622" s="1">
        <f t="shared" si="45"/>
        <v>-14.540958876172141</v>
      </c>
      <c r="F622" s="1">
        <f t="shared" si="46"/>
        <v>938.22743354243028</v>
      </c>
    </row>
    <row r="623" spans="1:6" x14ac:dyDescent="0.25">
      <c r="A623" s="2">
        <v>621</v>
      </c>
      <c r="B623" s="1">
        <f t="shared" si="47"/>
        <v>34.550000000000189</v>
      </c>
      <c r="C623" s="1">
        <f t="shared" si="48"/>
        <v>242.86629718089836</v>
      </c>
      <c r="D623" s="1">
        <f t="shared" ref="D623:D686" si="49">F622*$P$4*2^(B623/10)</f>
        <v>257.22120661204349</v>
      </c>
      <c r="E623" s="1">
        <f t="shared" ref="E623:E686" si="50">C623-D623</f>
        <v>-14.354909431145131</v>
      </c>
      <c r="F623" s="1">
        <f t="shared" ref="F623:F686" si="51">F622+E623</f>
        <v>923.8725241112852</v>
      </c>
    </row>
    <row r="624" spans="1:6" x14ac:dyDescent="0.25">
      <c r="A624" s="2">
        <v>622</v>
      </c>
      <c r="B624" s="1">
        <f t="shared" si="47"/>
        <v>34.600000000000186</v>
      </c>
      <c r="C624" s="1">
        <f t="shared" si="48"/>
        <v>239.99477561698558</v>
      </c>
      <c r="D624" s="1">
        <f t="shared" si="49"/>
        <v>254.16505830908162</v>
      </c>
      <c r="E624" s="1">
        <f t="shared" si="50"/>
        <v>-14.170282692096038</v>
      </c>
      <c r="F624" s="1">
        <f t="shared" si="51"/>
        <v>909.70224141918914</v>
      </c>
    </row>
    <row r="625" spans="1:6" x14ac:dyDescent="0.25">
      <c r="A625" s="2">
        <v>623</v>
      </c>
      <c r="B625" s="1">
        <f t="shared" si="47"/>
        <v>34.650000000000183</v>
      </c>
      <c r="C625" s="1">
        <f t="shared" si="48"/>
        <v>237.1484650324075</v>
      </c>
      <c r="D625" s="1">
        <f t="shared" si="49"/>
        <v>251.13555805094651</v>
      </c>
      <c r="E625" s="1">
        <f t="shared" si="50"/>
        <v>-13.987093018539014</v>
      </c>
      <c r="F625" s="1">
        <f t="shared" si="51"/>
        <v>895.71514840065015</v>
      </c>
    </row>
    <row r="626" spans="1:6" x14ac:dyDescent="0.25">
      <c r="A626" s="2">
        <v>624</v>
      </c>
      <c r="B626" s="1">
        <f t="shared" si="47"/>
        <v>34.70000000000018</v>
      </c>
      <c r="C626" s="1">
        <f t="shared" si="48"/>
        <v>234.32735255080209</v>
      </c>
      <c r="D626" s="1">
        <f t="shared" si="49"/>
        <v>248.13270655602761</v>
      </c>
      <c r="E626" s="1">
        <f t="shared" si="50"/>
        <v>-13.805354005225524</v>
      </c>
      <c r="F626" s="1">
        <f t="shared" si="51"/>
        <v>881.90979439542457</v>
      </c>
    </row>
    <row r="627" spans="1:6" x14ac:dyDescent="0.25">
      <c r="A627" s="2">
        <v>625</v>
      </c>
      <c r="B627" s="1">
        <f t="shared" si="47"/>
        <v>34.750000000000178</v>
      </c>
      <c r="C627" s="1">
        <f t="shared" si="48"/>
        <v>231.53141980729094</v>
      </c>
      <c r="D627" s="1">
        <f t="shared" si="49"/>
        <v>245.15649829752496</v>
      </c>
      <c r="E627" s="1">
        <f t="shared" si="50"/>
        <v>-13.625078490234017</v>
      </c>
      <c r="F627" s="1">
        <f t="shared" si="51"/>
        <v>868.28471590519052</v>
      </c>
    </row>
    <row r="628" spans="1:6" x14ac:dyDescent="0.25">
      <c r="A628" s="2">
        <v>626</v>
      </c>
      <c r="B628" s="1">
        <f t="shared" si="47"/>
        <v>34.800000000000175</v>
      </c>
      <c r="C628" s="1">
        <f t="shared" si="48"/>
        <v>228.76064305604939</v>
      </c>
      <c r="D628" s="1">
        <f t="shared" si="49"/>
        <v>242.20692161952798</v>
      </c>
      <c r="E628" s="1">
        <f t="shared" si="50"/>
        <v>-13.446278563478586</v>
      </c>
      <c r="F628" s="1">
        <f t="shared" si="51"/>
        <v>854.83843734171194</v>
      </c>
    </row>
    <row r="629" spans="1:6" x14ac:dyDescent="0.25">
      <c r="A629" s="2">
        <v>627</v>
      </c>
      <c r="B629" s="1">
        <f t="shared" si="47"/>
        <v>34.850000000000172</v>
      </c>
      <c r="C629" s="1">
        <f t="shared" si="48"/>
        <v>226.01499327857849</v>
      </c>
      <c r="D629" s="1">
        <f t="shared" si="49"/>
        <v>239.28395885419175</v>
      </c>
      <c r="E629" s="1">
        <f t="shared" si="50"/>
        <v>-13.268965575613265</v>
      </c>
      <c r="F629" s="1">
        <f t="shared" si="51"/>
        <v>841.56947176609867</v>
      </c>
    </row>
    <row r="630" spans="1:6" x14ac:dyDescent="0.25">
      <c r="A630" s="2">
        <v>628</v>
      </c>
      <c r="B630" s="1">
        <f t="shared" si="47"/>
        <v>34.900000000000169</v>
      </c>
      <c r="C630" s="1">
        <f t="shared" si="48"/>
        <v>223.29443629257798</v>
      </c>
      <c r="D630" s="1">
        <f t="shared" si="49"/>
        <v>236.38758643988885</v>
      </c>
      <c r="E630" s="1">
        <f t="shared" si="50"/>
        <v>-13.093150147310865</v>
      </c>
      <c r="F630" s="1">
        <f t="shared" si="51"/>
        <v>828.47632161878778</v>
      </c>
    </row>
    <row r="631" spans="1:6" x14ac:dyDescent="0.25">
      <c r="A631" s="2">
        <v>629</v>
      </c>
      <c r="B631" s="1">
        <f t="shared" ref="B631:B694" si="52">B630+0.05</f>
        <v>34.950000000000166</v>
      </c>
      <c r="C631" s="1">
        <f t="shared" si="48"/>
        <v>220.59893286131839</v>
      </c>
      <c r="D631" s="1">
        <f t="shared" si="49"/>
        <v>233.51777504021715</v>
      </c>
      <c r="E631" s="1">
        <f t="shared" si="50"/>
        <v>-12.918842178898757</v>
      </c>
      <c r="F631" s="1">
        <f t="shared" si="51"/>
        <v>815.55747943988899</v>
      </c>
    </row>
    <row r="632" spans="1:6" x14ac:dyDescent="0.25">
      <c r="A632" s="2">
        <v>630</v>
      </c>
      <c r="B632" s="1">
        <f t="shared" si="52"/>
        <v>35.000000000000163</v>
      </c>
      <c r="C632" s="1">
        <f t="shared" si="48"/>
        <v>217.9284388034167</v>
      </c>
      <c r="D632" s="1">
        <f t="shared" si="49"/>
        <v>230.67448966374417</v>
      </c>
      <c r="E632" s="1">
        <f t="shared" si="50"/>
        <v>-12.746050860327472</v>
      </c>
      <c r="F632" s="1">
        <f t="shared" si="51"/>
        <v>802.81142857956149</v>
      </c>
    </row>
    <row r="633" spans="1:6" x14ac:dyDescent="0.25">
      <c r="A633" s="2">
        <v>631</v>
      </c>
      <c r="B633" s="1">
        <f t="shared" si="52"/>
        <v>35.050000000000161</v>
      </c>
      <c r="C633" s="1">
        <f t="shared" si="48"/>
        <v>215.2829051029195</v>
      </c>
      <c r="D633" s="1">
        <f t="shared" si="49"/>
        <v>227.85768978437272</v>
      </c>
      <c r="E633" s="1">
        <f t="shared" si="50"/>
        <v>-12.574784681453224</v>
      </c>
      <c r="F633" s="1">
        <f t="shared" si="51"/>
        <v>790.23664389810824</v>
      </c>
    </row>
    <row r="634" spans="1:6" x14ac:dyDescent="0.25">
      <c r="A634" s="2">
        <v>632</v>
      </c>
      <c r="B634" s="1">
        <f t="shared" si="52"/>
        <v>35.100000000000158</v>
      </c>
      <c r="C634" s="1">
        <f t="shared" si="48"/>
        <v>212.66227801960079</v>
      </c>
      <c r="D634" s="1">
        <f t="shared" si="49"/>
        <v>225.06732946221734</v>
      </c>
      <c r="E634" s="1">
        <f t="shared" si="50"/>
        <v>-12.405051442616553</v>
      </c>
      <c r="F634" s="1">
        <f t="shared" si="51"/>
        <v>777.83159245549166</v>
      </c>
    </row>
    <row r="635" spans="1:6" x14ac:dyDescent="0.25">
      <c r="A635" s="2">
        <v>633</v>
      </c>
      <c r="B635" s="1">
        <f t="shared" si="52"/>
        <v>35.150000000000155</v>
      </c>
      <c r="C635" s="1">
        <f t="shared" si="48"/>
        <v>210.06649919938499</v>
      </c>
      <c r="D635" s="1">
        <f t="shared" si="49"/>
        <v>222.30335746487839</v>
      </c>
      <c r="E635" s="1">
        <f t="shared" si="50"/>
        <v>-12.236858265493396</v>
      </c>
      <c r="F635" s="1">
        <f t="shared" si="51"/>
        <v>765.59473418999823</v>
      </c>
    </row>
    <row r="636" spans="1:6" x14ac:dyDescent="0.25">
      <c r="A636" s="2">
        <v>634</v>
      </c>
      <c r="B636" s="1">
        <f t="shared" si="52"/>
        <v>35.200000000000152</v>
      </c>
      <c r="C636" s="1">
        <f t="shared" si="48"/>
        <v>207.49550578480623</v>
      </c>
      <c r="D636" s="1">
        <f t="shared" si="49"/>
        <v>219.56571738900843</v>
      </c>
      <c r="E636" s="1">
        <f t="shared" si="50"/>
        <v>-12.0702116042022</v>
      </c>
      <c r="F636" s="1">
        <f t="shared" si="51"/>
        <v>753.52452258579603</v>
      </c>
    </row>
    <row r="637" spans="1:6" x14ac:dyDescent="0.25">
      <c r="A637" s="2">
        <v>635</v>
      </c>
      <c r="B637" s="1">
        <f t="shared" si="52"/>
        <v>35.250000000000149</v>
      </c>
      <c r="C637" s="1">
        <f t="shared" si="48"/>
        <v>204.94923052542075</v>
      </c>
      <c r="D637" s="1">
        <f t="shared" si="49"/>
        <v>216.85434778206695</v>
      </c>
      <c r="E637" s="1">
        <f t="shared" si="50"/>
        <v>-11.905117256646207</v>
      </c>
      <c r="F637" s="1">
        <f t="shared" si="51"/>
        <v>741.6194053291498</v>
      </c>
    </row>
    <row r="638" spans="1:6" x14ac:dyDescent="0.25">
      <c r="A638" s="2">
        <v>636</v>
      </c>
      <c r="B638" s="1">
        <f t="shared" si="52"/>
        <v>35.300000000000146</v>
      </c>
      <c r="C638" s="1">
        <f t="shared" si="48"/>
        <v>202.42760188808728</v>
      </c>
      <c r="D638" s="1">
        <f t="shared" si="49"/>
        <v>214.16918226416038</v>
      </c>
      <c r="E638" s="1">
        <f t="shared" si="50"/>
        <v>-11.741580376073102</v>
      </c>
      <c r="F638" s="1">
        <f t="shared" si="51"/>
        <v>729.8778249530767</v>
      </c>
    </row>
    <row r="639" spans="1:6" x14ac:dyDescent="0.25">
      <c r="A639" s="2">
        <v>637</v>
      </c>
      <c r="B639" s="1">
        <f t="shared" si="52"/>
        <v>35.350000000000144</v>
      </c>
      <c r="C639" s="1">
        <f t="shared" si="48"/>
        <v>199.93054416703745</v>
      </c>
      <c r="D639" s="1">
        <f t="shared" si="49"/>
        <v>211.51014964986999</v>
      </c>
      <c r="E639" s="1">
        <f t="shared" si="50"/>
        <v>-11.579605482832534</v>
      </c>
      <c r="F639" s="1">
        <f t="shared" si="51"/>
        <v>718.29821947024413</v>
      </c>
    </row>
    <row r="640" spans="1:6" x14ac:dyDescent="0.25">
      <c r="A640" s="2">
        <v>638</v>
      </c>
      <c r="B640" s="1">
        <f t="shared" si="52"/>
        <v>35.400000000000141</v>
      </c>
      <c r="C640" s="1">
        <f t="shared" si="48"/>
        <v>197.457977593658</v>
      </c>
      <c r="D640" s="1">
        <f t="shared" si="49"/>
        <v>208.8771740699716</v>
      </c>
      <c r="E640" s="1">
        <f t="shared" si="50"/>
        <v>-11.419196476313601</v>
      </c>
      <c r="F640" s="1">
        <f t="shared" si="51"/>
        <v>706.87902299393056</v>
      </c>
    </row>
    <row r="641" spans="1:6" x14ac:dyDescent="0.25">
      <c r="A641" s="2">
        <v>639</v>
      </c>
      <c r="B641" s="1">
        <f t="shared" si="52"/>
        <v>35.450000000000138</v>
      </c>
      <c r="C641" s="1">
        <f t="shared" si="48"/>
        <v>195.00981844591013</v>
      </c>
      <c r="D641" s="1">
        <f t="shared" si="49"/>
        <v>206.27017509295464</v>
      </c>
      <c r="E641" s="1">
        <f t="shared" si="50"/>
        <v>-11.260356647044517</v>
      </c>
      <c r="F641" s="1">
        <f t="shared" si="51"/>
        <v>695.61866634688602</v>
      </c>
    </row>
    <row r="642" spans="1:6" x14ac:dyDescent="0.25">
      <c r="A642" s="2">
        <v>640</v>
      </c>
      <c r="B642" s="1">
        <f t="shared" si="52"/>
        <v>35.500000000000135</v>
      </c>
      <c r="C642" s="1">
        <f t="shared" si="48"/>
        <v>192.58597915731337</v>
      </c>
      <c r="D642" s="1">
        <f t="shared" si="49"/>
        <v>203.68906784625156</v>
      </c>
      <c r="E642" s="1">
        <f t="shared" si="50"/>
        <v>-11.103088688938186</v>
      </c>
      <c r="F642" s="1">
        <f t="shared" si="51"/>
        <v>684.5155776579478</v>
      </c>
    </row>
    <row r="643" spans="1:6" x14ac:dyDescent="0.25">
      <c r="A643" s="2">
        <v>641</v>
      </c>
      <c r="B643" s="1">
        <f t="shared" si="52"/>
        <v>35.550000000000132</v>
      </c>
      <c r="C643" s="1">
        <f t="shared" ref="C643:C706" si="53">$P$2*1.1814/(1+EXP(0.2*($P$3-10-B643)))/(1+EXP(0.3*(-$P$3-10+B643)))</f>
        <v>190.18636842542597</v>
      </c>
      <c r="D643" s="1">
        <f t="shared" si="49"/>
        <v>201.13376313708969</v>
      </c>
      <c r="E643" s="1">
        <f t="shared" si="50"/>
        <v>-10.947394711663719</v>
      </c>
      <c r="F643" s="1">
        <f t="shared" si="51"/>
        <v>673.56818294628408</v>
      </c>
    </row>
    <row r="644" spans="1:6" x14ac:dyDescent="0.25">
      <c r="A644" s="2">
        <v>642</v>
      </c>
      <c r="B644" s="1">
        <f t="shared" si="52"/>
        <v>35.600000000000129</v>
      </c>
      <c r="C644" s="1">
        <f t="shared" si="53"/>
        <v>187.81089131975227</v>
      </c>
      <c r="D644" s="1">
        <f t="shared" si="49"/>
        <v>198.60416757288328</v>
      </c>
      <c r="E644" s="1">
        <f t="shared" si="50"/>
        <v>-10.793276253131012</v>
      </c>
      <c r="F644" s="1">
        <f t="shared" si="51"/>
        <v>662.77490669315307</v>
      </c>
    </row>
    <row r="645" spans="1:6" x14ac:dyDescent="0.25">
      <c r="A645" s="2">
        <v>643</v>
      </c>
      <c r="B645" s="1">
        <f t="shared" si="52"/>
        <v>35.650000000000126</v>
      </c>
      <c r="C645" s="1">
        <f t="shared" si="53"/>
        <v>185.45944938901633</v>
      </c>
      <c r="D645" s="1">
        <f t="shared" si="49"/>
        <v>196.10018368108459</v>
      </c>
      <c r="E645" s="1">
        <f t="shared" si="50"/>
        <v>-10.640734292068259</v>
      </c>
      <c r="F645" s="1">
        <f t="shared" si="51"/>
        <v>652.13417240108481</v>
      </c>
    </row>
    <row r="646" spans="1:6" x14ac:dyDescent="0.25">
      <c r="A646" s="2">
        <v>644</v>
      </c>
      <c r="B646" s="1">
        <f t="shared" si="52"/>
        <v>35.700000000000124</v>
      </c>
      <c r="C646" s="1">
        <f t="shared" si="53"/>
        <v>183.13194076773635</v>
      </c>
      <c r="D646" s="1">
        <f t="shared" si="49"/>
        <v>193.62171002841731</v>
      </c>
      <c r="E646" s="1">
        <f t="shared" si="50"/>
        <v>-10.489769260680958</v>
      </c>
      <c r="F646" s="1">
        <f t="shared" si="51"/>
        <v>641.64440314040382</v>
      </c>
    </row>
    <row r="647" spans="1:6" x14ac:dyDescent="0.25">
      <c r="A647" s="2">
        <v>645</v>
      </c>
      <c r="B647" s="1">
        <f t="shared" si="52"/>
        <v>35.750000000000121</v>
      </c>
      <c r="C647" s="1">
        <f t="shared" si="53"/>
        <v>180.82826028204431</v>
      </c>
      <c r="D647" s="1">
        <f t="shared" si="49"/>
        <v>191.16864133941709</v>
      </c>
      <c r="E647" s="1">
        <f t="shared" si="50"/>
        <v>-10.340381057372781</v>
      </c>
      <c r="F647" s="1">
        <f t="shared" si="51"/>
        <v>631.30402208303099</v>
      </c>
    </row>
    <row r="648" spans="1:6" x14ac:dyDescent="0.25">
      <c r="A648" s="2">
        <v>646</v>
      </c>
      <c r="B648" s="1">
        <f t="shared" si="52"/>
        <v>35.800000000000118</v>
      </c>
      <c r="C648" s="1">
        <f t="shared" si="53"/>
        <v>178.54829955469145</v>
      </c>
      <c r="D648" s="1">
        <f t="shared" si="49"/>
        <v>188.74086861420818</v>
      </c>
      <c r="E648" s="1">
        <f t="shared" si="50"/>
        <v>-10.192569059516728</v>
      </c>
      <c r="F648" s="1">
        <f t="shared" si="51"/>
        <v>621.11145302351429</v>
      </c>
    </row>
    <row r="649" spans="1:6" x14ac:dyDescent="0.25">
      <c r="A649" s="2">
        <v>647</v>
      </c>
      <c r="B649" s="1">
        <f t="shared" si="52"/>
        <v>35.850000000000115</v>
      </c>
      <c r="C649" s="1">
        <f t="shared" si="53"/>
        <v>176.29194710918807</v>
      </c>
      <c r="D649" s="1">
        <f t="shared" si="49"/>
        <v>186.33827924544912</v>
      </c>
      <c r="E649" s="1">
        <f t="shared" si="50"/>
        <v>-10.046332136261043</v>
      </c>
      <c r="F649" s="1">
        <f t="shared" si="51"/>
        <v>611.06512088725322</v>
      </c>
    </row>
    <row r="650" spans="1:6" x14ac:dyDescent="0.25">
      <c r="A650" s="2">
        <v>648</v>
      </c>
      <c r="B650" s="1">
        <f t="shared" si="52"/>
        <v>35.900000000000112</v>
      </c>
      <c r="C650" s="1">
        <f t="shared" si="53"/>
        <v>174.05908847302462</v>
      </c>
      <c r="D650" s="1">
        <f t="shared" si="49"/>
        <v>183.96075713437918</v>
      </c>
      <c r="E650" s="1">
        <f t="shared" si="50"/>
        <v>-9.901668661354563</v>
      </c>
      <c r="F650" s="1">
        <f t="shared" si="51"/>
        <v>601.16345222589871</v>
      </c>
    </row>
    <row r="651" spans="1:6" x14ac:dyDescent="0.25">
      <c r="A651" s="2">
        <v>649</v>
      </c>
      <c r="B651" s="1">
        <f t="shared" si="52"/>
        <v>35.950000000000109</v>
      </c>
      <c r="C651" s="1">
        <f t="shared" si="53"/>
        <v>171.84960627992587</v>
      </c>
      <c r="D651" s="1">
        <f t="shared" si="49"/>
        <v>181.60818280590678</v>
      </c>
      <c r="E651" s="1">
        <f t="shared" si="50"/>
        <v>-9.7585765259809136</v>
      </c>
      <c r="F651" s="1">
        <f t="shared" si="51"/>
        <v>591.40487569991774</v>
      </c>
    </row>
    <row r="652" spans="1:6" x14ac:dyDescent="0.25">
      <c r="A652" s="2">
        <v>650</v>
      </c>
      <c r="B652" s="1">
        <f t="shared" si="52"/>
        <v>36.000000000000107</v>
      </c>
      <c r="C652" s="1">
        <f t="shared" si="53"/>
        <v>169.6633803710923</v>
      </c>
      <c r="D652" s="1">
        <f t="shared" si="49"/>
        <v>179.28043352267895</v>
      </c>
      <c r="E652" s="1">
        <f t="shared" si="50"/>
        <v>-9.6170531515866458</v>
      </c>
      <c r="F652" s="1">
        <f t="shared" si="51"/>
        <v>581.78782254833106</v>
      </c>
    </row>
    <row r="653" spans="1:6" x14ac:dyDescent="0.25">
      <c r="A653" s="2">
        <v>651</v>
      </c>
      <c r="B653" s="1">
        <f t="shared" si="52"/>
        <v>36.050000000000104</v>
      </c>
      <c r="C653" s="1">
        <f t="shared" si="53"/>
        <v>167.50028789538345</v>
      </c>
      <c r="D653" s="1">
        <f t="shared" si="49"/>
        <v>176.9773833980737</v>
      </c>
      <c r="E653" s="1">
        <f t="shared" si="50"/>
        <v>-9.477095502690247</v>
      </c>
      <c r="F653" s="1">
        <f t="shared" si="51"/>
        <v>572.31072704564076</v>
      </c>
    </row>
    <row r="654" spans="1:6" x14ac:dyDescent="0.25">
      <c r="A654" s="2">
        <v>652</v>
      </c>
      <c r="B654" s="1">
        <f t="shared" si="52"/>
        <v>36.100000000000101</v>
      </c>
      <c r="C654" s="1">
        <f t="shared" si="53"/>
        <v>165.36020340840338</v>
      </c>
      <c r="D654" s="1">
        <f t="shared" si="49"/>
        <v>174.69890350806563</v>
      </c>
      <c r="E654" s="1">
        <f t="shared" si="50"/>
        <v>-9.3387000996622476</v>
      </c>
      <c r="F654" s="1">
        <f t="shared" si="51"/>
        <v>562.97202694597854</v>
      </c>
    </row>
    <row r="655" spans="1:6" x14ac:dyDescent="0.25">
      <c r="A655" s="2">
        <v>653</v>
      </c>
      <c r="B655" s="1">
        <f t="shared" si="52"/>
        <v>36.150000000000098</v>
      </c>
      <c r="C655" s="1">
        <f t="shared" si="53"/>
        <v>163.2429989704477</v>
      </c>
      <c r="D655" s="1">
        <f t="shared" si="49"/>
        <v>172.44486200191079</v>
      </c>
      <c r="E655" s="1">
        <f t="shared" si="50"/>
        <v>-9.2018630314630911</v>
      </c>
      <c r="F655" s="1">
        <f t="shared" si="51"/>
        <v>553.77016391451548</v>
      </c>
    </row>
    <row r="656" spans="1:6" x14ac:dyDescent="0.25">
      <c r="A656" s="2">
        <v>654</v>
      </c>
      <c r="B656" s="1">
        <f t="shared" si="52"/>
        <v>36.200000000000095</v>
      </c>
      <c r="C656" s="1">
        <f t="shared" si="53"/>
        <v>161.14854424327629</v>
      </c>
      <c r="D656" s="1">
        <f t="shared" si="49"/>
        <v>170.21512421160378</v>
      </c>
      <c r="E656" s="1">
        <f t="shared" si="50"/>
        <v>-9.0665799683274884</v>
      </c>
      <c r="F656" s="1">
        <f t="shared" si="51"/>
        <v>544.70358394618802</v>
      </c>
    </row>
    <row r="657" spans="1:6" x14ac:dyDescent="0.25">
      <c r="A657" s="2">
        <v>655</v>
      </c>
      <c r="B657" s="1">
        <f t="shared" si="52"/>
        <v>36.250000000000092</v>
      </c>
      <c r="C657" s="1">
        <f t="shared" si="53"/>
        <v>159.07670658567702</v>
      </c>
      <c r="D657" s="1">
        <f t="shared" si="49"/>
        <v>168.00955276006391</v>
      </c>
      <c r="E657" s="1">
        <f t="shared" si="50"/>
        <v>-8.9328461743868957</v>
      </c>
      <c r="F657" s="1">
        <f t="shared" si="51"/>
        <v>535.77073777180112</v>
      </c>
    </row>
    <row r="658" spans="1:6" x14ac:dyDescent="0.25">
      <c r="A658" s="2">
        <v>656</v>
      </c>
      <c r="B658" s="1">
        <f t="shared" si="52"/>
        <v>36.30000000000009</v>
      </c>
      <c r="C658" s="1">
        <f t="shared" si="53"/>
        <v>157.02735114778798</v>
      </c>
      <c r="D658" s="1">
        <f t="shared" si="49"/>
        <v>165.8280076680048</v>
      </c>
      <c r="E658" s="1">
        <f t="shared" si="50"/>
        <v>-8.800656520216819</v>
      </c>
      <c r="F658" s="1">
        <f t="shared" si="51"/>
        <v>526.97008125158436</v>
      </c>
    </row>
    <row r="659" spans="1:6" x14ac:dyDescent="0.25">
      <c r="A659" s="2">
        <v>657</v>
      </c>
      <c r="B659" s="1">
        <f t="shared" si="52"/>
        <v>36.350000000000087</v>
      </c>
      <c r="C659" s="1">
        <f t="shared" si="53"/>
        <v>155.00034096414871</v>
      </c>
      <c r="D659" s="1">
        <f t="shared" si="49"/>
        <v>163.67034645945068</v>
      </c>
      <c r="E659" s="1">
        <f t="shared" si="50"/>
        <v>-8.6700054953019787</v>
      </c>
      <c r="F659" s="1">
        <f t="shared" si="51"/>
        <v>518.30007575628235</v>
      </c>
    </row>
    <row r="660" spans="1:6" x14ac:dyDescent="0.25">
      <c r="A660" s="2">
        <v>658</v>
      </c>
      <c r="B660" s="1">
        <f t="shared" si="52"/>
        <v>36.400000000000084</v>
      </c>
      <c r="C660" s="1">
        <f t="shared" si="53"/>
        <v>152.99553704545204</v>
      </c>
      <c r="D660" s="1">
        <f t="shared" si="49"/>
        <v>161.53642426586055</v>
      </c>
      <c r="E660" s="1">
        <f t="shared" si="50"/>
        <v>-8.5408872204085071</v>
      </c>
      <c r="F660" s="1">
        <f t="shared" si="51"/>
        <v>509.75918853587382</v>
      </c>
    </row>
    <row r="661" spans="1:6" x14ac:dyDescent="0.25">
      <c r="A661" s="2">
        <v>659</v>
      </c>
      <c r="B661" s="1">
        <f t="shared" si="52"/>
        <v>36.450000000000081</v>
      </c>
      <c r="C661" s="1">
        <f t="shared" si="53"/>
        <v>151.01279846897134</v>
      </c>
      <c r="D661" s="1">
        <f t="shared" si="49"/>
        <v>159.42609392882693</v>
      </c>
      <c r="E661" s="1">
        <f t="shared" si="50"/>
        <v>-8.4132954598555898</v>
      </c>
      <c r="F661" s="1">
        <f t="shared" si="51"/>
        <v>501.34589307601823</v>
      </c>
    </row>
    <row r="662" spans="1:6" x14ac:dyDescent="0.25">
      <c r="A662" s="2">
        <v>660</v>
      </c>
      <c r="B662" s="1">
        <f t="shared" si="52"/>
        <v>36.500000000000078</v>
      </c>
      <c r="C662" s="1">
        <f t="shared" si="53"/>
        <v>149.05198246763939</v>
      </c>
      <c r="D662" s="1">
        <f t="shared" si="49"/>
        <v>157.33920610131628</v>
      </c>
      <c r="E662" s="1">
        <f t="shared" si="50"/>
        <v>-8.2872236336768879</v>
      </c>
      <c r="F662" s="1">
        <f t="shared" si="51"/>
        <v>493.05866944234134</v>
      </c>
    </row>
    <row r="663" spans="1:6" x14ac:dyDescent="0.25">
      <c r="A663" s="2">
        <v>661</v>
      </c>
      <c r="B663" s="1">
        <f t="shared" si="52"/>
        <v>36.550000000000075</v>
      </c>
      <c r="C663" s="1">
        <f t="shared" si="53"/>
        <v>147.11294451775694</v>
      </c>
      <c r="D663" s="1">
        <f t="shared" si="49"/>
        <v>155.27560934742218</v>
      </c>
      <c r="E663" s="1">
        <f t="shared" si="50"/>
        <v>-8.162664829665232</v>
      </c>
      <c r="F663" s="1">
        <f t="shared" si="51"/>
        <v>484.89600461267611</v>
      </c>
    </row>
    <row r="664" spans="1:6" x14ac:dyDescent="0.25">
      <c r="A664" s="2">
        <v>662</v>
      </c>
      <c r="B664" s="1">
        <f t="shared" si="52"/>
        <v>36.600000000000072</v>
      </c>
      <c r="C664" s="1">
        <f t="shared" si="53"/>
        <v>145.1955384253119</v>
      </c>
      <c r="D664" s="1">
        <f t="shared" si="49"/>
        <v>153.2351502406043</v>
      </c>
      <c r="E664" s="1">
        <f t="shared" si="50"/>
        <v>-8.0396118152924032</v>
      </c>
      <c r="F664" s="1">
        <f t="shared" si="51"/>
        <v>476.85639279738371</v>
      </c>
    </row>
    <row r="665" spans="1:6" x14ac:dyDescent="0.25">
      <c r="A665" s="2">
        <v>663</v>
      </c>
      <c r="B665" s="1">
        <f t="shared" si="52"/>
        <v>36.65000000000007</v>
      </c>
      <c r="C665" s="1">
        <f t="shared" si="53"/>
        <v>143.29961641089096</v>
      </c>
      <c r="D665" s="1">
        <f t="shared" si="49"/>
        <v>151.21767346038814</v>
      </c>
      <c r="E665" s="1">
        <f t="shared" si="50"/>
        <v>-7.9180570494971789</v>
      </c>
      <c r="F665" s="1">
        <f t="shared" si="51"/>
        <v>468.93833574788653</v>
      </c>
    </row>
    <row r="666" spans="1:6" x14ac:dyDescent="0.25">
      <c r="A666" s="2">
        <v>664</v>
      </c>
      <c r="B666" s="1">
        <f t="shared" si="52"/>
        <v>36.700000000000067</v>
      </c>
      <c r="C666" s="1">
        <f t="shared" si="53"/>
        <v>141.42502919316789</v>
      </c>
      <c r="D666" s="1">
        <f t="shared" si="49"/>
        <v>149.22302188750351</v>
      </c>
      <c r="E666" s="1">
        <f t="shared" si="50"/>
        <v>-7.797992694335619</v>
      </c>
      <c r="F666" s="1">
        <f t="shared" si="51"/>
        <v>461.14034305355091</v>
      </c>
    </row>
    <row r="667" spans="1:6" x14ac:dyDescent="0.25">
      <c r="A667" s="2">
        <v>665</v>
      </c>
      <c r="B667" s="1">
        <f t="shared" si="52"/>
        <v>36.750000000000064</v>
      </c>
      <c r="C667" s="1">
        <f t="shared" si="53"/>
        <v>139.57162607095484</v>
      </c>
      <c r="D667" s="1">
        <f t="shared" si="49"/>
        <v>147.25103669744132</v>
      </c>
      <c r="E667" s="1">
        <f t="shared" si="50"/>
        <v>-7.6794106264864865</v>
      </c>
      <c r="F667" s="1">
        <f t="shared" si="51"/>
        <v>453.46093242706445</v>
      </c>
    </row>
    <row r="668" spans="1:6" x14ac:dyDescent="0.25">
      <c r="A668" s="2">
        <v>666</v>
      </c>
      <c r="B668" s="1">
        <f t="shared" si="52"/>
        <v>36.800000000000061</v>
      </c>
      <c r="C668" s="1">
        <f t="shared" si="53"/>
        <v>137.739255003804</v>
      </c>
      <c r="D668" s="1">
        <f t="shared" si="49"/>
        <v>145.30155745241038</v>
      </c>
      <c r="E668" s="1">
        <f t="shared" si="50"/>
        <v>-7.5623024486063741</v>
      </c>
      <c r="F668" s="1">
        <f t="shared" si="51"/>
        <v>445.89862997845808</v>
      </c>
    </row>
    <row r="669" spans="1:6" x14ac:dyDescent="0.25">
      <c r="A669" s="2">
        <v>667</v>
      </c>
      <c r="B669" s="1">
        <f t="shared" si="52"/>
        <v>36.850000000000058</v>
      </c>
      <c r="C669" s="1">
        <f t="shared" si="53"/>
        <v>135.92776269114884</v>
      </c>
      <c r="D669" s="1">
        <f t="shared" si="49"/>
        <v>143.37442219167954</v>
      </c>
      <c r="E669" s="1">
        <f t="shared" si="50"/>
        <v>-7.4466595005306999</v>
      </c>
      <c r="F669" s="1">
        <f t="shared" si="51"/>
        <v>438.45197047792738</v>
      </c>
    </row>
    <row r="670" spans="1:6" x14ac:dyDescent="0.25">
      <c r="A670" s="2">
        <v>668</v>
      </c>
      <c r="B670" s="1">
        <f t="shared" si="52"/>
        <v>36.900000000000055</v>
      </c>
      <c r="C670" s="1">
        <f t="shared" si="53"/>
        <v>134.13699464997697</v>
      </c>
      <c r="D670" s="1">
        <f t="shared" si="49"/>
        <v>141.46946752028981</v>
      </c>
      <c r="E670" s="1">
        <f t="shared" si="50"/>
        <v>-7.3324728703128415</v>
      </c>
      <c r="F670" s="1">
        <f t="shared" si="51"/>
        <v>431.11949760761456</v>
      </c>
    </row>
    <row r="671" spans="1:6" x14ac:dyDescent="0.25">
      <c r="A671" s="2">
        <v>669</v>
      </c>
      <c r="B671" s="1">
        <f t="shared" si="52"/>
        <v>36.950000000000053</v>
      </c>
      <c r="C671" s="1">
        <f t="shared" si="53"/>
        <v>132.36679529102651</v>
      </c>
      <c r="D671" s="1">
        <f t="shared" si="49"/>
        <v>139.58652869612555</v>
      </c>
      <c r="E671" s="1">
        <f t="shared" si="50"/>
        <v>-7.2197334050990492</v>
      </c>
      <c r="F671" s="1">
        <f t="shared" si="51"/>
        <v>423.89976420251548</v>
      </c>
    </row>
    <row r="672" spans="1:6" x14ac:dyDescent="0.25">
      <c r="A672" s="2">
        <v>670</v>
      </c>
      <c r="B672" s="1">
        <f t="shared" si="52"/>
        <v>37.00000000000005</v>
      </c>
      <c r="C672" s="1">
        <f t="shared" si="53"/>
        <v>130.61700799349981</v>
      </c>
      <c r="D672" s="1">
        <f t="shared" si="49"/>
        <v>137.72543971533503</v>
      </c>
      <c r="E672" s="1">
        <f t="shared" si="50"/>
        <v>-7.1084317218352169</v>
      </c>
      <c r="F672" s="1">
        <f t="shared" si="51"/>
        <v>416.79133248068024</v>
      </c>
    </row>
    <row r="673" spans="1:6" x14ac:dyDescent="0.25">
      <c r="A673" s="2">
        <v>671</v>
      </c>
      <c r="B673" s="1">
        <f t="shared" si="52"/>
        <v>37.050000000000047</v>
      </c>
      <c r="C673" s="1">
        <f t="shared" si="53"/>
        <v>128.88747517829239</v>
      </c>
      <c r="D673" s="1">
        <f t="shared" si="49"/>
        <v>135.88603339609088</v>
      </c>
      <c r="E673" s="1">
        <f t="shared" si="50"/>
        <v>-6.9985582177984895</v>
      </c>
      <c r="F673" s="1">
        <f t="shared" si="51"/>
        <v>409.79277426288172</v>
      </c>
    </row>
    <row r="674" spans="1:6" x14ac:dyDescent="0.25">
      <c r="A674" s="2">
        <v>672</v>
      </c>
      <c r="B674" s="1">
        <f t="shared" si="52"/>
        <v>37.100000000000044</v>
      </c>
      <c r="C674" s="1">
        <f t="shared" si="53"/>
        <v>127.17803837973122</v>
      </c>
      <c r="D674" s="1">
        <f t="shared" si="49"/>
        <v>134.06814146068643</v>
      </c>
      <c r="E674" s="1">
        <f t="shared" si="50"/>
        <v>-6.890103080955214</v>
      </c>
      <c r="F674" s="1">
        <f t="shared" si="51"/>
        <v>402.90267118192651</v>
      </c>
    </row>
    <row r="675" spans="1:6" x14ac:dyDescent="0.25">
      <c r="A675" s="2">
        <v>673</v>
      </c>
      <c r="B675" s="1">
        <f t="shared" si="52"/>
        <v>37.150000000000041</v>
      </c>
      <c r="C675" s="1">
        <f t="shared" si="53"/>
        <v>125.4885383158238</v>
      </c>
      <c r="D675" s="1">
        <f t="shared" si="49"/>
        <v>132.27159461596102</v>
      </c>
      <c r="E675" s="1">
        <f t="shared" si="50"/>
        <v>-6.7830563001372184</v>
      </c>
      <c r="F675" s="1">
        <f t="shared" si="51"/>
        <v>396.11961488178929</v>
      </c>
    </row>
    <row r="676" spans="1:6" x14ac:dyDescent="0.25">
      <c r="A676" s="2">
        <v>674</v>
      </c>
      <c r="B676" s="1">
        <f t="shared" si="52"/>
        <v>37.200000000000038</v>
      </c>
      <c r="C676" s="1">
        <f t="shared" si="53"/>
        <v>123.8188149570161</v>
      </c>
      <c r="D676" s="1">
        <f t="shared" si="49"/>
        <v>130.49622263205322</v>
      </c>
      <c r="E676" s="1">
        <f t="shared" si="50"/>
        <v>-6.6774076750371165</v>
      </c>
      <c r="F676" s="1">
        <f t="shared" si="51"/>
        <v>389.44220720675219</v>
      </c>
    </row>
    <row r="677" spans="1:6" x14ac:dyDescent="0.25">
      <c r="A677" s="2">
        <v>675</v>
      </c>
      <c r="B677" s="1">
        <f t="shared" si="52"/>
        <v>37.250000000000036</v>
      </c>
      <c r="C677" s="1">
        <f t="shared" si="53"/>
        <v>122.16870759346126</v>
      </c>
      <c r="D677" s="1">
        <f t="shared" si="49"/>
        <v>128.74185441947981</v>
      </c>
      <c r="E677" s="1">
        <f t="shared" si="50"/>
        <v>-6.5731468260185437</v>
      </c>
      <c r="F677" s="1">
        <f t="shared" si="51"/>
        <v>382.86906038073363</v>
      </c>
    </row>
    <row r="678" spans="1:6" x14ac:dyDescent="0.25">
      <c r="A678" s="2">
        <v>676</v>
      </c>
      <c r="B678" s="1">
        <f t="shared" si="52"/>
        <v>37.300000000000033</v>
      </c>
      <c r="C678" s="1">
        <f t="shared" si="53"/>
        <v>120.53805490080207</v>
      </c>
      <c r="D678" s="1">
        <f t="shared" si="49"/>
        <v>127.00831810454108</v>
      </c>
      <c r="E678" s="1">
        <f t="shared" si="50"/>
        <v>-6.4702632037390089</v>
      </c>
      <c r="F678" s="1">
        <f t="shared" si="51"/>
        <v>376.39879717699461</v>
      </c>
    </row>
    <row r="679" spans="1:6" x14ac:dyDescent="0.25">
      <c r="A679" s="2">
        <v>677</v>
      </c>
      <c r="B679" s="1">
        <f t="shared" si="52"/>
        <v>37.35000000000003</v>
      </c>
      <c r="C679" s="1">
        <f t="shared" si="53"/>
        <v>118.92669500446958</v>
      </c>
      <c r="D679" s="1">
        <f t="shared" si="49"/>
        <v>125.29544110305415</v>
      </c>
      <c r="E679" s="1">
        <f t="shared" si="50"/>
        <v>-6.3687460985845661</v>
      </c>
      <c r="F679" s="1">
        <f t="shared" si="51"/>
        <v>370.03005107841005</v>
      </c>
    </row>
    <row r="680" spans="1:6" x14ac:dyDescent="0.25">
      <c r="A680" s="2">
        <v>678</v>
      </c>
      <c r="B680" s="1">
        <f t="shared" si="52"/>
        <v>37.400000000000027</v>
      </c>
      <c r="C680" s="1">
        <f t="shared" si="53"/>
        <v>117.33446554250361</v>
      </c>
      <c r="D680" s="1">
        <f t="shared" si="49"/>
        <v>123.6030501924173</v>
      </c>
      <c r="E680" s="1">
        <f t="shared" si="50"/>
        <v>-6.2685846499136915</v>
      </c>
      <c r="F680" s="1">
        <f t="shared" si="51"/>
        <v>363.76146642849636</v>
      </c>
    </row>
    <row r="681" spans="1:6" x14ac:dyDescent="0.25">
      <c r="A681" s="2">
        <v>679</v>
      </c>
      <c r="B681" s="1">
        <f t="shared" si="52"/>
        <v>37.450000000000024</v>
      </c>
      <c r="C681" s="1">
        <f t="shared" si="53"/>
        <v>115.76120372690112</v>
      </c>
      <c r="D681" s="1">
        <f t="shared" si="49"/>
        <v>121.93097158201093</v>
      </c>
      <c r="E681" s="1">
        <f t="shared" si="50"/>
        <v>-6.1697678551098107</v>
      </c>
      <c r="F681" s="1">
        <f t="shared" si="51"/>
        <v>357.59169857338657</v>
      </c>
    </row>
    <row r="682" spans="1:6" x14ac:dyDescent="0.25">
      <c r="A682" s="2">
        <v>680</v>
      </c>
      <c r="B682" s="1">
        <f t="shared" si="52"/>
        <v>37.500000000000021</v>
      </c>
      <c r="C682" s="1">
        <f t="shared" si="53"/>
        <v>114.20674640349813</v>
      </c>
      <c r="D682" s="1">
        <f t="shared" si="49"/>
        <v>120.27903098193923</v>
      </c>
      <c r="E682" s="1">
        <f t="shared" si="50"/>
        <v>-6.0722845784410993</v>
      </c>
      <c r="F682" s="1">
        <f t="shared" si="51"/>
        <v>351.51941399494547</v>
      </c>
    </row>
    <row r="683" spans="1:6" x14ac:dyDescent="0.25">
      <c r="A683" s="2">
        <v>681</v>
      </c>
      <c r="B683" s="1">
        <f t="shared" si="52"/>
        <v>37.550000000000018</v>
      </c>
      <c r="C683" s="1">
        <f t="shared" si="53"/>
        <v>112.67093011039501</v>
      </c>
      <c r="D683" s="1">
        <f t="shared" si="49"/>
        <v>118.64705367012101</v>
      </c>
      <c r="E683" s="1">
        <f t="shared" si="50"/>
        <v>-5.9761235597260054</v>
      </c>
      <c r="F683" s="1">
        <f t="shared" si="51"/>
        <v>345.54329043521943</v>
      </c>
    </row>
    <row r="684" spans="1:6" x14ac:dyDescent="0.25">
      <c r="A684" s="2">
        <v>682</v>
      </c>
      <c r="B684" s="1">
        <f t="shared" si="52"/>
        <v>37.600000000000016</v>
      </c>
      <c r="C684" s="1">
        <f t="shared" si="53"/>
        <v>111.15359113493196</v>
      </c>
      <c r="D684" s="1">
        <f t="shared" si="49"/>
        <v>117.03486455773826</v>
      </c>
      <c r="E684" s="1">
        <f t="shared" si="50"/>
        <v>-5.8812734228063022</v>
      </c>
      <c r="F684" s="1">
        <f t="shared" si="51"/>
        <v>339.66201701241312</v>
      </c>
    </row>
    <row r="685" spans="1:6" x14ac:dyDescent="0.25">
      <c r="A685" s="2">
        <v>683</v>
      </c>
      <c r="B685" s="1">
        <f t="shared" si="52"/>
        <v>37.650000000000013</v>
      </c>
      <c r="C685" s="1">
        <f t="shared" si="53"/>
        <v>109.65456556922585</v>
      </c>
      <c r="D685" s="1">
        <f t="shared" si="49"/>
        <v>115.44228825304985</v>
      </c>
      <c r="E685" s="1">
        <f t="shared" si="50"/>
        <v>-5.7877226838240006</v>
      </c>
      <c r="F685" s="1">
        <f t="shared" si="51"/>
        <v>333.87429432858914</v>
      </c>
    </row>
    <row r="686" spans="1:6" x14ac:dyDescent="0.25">
      <c r="A686" s="2">
        <v>684</v>
      </c>
      <c r="B686" s="1">
        <f t="shared" si="52"/>
        <v>37.70000000000001</v>
      </c>
      <c r="C686" s="1">
        <f t="shared" si="53"/>
        <v>108.1736893642784</v>
      </c>
      <c r="D686" s="1">
        <f t="shared" si="49"/>
        <v>113.86914912358385</v>
      </c>
      <c r="E686" s="1">
        <f t="shared" si="50"/>
        <v>-5.6954597593054501</v>
      </c>
      <c r="F686" s="1">
        <f t="shared" si="51"/>
        <v>328.17883456928371</v>
      </c>
    </row>
    <row r="687" spans="1:6" x14ac:dyDescent="0.25">
      <c r="A687" s="2">
        <v>685</v>
      </c>
      <c r="B687" s="1">
        <f t="shared" si="52"/>
        <v>37.750000000000007</v>
      </c>
      <c r="C687" s="1">
        <f t="shared" si="53"/>
        <v>106.7107983826667</v>
      </c>
      <c r="D687" s="1">
        <f t="shared" ref="D687:D750" si="54">F686*$P$4*2^(B687/10)</f>
        <v>112.31527135671716</v>
      </c>
      <c r="E687" s="1">
        <f t="shared" ref="E687:E750" si="55">C687-D687</f>
        <v>-5.6044729740504664</v>
      </c>
      <c r="F687" s="1">
        <f t="shared" ref="F687:F750" si="56">F686+E687</f>
        <v>322.57436159523326</v>
      </c>
    </row>
    <row r="688" spans="1:6" x14ac:dyDescent="0.25">
      <c r="A688" s="2">
        <v>686</v>
      </c>
      <c r="B688" s="1">
        <f t="shared" si="52"/>
        <v>37.800000000000004</v>
      </c>
      <c r="C688" s="1">
        <f t="shared" si="53"/>
        <v>105.26572844982944</v>
      </c>
      <c r="D688" s="1">
        <f t="shared" si="54"/>
        <v>110.78047901865654</v>
      </c>
      <c r="E688" s="1">
        <f t="shared" si="55"/>
        <v>-5.5147505688270968</v>
      </c>
      <c r="F688" s="1">
        <f t="shared" si="56"/>
        <v>317.05961102640617</v>
      </c>
    </row>
    <row r="689" spans="1:6" x14ac:dyDescent="0.25">
      <c r="A689" s="2">
        <v>687</v>
      </c>
      <c r="B689" s="1">
        <f t="shared" si="52"/>
        <v>37.85</v>
      </c>
      <c r="C689" s="1">
        <f t="shared" si="53"/>
        <v>103.83831540396017</v>
      </c>
      <c r="D689" s="1">
        <f t="shared" si="54"/>
        <v>109.26459611183446</v>
      </c>
      <c r="E689" s="1">
        <f t="shared" si="55"/>
        <v>-5.4262807078742981</v>
      </c>
      <c r="F689" s="1">
        <f t="shared" si="56"/>
        <v>311.63333031853188</v>
      </c>
    </row>
    <row r="690" spans="1:6" x14ac:dyDescent="0.25">
      <c r="A690" s="2">
        <v>688</v>
      </c>
      <c r="B690" s="1">
        <f t="shared" si="52"/>
        <v>37.9</v>
      </c>
      <c r="C690" s="1">
        <f t="shared" si="53"/>
        <v>102.42839514452209</v>
      </c>
      <c r="D690" s="1">
        <f t="shared" si="54"/>
        <v>107.7674466307332</v>
      </c>
      <c r="E690" s="1">
        <f t="shared" si="55"/>
        <v>-5.3390514862111189</v>
      </c>
      <c r="F690" s="1">
        <f t="shared" si="56"/>
        <v>306.29427883232074</v>
      </c>
    </row>
    <row r="691" spans="1:6" x14ac:dyDescent="0.25">
      <c r="A691" s="2">
        <v>689</v>
      </c>
      <c r="B691" s="1">
        <f t="shared" si="52"/>
        <v>37.949999999999996</v>
      </c>
      <c r="C691" s="1">
        <f t="shared" si="53"/>
        <v>101.03580367939834</v>
      </c>
      <c r="D691" s="1">
        <f t="shared" si="54"/>
        <v>106.28885461615236</v>
      </c>
      <c r="E691" s="1">
        <f t="shared" si="55"/>
        <v>-5.2530509367540219</v>
      </c>
      <c r="F691" s="1">
        <f t="shared" si="56"/>
        <v>301.04122789556675</v>
      </c>
    </row>
    <row r="692" spans="1:6" x14ac:dyDescent="0.25">
      <c r="A692" s="2">
        <v>690</v>
      </c>
      <c r="B692" s="1">
        <f t="shared" si="52"/>
        <v>37.999999999999993</v>
      </c>
      <c r="C692" s="1">
        <f t="shared" si="53"/>
        <v>99.660377170692158</v>
      </c>
      <c r="D692" s="1">
        <f t="shared" si="54"/>
        <v>104.82864420793696</v>
      </c>
      <c r="E692" s="1">
        <f t="shared" si="55"/>
        <v>-5.168267037244803</v>
      </c>
      <c r="F692" s="1">
        <f t="shared" si="56"/>
        <v>295.87296085832196</v>
      </c>
    </row>
    <row r="693" spans="1:6" x14ac:dyDescent="0.25">
      <c r="A693" s="2">
        <v>691</v>
      </c>
      <c r="B693" s="1">
        <f t="shared" si="52"/>
        <v>38.04999999999999</v>
      </c>
      <c r="C693" s="1">
        <f t="shared" si="53"/>
        <v>98.301951979192722</v>
      </c>
      <c r="D693" s="1">
        <f t="shared" si="54"/>
        <v>103.38663969618034</v>
      </c>
      <c r="E693" s="1">
        <f t="shared" si="55"/>
        <v>-5.0846877169876166</v>
      </c>
      <c r="F693" s="1">
        <f t="shared" si="56"/>
        <v>290.78827314133434</v>
      </c>
    </row>
    <row r="694" spans="1:6" x14ac:dyDescent="0.25">
      <c r="A694" s="2">
        <v>692</v>
      </c>
      <c r="B694" s="1">
        <f t="shared" si="52"/>
        <v>38.099999999999987</v>
      </c>
      <c r="C694" s="1">
        <f t="shared" si="53"/>
        <v>96.960364707522217</v>
      </c>
      <c r="D694" s="1">
        <f t="shared" si="54"/>
        <v>101.96266557092133</v>
      </c>
      <c r="E694" s="1">
        <f t="shared" si="55"/>
        <v>-5.002300863399114</v>
      </c>
      <c r="F694" s="1">
        <f t="shared" si="56"/>
        <v>285.78597227793523</v>
      </c>
    </row>
    <row r="695" spans="1:6" x14ac:dyDescent="0.25">
      <c r="A695" s="2">
        <v>693</v>
      </c>
      <c r="B695" s="1">
        <f t="shared" ref="B695:B758" si="57">B694+0.05</f>
        <v>38.149999999999984</v>
      </c>
      <c r="C695" s="1">
        <f t="shared" si="53"/>
        <v>95.635452241980076</v>
      </c>
      <c r="D695" s="1">
        <f t="shared" si="54"/>
        <v>100.55654657035211</v>
      </c>
      <c r="E695" s="1">
        <f t="shared" si="55"/>
        <v>-4.9210943283720354</v>
      </c>
      <c r="F695" s="1">
        <f t="shared" si="56"/>
        <v>280.86487794956321</v>
      </c>
    </row>
    <row r="696" spans="1:6" x14ac:dyDescent="0.25">
      <c r="A696" s="2">
        <v>694</v>
      </c>
      <c r="B696" s="1">
        <f t="shared" si="57"/>
        <v>38.199999999999982</v>
      </c>
      <c r="C696" s="1">
        <f t="shared" si="53"/>
        <v>94.327051793101958</v>
      </c>
      <c r="D696" s="1">
        <f t="shared" si="54"/>
        <v>99.168107727555281</v>
      </c>
      <c r="E696" s="1">
        <f t="shared" si="55"/>
        <v>-4.8410559344533226</v>
      </c>
      <c r="F696" s="1">
        <f t="shared" si="56"/>
        <v>276.02382201510989</v>
      </c>
    </row>
    <row r="697" spans="1:6" x14ac:dyDescent="0.25">
      <c r="A697" s="2">
        <v>695</v>
      </c>
      <c r="B697" s="1">
        <f t="shared" si="57"/>
        <v>38.249999999999979</v>
      </c>
      <c r="C697" s="1">
        <f t="shared" si="53"/>
        <v>93.035000934949537</v>
      </c>
      <c r="D697" s="1">
        <f t="shared" si="54"/>
        <v>97.79717441579001</v>
      </c>
      <c r="E697" s="1">
        <f t="shared" si="55"/>
        <v>-4.7621734808404739</v>
      </c>
      <c r="F697" s="1">
        <f t="shared" si="56"/>
        <v>271.2616485342694</v>
      </c>
    </row>
    <row r="698" spans="1:6" x14ac:dyDescent="0.25">
      <c r="A698" s="2">
        <v>696</v>
      </c>
      <c r="B698" s="1">
        <f t="shared" si="57"/>
        <v>38.299999999999976</v>
      </c>
      <c r="C698" s="1">
        <f t="shared" si="53"/>
        <v>91.759137643149643</v>
      </c>
      <c r="D698" s="1">
        <f t="shared" si="54"/>
        <v>96.443572392345345</v>
      </c>
      <c r="E698" s="1">
        <f t="shared" si="55"/>
        <v>-4.6844347491957024</v>
      </c>
      <c r="F698" s="1">
        <f t="shared" si="56"/>
        <v>266.5772137850737</v>
      </c>
    </row>
    <row r="699" spans="1:6" x14ac:dyDescent="0.25">
      <c r="A699" s="2">
        <v>697</v>
      </c>
      <c r="B699" s="1">
        <f t="shared" si="57"/>
        <v>38.349999999999973</v>
      </c>
      <c r="C699" s="1">
        <f t="shared" si="53"/>
        <v>90.499300331699885</v>
      </c>
      <c r="D699" s="1">
        <f t="shared" si="54"/>
        <v>95.107127840981562</v>
      </c>
      <c r="E699" s="1">
        <f t="shared" si="55"/>
        <v>-4.6078275092816767</v>
      </c>
      <c r="F699" s="1">
        <f t="shared" si="56"/>
        <v>261.96938627579203</v>
      </c>
    </row>
    <row r="700" spans="1:6" x14ac:dyDescent="0.25">
      <c r="A700" s="2">
        <v>698</v>
      </c>
      <c r="B700" s="1">
        <f t="shared" si="57"/>
        <v>38.39999999999997</v>
      </c>
      <c r="C700" s="1">
        <f t="shared" si="53"/>
        <v>89.255327888558881</v>
      </c>
      <c r="D700" s="1">
        <f t="shared" si="54"/>
        <v>93.787667412979062</v>
      </c>
      <c r="E700" s="1">
        <f t="shared" si="55"/>
        <v>-4.5323395244201805</v>
      </c>
      <c r="F700" s="1">
        <f t="shared" si="56"/>
        <v>257.43704675137184</v>
      </c>
    </row>
    <row r="701" spans="1:6" x14ac:dyDescent="0.25">
      <c r="A701" s="2">
        <v>699</v>
      </c>
      <c r="B701" s="1">
        <f t="shared" si="57"/>
        <v>38.449999999999967</v>
      </c>
      <c r="C701" s="1">
        <f t="shared" si="53"/>
        <v>88.027059710040319</v>
      </c>
      <c r="D701" s="1">
        <f t="shared" si="54"/>
        <v>92.485018266816539</v>
      </c>
      <c r="E701" s="1">
        <f t="shared" si="55"/>
        <v>-4.4579585567762194</v>
      </c>
      <c r="F701" s="1">
        <f t="shared" si="56"/>
        <v>252.97908819459562</v>
      </c>
    </row>
    <row r="702" spans="1:6" x14ac:dyDescent="0.25">
      <c r="A702" s="2">
        <v>700</v>
      </c>
      <c r="B702" s="1">
        <f t="shared" si="57"/>
        <v>38.499999999999964</v>
      </c>
      <c r="C702" s="1">
        <f t="shared" si="53"/>
        <v>86.814335734028276</v>
      </c>
      <c r="D702" s="1">
        <f t="shared" si="54"/>
        <v>91.199008106497928</v>
      </c>
      <c r="E702" s="1">
        <f t="shared" si="55"/>
        <v>-4.3846723724696517</v>
      </c>
      <c r="F702" s="1">
        <f t="shared" si="56"/>
        <v>248.59441582212597</v>
      </c>
    </row>
    <row r="703" spans="1:6" x14ac:dyDescent="0.25">
      <c r="A703" s="2">
        <v>701</v>
      </c>
      <c r="B703" s="1">
        <f t="shared" si="57"/>
        <v>38.549999999999962</v>
      </c>
      <c r="C703" s="1">
        <f t="shared" si="53"/>
        <v>85.616996472034003</v>
      </c>
      <c r="D703" s="1">
        <f t="shared" si="54"/>
        <v>89.929465218550362</v>
      </c>
      <c r="E703" s="1">
        <f t="shared" si="55"/>
        <v>-4.3124687465163589</v>
      </c>
      <c r="F703" s="1">
        <f t="shared" si="56"/>
        <v>244.28194707560959</v>
      </c>
    </row>
    <row r="704" spans="1:6" x14ac:dyDescent="0.25">
      <c r="A704" s="2">
        <v>702</v>
      </c>
      <c r="B704" s="1">
        <f t="shared" si="57"/>
        <v>38.599999999999959</v>
      </c>
      <c r="C704" s="1">
        <f t="shared" si="53"/>
        <v>84.434883040112226</v>
      </c>
      <c r="D704" s="1">
        <f t="shared" si="54"/>
        <v>88.676218507715191</v>
      </c>
      <c r="E704" s="1">
        <f t="shared" si="55"/>
        <v>-4.2413354676029655</v>
      </c>
      <c r="F704" s="1">
        <f t="shared" si="56"/>
        <v>240.04061160800663</v>
      </c>
    </row>
    <row r="705" spans="1:6" x14ac:dyDescent="0.25">
      <c r="A705" s="2">
        <v>703</v>
      </c>
      <c r="B705" s="1">
        <f t="shared" si="57"/>
        <v>38.649999999999956</v>
      </c>
      <c r="C705" s="1">
        <f t="shared" si="53"/>
        <v>83.267837188656785</v>
      </c>
      <c r="D705" s="1">
        <f t="shared" si="54"/>
        <v>87.439097531351806</v>
      </c>
      <c r="E705" s="1">
        <f t="shared" si="55"/>
        <v>-4.171260342695021</v>
      </c>
      <c r="F705" s="1">
        <f t="shared" si="56"/>
        <v>235.86935126531159</v>
      </c>
    </row>
    <row r="706" spans="1:6" x14ac:dyDescent="0.25">
      <c r="A706" s="2">
        <v>704</v>
      </c>
      <c r="B706" s="1">
        <f t="shared" si="57"/>
        <v>38.699999999999953</v>
      </c>
      <c r="C706" s="1">
        <f t="shared" si="53"/>
        <v>82.115701331094698</v>
      </c>
      <c r="D706" s="1">
        <f t="shared" si="54"/>
        <v>86.217932532578729</v>
      </c>
      <c r="E706" s="1">
        <f t="shared" si="55"/>
        <v>-4.102231201484031</v>
      </c>
      <c r="F706" s="1">
        <f t="shared" si="56"/>
        <v>231.76712006382758</v>
      </c>
    </row>
    <row r="707" spans="1:6" x14ac:dyDescent="0.25">
      <c r="A707" s="2">
        <v>705</v>
      </c>
      <c r="B707" s="1">
        <f t="shared" si="57"/>
        <v>38.74999999999995</v>
      </c>
      <c r="C707" s="1">
        <f t="shared" ref="C707:C770" si="58">$P$2*1.1814/(1+EXP(0.2*($P$3-10-B707)))/(1+EXP(0.3*(-$P$3-10+B707)))</f>
        <v>80.978318571498392</v>
      </c>
      <c r="D707" s="1">
        <f t="shared" si="54"/>
        <v>85.012554472172653</v>
      </c>
      <c r="E707" s="1">
        <f t="shared" si="55"/>
        <v>-4.0342359006742612</v>
      </c>
      <c r="F707" s="1">
        <f t="shared" si="56"/>
        <v>227.7328841631533</v>
      </c>
    </row>
    <row r="708" spans="1:6" x14ac:dyDescent="0.25">
      <c r="A708" s="2">
        <v>706</v>
      </c>
      <c r="B708" s="1">
        <f t="shared" si="57"/>
        <v>38.799999999999947</v>
      </c>
      <c r="C708" s="1">
        <f t="shared" si="58"/>
        <v>79.855532731135668</v>
      </c>
      <c r="D708" s="1">
        <f t="shared" si="54"/>
        <v>83.822795059247227</v>
      </c>
      <c r="E708" s="1">
        <f t="shared" si="55"/>
        <v>-3.9672623281115591</v>
      </c>
      <c r="F708" s="1">
        <f t="shared" si="56"/>
        <v>223.76562183504174</v>
      </c>
    </row>
    <row r="709" spans="1:6" x14ac:dyDescent="0.25">
      <c r="A709" s="2">
        <v>707</v>
      </c>
      <c r="B709" s="1">
        <f t="shared" si="57"/>
        <v>38.849999999999945</v>
      </c>
      <c r="C709" s="1">
        <f t="shared" si="58"/>
        <v>78.747188373976755</v>
      </c>
      <c r="D709" s="1">
        <f t="shared" si="54"/>
        <v>82.648486780735993</v>
      </c>
      <c r="E709" s="1">
        <f t="shared" si="55"/>
        <v>-3.9012984067592384</v>
      </c>
      <c r="F709" s="1">
        <f t="shared" si="56"/>
        <v>219.86432342828249</v>
      </c>
    </row>
    <row r="710" spans="1:6" x14ac:dyDescent="0.25">
      <c r="A710" s="2">
        <v>708</v>
      </c>
      <c r="B710" s="1">
        <f t="shared" si="57"/>
        <v>38.899999999999942</v>
      </c>
      <c r="C710" s="1">
        <f t="shared" si="58"/>
        <v>77.653130831178615</v>
      </c>
      <c r="D710" s="1">
        <f t="shared" si="54"/>
        <v>81.48946292969967</v>
      </c>
      <c r="E710" s="1">
        <f t="shared" si="55"/>
        <v>-3.8363320985210549</v>
      </c>
      <c r="F710" s="1">
        <f t="shared" si="56"/>
        <v>216.02799132976145</v>
      </c>
    </row>
    <row r="711" spans="1:6" x14ac:dyDescent="0.25">
      <c r="A711" s="2">
        <v>709</v>
      </c>
      <c r="B711" s="1">
        <f t="shared" si="57"/>
        <v>38.949999999999939</v>
      </c>
      <c r="C711" s="1">
        <f t="shared" si="58"/>
        <v>76.573206224565936</v>
      </c>
      <c r="D711" s="1">
        <f t="shared" si="54"/>
        <v>80.345557632481857</v>
      </c>
      <c r="E711" s="1">
        <f t="shared" si="55"/>
        <v>-3.7723514079159202</v>
      </c>
      <c r="F711" s="1">
        <f t="shared" si="56"/>
        <v>212.25563992184553</v>
      </c>
    </row>
    <row r="712" spans="1:6" x14ac:dyDescent="0.25">
      <c r="A712" s="2">
        <v>710</v>
      </c>
      <c r="B712" s="1">
        <f t="shared" si="57"/>
        <v>38.999999999999936</v>
      </c>
      <c r="C712" s="1">
        <f t="shared" si="58"/>
        <v>75.507261489128524</v>
      </c>
      <c r="D712" s="1">
        <f t="shared" si="54"/>
        <v>79.216605874735222</v>
      </c>
      <c r="E712" s="1">
        <f t="shared" si="55"/>
        <v>-3.7093443856066983</v>
      </c>
      <c r="F712" s="1">
        <f t="shared" si="56"/>
        <v>208.54629553623883</v>
      </c>
    </row>
    <row r="713" spans="1:6" x14ac:dyDescent="0.25">
      <c r="A713" s="2">
        <v>711</v>
      </c>
      <c r="B713" s="1">
        <f t="shared" si="57"/>
        <v>39.049999999999933</v>
      </c>
      <c r="C713" s="1">
        <f t="shared" si="58"/>
        <v>74.45514439455529</v>
      </c>
      <c r="D713" s="1">
        <f t="shared" si="54"/>
        <v>78.10244352634048</v>
      </c>
      <c r="E713" s="1">
        <f t="shared" si="55"/>
        <v>-3.6472991317851893</v>
      </c>
      <c r="F713" s="1">
        <f t="shared" si="56"/>
        <v>204.89899640445364</v>
      </c>
    </row>
    <row r="714" spans="1:6" x14ac:dyDescent="0.25">
      <c r="A714" s="2">
        <v>712</v>
      </c>
      <c r="B714" s="1">
        <f t="shared" si="57"/>
        <v>39.09999999999993</v>
      </c>
      <c r="C714" s="1">
        <f t="shared" si="58"/>
        <v>73.416703565823852</v>
      </c>
      <c r="D714" s="1">
        <f t="shared" si="54"/>
        <v>77.002907365241327</v>
      </c>
      <c r="E714" s="1">
        <f t="shared" si="55"/>
        <v>-3.5862037994174756</v>
      </c>
      <c r="F714" s="1">
        <f t="shared" si="56"/>
        <v>201.31279260503618</v>
      </c>
    </row>
    <row r="715" spans="1:6" x14ac:dyDescent="0.25">
      <c r="A715" s="2">
        <v>713</v>
      </c>
      <c r="B715" s="1">
        <f t="shared" si="57"/>
        <v>39.149999999999928</v>
      </c>
      <c r="C715" s="1">
        <f t="shared" si="58"/>
        <v>72.391788502866007</v>
      </c>
      <c r="D715" s="1">
        <f t="shared" si="54"/>
        <v>75.917835100217147</v>
      </c>
      <c r="E715" s="1">
        <f t="shared" si="55"/>
        <v>-3.5260465973511401</v>
      </c>
      <c r="F715" s="1">
        <f t="shared" si="56"/>
        <v>197.78674600768505</v>
      </c>
    </row>
    <row r="716" spans="1:6" x14ac:dyDescent="0.25">
      <c r="A716" s="2">
        <v>714</v>
      </c>
      <c r="B716" s="1">
        <f t="shared" si="57"/>
        <v>39.199999999999925</v>
      </c>
      <c r="C716" s="1">
        <f t="shared" si="58"/>
        <v>71.380249599328252</v>
      </c>
      <c r="D716" s="1">
        <f t="shared" si="54"/>
        <v>74.847065392617083</v>
      </c>
      <c r="E716" s="1">
        <f t="shared" si="55"/>
        <v>-3.4668157932888306</v>
      </c>
      <c r="F716" s="1">
        <f t="shared" si="56"/>
        <v>194.31993021439621</v>
      </c>
    </row>
    <row r="717" spans="1:6" x14ac:dyDescent="0.25">
      <c r="A717" s="2">
        <v>715</v>
      </c>
      <c r="B717" s="1">
        <f t="shared" si="57"/>
        <v>39.249999999999922</v>
      </c>
      <c r="C717" s="1">
        <f t="shared" si="58"/>
        <v>70.381938160447007</v>
      </c>
      <c r="D717" s="1">
        <f t="shared" si="54"/>
        <v>73.7904378770763</v>
      </c>
      <c r="E717" s="1">
        <f t="shared" si="55"/>
        <v>-3.4084997166292936</v>
      </c>
      <c r="F717" s="1">
        <f t="shared" si="56"/>
        <v>190.9114304977669</v>
      </c>
    </row>
    <row r="718" spans="1:6" x14ac:dyDescent="0.25">
      <c r="A718" s="2">
        <v>716</v>
      </c>
      <c r="B718" s="1">
        <f t="shared" si="57"/>
        <v>39.299999999999919</v>
      </c>
      <c r="C718" s="1">
        <f t="shared" si="58"/>
        <v>69.396706420058408</v>
      </c>
      <c r="D718" s="1">
        <f t="shared" si="54"/>
        <v>72.74779318123835</v>
      </c>
      <c r="E718" s="1">
        <f t="shared" si="55"/>
        <v>-3.3510867611799426</v>
      </c>
      <c r="F718" s="1">
        <f t="shared" si="56"/>
        <v>187.56034373658696</v>
      </c>
    </row>
    <row r="719" spans="1:6" x14ac:dyDescent="0.25">
      <c r="A719" s="2">
        <v>717</v>
      </c>
      <c r="B719" s="1">
        <f t="shared" si="57"/>
        <v>39.349999999999916</v>
      </c>
      <c r="C719" s="1">
        <f t="shared" si="58"/>
        <v>68.424407556760997</v>
      </c>
      <c r="D719" s="1">
        <f t="shared" si="54"/>
        <v>71.718972944504813</v>
      </c>
      <c r="E719" s="1">
        <f t="shared" si="55"/>
        <v>-3.2945653877438161</v>
      </c>
      <c r="F719" s="1">
        <f t="shared" si="56"/>
        <v>184.26577834884313</v>
      </c>
    </row>
    <row r="720" spans="1:6" x14ac:dyDescent="0.25">
      <c r="A720" s="2">
        <v>718</v>
      </c>
      <c r="B720" s="1">
        <f t="shared" si="57"/>
        <v>39.399999999999913</v>
      </c>
      <c r="C720" s="1">
        <f t="shared" si="58"/>
        <v>67.464895709251579</v>
      </c>
      <c r="D720" s="1">
        <f t="shared" si="54"/>
        <v>70.703819835834508</v>
      </c>
      <c r="E720" s="1">
        <f t="shared" si="55"/>
        <v>-3.2389241265829298</v>
      </c>
      <c r="F720" s="1">
        <f t="shared" si="56"/>
        <v>181.0268542222602</v>
      </c>
    </row>
    <row r="721" spans="1:6" x14ac:dyDescent="0.25">
      <c r="A721" s="2">
        <v>719</v>
      </c>
      <c r="B721" s="1">
        <f t="shared" si="57"/>
        <v>39.44999999999991</v>
      </c>
      <c r="C721" s="1">
        <f t="shared" si="58"/>
        <v>66.518025990852507</v>
      </c>
      <c r="D721" s="1">
        <f t="shared" si="54"/>
        <v>69.70217757061495</v>
      </c>
      <c r="E721" s="1">
        <f t="shared" si="55"/>
        <v>-3.1841515797624425</v>
      </c>
      <c r="F721" s="1">
        <f t="shared" si="56"/>
        <v>177.84270264249776</v>
      </c>
    </row>
    <row r="722" spans="1:6" x14ac:dyDescent="0.25">
      <c r="A722" s="2">
        <v>720</v>
      </c>
      <c r="B722" s="1">
        <f t="shared" si="57"/>
        <v>39.499999999999908</v>
      </c>
      <c r="C722" s="1">
        <f t="shared" si="58"/>
        <v>65.583654503249747</v>
      </c>
      <c r="D722" s="1">
        <f t="shared" si="54"/>
        <v>68.713890926626462</v>
      </c>
      <c r="E722" s="1">
        <f t="shared" si="55"/>
        <v>-3.130236423376715</v>
      </c>
      <c r="F722" s="1">
        <f t="shared" si="56"/>
        <v>174.71246621912104</v>
      </c>
    </row>
    <row r="723" spans="1:6" x14ac:dyDescent="0.25">
      <c r="A723" s="2">
        <v>721</v>
      </c>
      <c r="B723" s="1">
        <f t="shared" si="57"/>
        <v>39.549999999999905</v>
      </c>
      <c r="C723" s="1">
        <f t="shared" si="58"/>
        <v>64.661638349460432</v>
      </c>
      <c r="D723" s="1">
        <f t="shared" si="54"/>
        <v>67.738805759121774</v>
      </c>
      <c r="E723" s="1">
        <f t="shared" si="55"/>
        <v>-3.0771674096613424</v>
      </c>
      <c r="F723" s="1">
        <f t="shared" si="56"/>
        <v>171.6352988094597</v>
      </c>
    </row>
    <row r="724" spans="1:6" x14ac:dyDescent="0.25">
      <c r="A724" s="2">
        <v>722</v>
      </c>
      <c r="B724" s="1">
        <f t="shared" si="57"/>
        <v>39.599999999999902</v>
      </c>
      <c r="C724" s="1">
        <f t="shared" si="58"/>
        <v>63.751835646048448</v>
      </c>
      <c r="D724" s="1">
        <f t="shared" si="54"/>
        <v>66.776769015042305</v>
      </c>
      <c r="E724" s="1">
        <f t="shared" si="55"/>
        <v>-3.0249333689938567</v>
      </c>
      <c r="F724" s="1">
        <f t="shared" si="56"/>
        <v>168.61036544046584</v>
      </c>
    </row>
    <row r="725" spans="1:6" x14ac:dyDescent="0.25">
      <c r="A725" s="2">
        <v>723</v>
      </c>
      <c r="B725" s="1">
        <f t="shared" si="57"/>
        <v>39.649999999999899</v>
      </c>
      <c r="C725" s="1">
        <f t="shared" si="58"/>
        <v>62.854105534606333</v>
      </c>
      <c r="D725" s="1">
        <f t="shared" si="54"/>
        <v>65.827628746391781</v>
      </c>
      <c r="E725" s="1">
        <f t="shared" si="55"/>
        <v>-2.973523211785448</v>
      </c>
      <c r="F725" s="1">
        <f t="shared" si="56"/>
        <v>165.63684222868039</v>
      </c>
    </row>
    <row r="726" spans="1:6" x14ac:dyDescent="0.25">
      <c r="A726" s="2">
        <v>724</v>
      </c>
      <c r="B726" s="1">
        <f t="shared" si="57"/>
        <v>39.699999999999896</v>
      </c>
      <c r="C726" s="1">
        <f t="shared" si="58"/>
        <v>61.968308192522031</v>
      </c>
      <c r="D726" s="1">
        <f t="shared" si="54"/>
        <v>64.891234122788717</v>
      </c>
      <c r="E726" s="1">
        <f t="shared" si="55"/>
        <v>-2.9229259302666861</v>
      </c>
      <c r="F726" s="1">
        <f t="shared" si="56"/>
        <v>162.71391629841372</v>
      </c>
    </row>
    <row r="727" spans="1:6" x14ac:dyDescent="0.25">
      <c r="A727" s="2">
        <v>725</v>
      </c>
      <c r="B727" s="1">
        <f t="shared" si="57"/>
        <v>39.749999999999893</v>
      </c>
      <c r="C727" s="1">
        <f t="shared" si="58"/>
        <v>61.094304843048235</v>
      </c>
      <c r="D727" s="1">
        <f t="shared" si="54"/>
        <v>63.96743544321906</v>
      </c>
      <c r="E727" s="1">
        <f t="shared" si="55"/>
        <v>-2.8731306001708248</v>
      </c>
      <c r="F727" s="1">
        <f t="shared" si="56"/>
        <v>159.84078569824288</v>
      </c>
    </row>
    <row r="728" spans="1:6" x14ac:dyDescent="0.25">
      <c r="A728" s="2">
        <v>726</v>
      </c>
      <c r="B728" s="1">
        <f t="shared" si="57"/>
        <v>39.799999999999891</v>
      </c>
      <c r="C728" s="1">
        <f t="shared" si="58"/>
        <v>60.231957764692645</v>
      </c>
      <c r="D728" s="1">
        <f t="shared" si="54"/>
        <v>63.056084147008129</v>
      </c>
      <c r="E728" s="1">
        <f t="shared" si="55"/>
        <v>-2.8241263823154839</v>
      </c>
      <c r="F728" s="1">
        <f t="shared" si="56"/>
        <v>157.0166593159274</v>
      </c>
    </row>
    <row r="729" spans="1:6" x14ac:dyDescent="0.25">
      <c r="A729" s="2">
        <v>727</v>
      </c>
      <c r="B729" s="1">
        <f t="shared" si="57"/>
        <v>39.849999999999888</v>
      </c>
      <c r="C729" s="1">
        <f t="shared" si="58"/>
        <v>59.38113029994615</v>
      </c>
      <c r="D729" s="1">
        <f t="shared" si="54"/>
        <v>62.157032824034047</v>
      </c>
      <c r="E729" s="1">
        <f t="shared" si="55"/>
        <v>-2.7759025240878969</v>
      </c>
      <c r="F729" s="1">
        <f t="shared" si="56"/>
        <v>154.24075679183949</v>
      </c>
    </row>
    <row r="730" spans="1:6" x14ac:dyDescent="0.25">
      <c r="A730" s="2">
        <v>728</v>
      </c>
      <c r="B730" s="1">
        <f t="shared" si="57"/>
        <v>39.899999999999885</v>
      </c>
      <c r="C730" s="1">
        <f t="shared" si="58"/>
        <v>58.541686863366778</v>
      </c>
      <c r="D730" s="1">
        <f t="shared" si="54"/>
        <v>61.270135224201447</v>
      </c>
      <c r="E730" s="1">
        <f t="shared" si="55"/>
        <v>-2.728448360834669</v>
      </c>
      <c r="F730" s="1">
        <f t="shared" si="56"/>
        <v>151.51230843100481</v>
      </c>
    </row>
    <row r="731" spans="1:6" x14ac:dyDescent="0.25">
      <c r="A731" s="2">
        <v>729</v>
      </c>
      <c r="B731" s="1">
        <f t="shared" si="57"/>
        <v>39.949999999999882</v>
      </c>
      <c r="C731" s="1">
        <f t="shared" si="58"/>
        <v>57.713492949036656</v>
      </c>
      <c r="D731" s="1">
        <f t="shared" si="54"/>
        <v>60.395246266195713</v>
      </c>
      <c r="E731" s="1">
        <f t="shared" si="55"/>
        <v>-2.6817533171590568</v>
      </c>
      <c r="F731" s="1">
        <f t="shared" si="56"/>
        <v>148.83055511384575</v>
      </c>
    </row>
    <row r="732" spans="1:6" x14ac:dyDescent="0.25">
      <c r="A732" s="2">
        <v>730</v>
      </c>
      <c r="B732" s="1">
        <f t="shared" si="57"/>
        <v>39.999999999999879</v>
      </c>
      <c r="C732" s="1">
        <f t="shared" si="58"/>
        <v>56.896415137408596</v>
      </c>
      <c r="D732" s="1">
        <f t="shared" si="54"/>
        <v>59.532222045537793</v>
      </c>
      <c r="E732" s="1">
        <f t="shared" si="55"/>
        <v>-2.6358069081291973</v>
      </c>
      <c r="F732" s="1">
        <f t="shared" si="56"/>
        <v>146.19474820571656</v>
      </c>
    </row>
    <row r="733" spans="1:6" x14ac:dyDescent="0.25">
      <c r="A733" s="2">
        <v>731</v>
      </c>
      <c r="B733" s="1">
        <f t="shared" si="57"/>
        <v>40.049999999999876</v>
      </c>
      <c r="C733" s="1">
        <f t="shared" si="58"/>
        <v>56.09032110155966</v>
      </c>
      <c r="D733" s="1">
        <f t="shared" si="54"/>
        <v>58.680919841958243</v>
      </c>
      <c r="E733" s="1">
        <f t="shared" si="55"/>
        <v>-2.5905987403985833</v>
      </c>
      <c r="F733" s="1">
        <f t="shared" si="56"/>
        <v>143.60414946531799</v>
      </c>
    </row>
    <row r="734" spans="1:6" x14ac:dyDescent="0.25">
      <c r="A734" s="2">
        <v>732</v>
      </c>
      <c r="B734" s="1">
        <f t="shared" si="57"/>
        <v>40.099999999999874</v>
      </c>
      <c r="C734" s="1">
        <f t="shared" si="58"/>
        <v>55.29507961286749</v>
      </c>
      <c r="D734" s="1">
        <f t="shared" si="54"/>
        <v>57.841198126110108</v>
      </c>
      <c r="E734" s="1">
        <f t="shared" si="55"/>
        <v>-2.5461185132426181</v>
      </c>
      <c r="F734" s="1">
        <f t="shared" si="56"/>
        <v>141.05803095207537</v>
      </c>
    </row>
    <row r="735" spans="1:6" x14ac:dyDescent="0.25">
      <c r="A735" s="2">
        <v>733</v>
      </c>
      <c r="B735" s="1">
        <f t="shared" si="57"/>
        <v>40.149999999999871</v>
      </c>
      <c r="C735" s="1">
        <f t="shared" si="58"/>
        <v>54.510560546126328</v>
      </c>
      <c r="D735" s="1">
        <f t="shared" si="54"/>
        <v>57.012916565639188</v>
      </c>
      <c r="E735" s="1">
        <f t="shared" si="55"/>
        <v>-2.5023560195128596</v>
      </c>
      <c r="F735" s="1">
        <f t="shared" si="56"/>
        <v>138.55567493256251</v>
      </c>
    </row>
    <row r="736" spans="1:6" x14ac:dyDescent="0.25">
      <c r="A736" s="2">
        <v>734</v>
      </c>
      <c r="B736" s="1">
        <f t="shared" si="57"/>
        <v>40.199999999999868</v>
      </c>
      <c r="C736" s="1">
        <f t="shared" si="58"/>
        <v>53.736634884118381</v>
      </c>
      <c r="D736" s="1">
        <f t="shared" si="54"/>
        <v>56.195936030630499</v>
      </c>
      <c r="E736" s="1">
        <f t="shared" si="55"/>
        <v>-2.459301146512118</v>
      </c>
      <c r="F736" s="1">
        <f t="shared" si="56"/>
        <v>136.09637378605038</v>
      </c>
    </row>
    <row r="737" spans="1:6" x14ac:dyDescent="0.25">
      <c r="A737" s="2">
        <v>735</v>
      </c>
      <c r="B737" s="1">
        <f t="shared" si="57"/>
        <v>40.249999999999865</v>
      </c>
      <c r="C737" s="1">
        <f t="shared" si="58"/>
        <v>52.973174721656406</v>
      </c>
      <c r="D737" s="1">
        <f t="shared" si="54"/>
        <v>55.390118598448531</v>
      </c>
      <c r="E737" s="1">
        <f t="shared" si="55"/>
        <v>-2.416943876792125</v>
      </c>
      <c r="F737" s="1">
        <f t="shared" si="56"/>
        <v>133.67942990925826</v>
      </c>
    </row>
    <row r="738" spans="1:6" x14ac:dyDescent="0.25">
      <c r="A738" s="2">
        <v>736</v>
      </c>
      <c r="B738" s="1">
        <f t="shared" si="57"/>
        <v>40.299999999999862</v>
      </c>
      <c r="C738" s="1">
        <f t="shared" si="58"/>
        <v>52.220053269113237</v>
      </c>
      <c r="D738" s="1">
        <f t="shared" si="54"/>
        <v>54.595327557990466</v>
      </c>
      <c r="E738" s="1">
        <f t="shared" si="55"/>
        <v>-2.3752742888772289</v>
      </c>
      <c r="F738" s="1">
        <f t="shared" si="56"/>
        <v>131.30415562038104</v>
      </c>
    </row>
    <row r="739" spans="1:6" x14ac:dyDescent="0.25">
      <c r="A739" s="2">
        <v>737</v>
      </c>
      <c r="B739" s="1">
        <f t="shared" si="57"/>
        <v>40.349999999999859</v>
      </c>
      <c r="C739" s="1">
        <f t="shared" si="58"/>
        <v>51.477144855453282</v>
      </c>
      <c r="D739" s="1">
        <f t="shared" si="54"/>
        <v>53.811427413368342</v>
      </c>
      <c r="E739" s="1">
        <f t="shared" si="55"/>
        <v>-2.3342825579150599</v>
      </c>
      <c r="F739" s="1">
        <f t="shared" si="56"/>
        <v>128.96987306246598</v>
      </c>
    </row>
    <row r="740" spans="1:6" x14ac:dyDescent="0.25">
      <c r="A740" s="2">
        <v>738</v>
      </c>
      <c r="B740" s="1">
        <f t="shared" si="57"/>
        <v>40.399999999999856</v>
      </c>
      <c r="C740" s="1">
        <f t="shared" si="58"/>
        <v>50.744324930781119</v>
      </c>
      <c r="D740" s="1">
        <f t="shared" si="54"/>
        <v>53.038283887039086</v>
      </c>
      <c r="E740" s="1">
        <f t="shared" si="55"/>
        <v>-2.293958956257967</v>
      </c>
      <c r="F740" s="1">
        <f t="shared" si="56"/>
        <v>126.67591410620801</v>
      </c>
    </row>
    <row r="741" spans="1:6" x14ac:dyDescent="0.25">
      <c r="A741" s="2">
        <v>739</v>
      </c>
      <c r="B741" s="1">
        <f t="shared" si="57"/>
        <v>40.449999999999854</v>
      </c>
      <c r="C741" s="1">
        <f t="shared" si="58"/>
        <v>50.021470068422083</v>
      </c>
      <c r="D741" s="1">
        <f t="shared" si="54"/>
        <v>52.275763922398895</v>
      </c>
      <c r="E741" s="1">
        <f t="shared" si="55"/>
        <v>-2.2542938539768116</v>
      </c>
      <c r="F741" s="1">
        <f t="shared" si="56"/>
        <v>124.42162025223121</v>
      </c>
    </row>
    <row r="742" spans="1:6" x14ac:dyDescent="0.25">
      <c r="A742" s="2">
        <v>740</v>
      </c>
      <c r="B742" s="1">
        <f t="shared" si="57"/>
        <v>40.499999999999851</v>
      </c>
      <c r="C742" s="1">
        <f t="shared" si="58"/>
        <v>49.308457966549213</v>
      </c>
      <c r="D742" s="1">
        <f t="shared" si="54"/>
        <v>51.523735685858227</v>
      </c>
      <c r="E742" s="1">
        <f t="shared" si="55"/>
        <v>-2.2152777193090145</v>
      </c>
      <c r="F742" s="1">
        <f t="shared" si="56"/>
        <v>122.20634253292219</v>
      </c>
    </row>
    <row r="743" spans="1:6" x14ac:dyDescent="0.25">
      <c r="A743" s="2">
        <v>741</v>
      </c>
      <c r="B743" s="1">
        <f t="shared" si="57"/>
        <v>40.549999999999848</v>
      </c>
      <c r="C743" s="1">
        <f t="shared" si="58"/>
        <v>48.605167449371024</v>
      </c>
      <c r="D743" s="1">
        <f t="shared" si="54"/>
        <v>50.782068568414971</v>
      </c>
      <c r="E743" s="1">
        <f t="shared" si="55"/>
        <v>-2.1769011190439471</v>
      </c>
      <c r="F743" s="1">
        <f t="shared" si="56"/>
        <v>120.02944141387825</v>
      </c>
    </row>
    <row r="744" spans="1:6" x14ac:dyDescent="0.25">
      <c r="A744" s="2">
        <v>742</v>
      </c>
      <c r="B744" s="1">
        <f t="shared" si="57"/>
        <v>40.599999999999845</v>
      </c>
      <c r="C744" s="1">
        <f t="shared" si="58"/>
        <v>47.911478467893801</v>
      </c>
      <c r="D744" s="1">
        <f t="shared" si="54"/>
        <v>50.050633186740818</v>
      </c>
      <c r="E744" s="1">
        <f t="shared" si="55"/>
        <v>-2.139154718847017</v>
      </c>
      <c r="F744" s="1">
        <f t="shared" si="56"/>
        <v>117.89028669503122</v>
      </c>
    </row>
    <row r="745" spans="1:6" x14ac:dyDescent="0.25">
      <c r="A745" s="2">
        <v>743</v>
      </c>
      <c r="B745" s="1">
        <f t="shared" si="57"/>
        <v>40.649999999999842</v>
      </c>
      <c r="C745" s="1">
        <f t="shared" si="58"/>
        <v>47.227272100272522</v>
      </c>
      <c r="D745" s="1">
        <f t="shared" si="54"/>
        <v>49.329301383797777</v>
      </c>
      <c r="E745" s="1">
        <f t="shared" si="55"/>
        <v>-2.1020292835252548</v>
      </c>
      <c r="F745" s="1">
        <f t="shared" si="56"/>
        <v>115.78825741150597</v>
      </c>
    </row>
    <row r="746" spans="1:6" x14ac:dyDescent="0.25">
      <c r="A746" s="2">
        <v>744</v>
      </c>
      <c r="B746" s="1">
        <f t="shared" si="57"/>
        <v>40.699999999999839</v>
      </c>
      <c r="C746" s="1">
        <f t="shared" si="58"/>
        <v>46.552430551763685</v>
      </c>
      <c r="D746" s="1">
        <f t="shared" si="54"/>
        <v>48.617946228999493</v>
      </c>
      <c r="E746" s="1">
        <f t="shared" si="55"/>
        <v>-2.0655156772358083</v>
      </c>
      <c r="F746" s="1">
        <f t="shared" si="56"/>
        <v>113.72274173427016</v>
      </c>
    </row>
    <row r="747" spans="1:6" x14ac:dyDescent="0.25">
      <c r="A747" s="2">
        <v>745</v>
      </c>
      <c r="B747" s="1">
        <f t="shared" si="57"/>
        <v>40.749999999999837</v>
      </c>
      <c r="C747" s="1">
        <f t="shared" si="58"/>
        <v>45.886837154293204</v>
      </c>
      <c r="D747" s="1">
        <f t="shared" si="54"/>
        <v>47.916442017933456</v>
      </c>
      <c r="E747" s="1">
        <f t="shared" si="55"/>
        <v>-2.0296048636402517</v>
      </c>
      <c r="F747" s="1">
        <f t="shared" si="56"/>
        <v>111.6931368706299</v>
      </c>
    </row>
    <row r="748" spans="1:6" x14ac:dyDescent="0.25">
      <c r="A748" s="2">
        <v>746</v>
      </c>
      <c r="B748" s="1">
        <f t="shared" si="57"/>
        <v>40.799999999999834</v>
      </c>
      <c r="C748" s="1">
        <f t="shared" si="58"/>
        <v>45.230376365652759</v>
      </c>
      <c r="D748" s="1">
        <f t="shared" si="54"/>
        <v>47.224664271658362</v>
      </c>
      <c r="E748" s="1">
        <f t="shared" si="55"/>
        <v>-1.9942879060056029</v>
      </c>
      <c r="F748" s="1">
        <f t="shared" si="56"/>
        <v>109.69884896462429</v>
      </c>
    </row>
    <row r="749" spans="1:6" x14ac:dyDescent="0.25">
      <c r="A749" s="2">
        <v>747</v>
      </c>
      <c r="B749" s="1">
        <f t="shared" si="57"/>
        <v>40.849999999999831</v>
      </c>
      <c r="C749" s="1">
        <f t="shared" si="58"/>
        <v>44.58293376833673</v>
      </c>
      <c r="D749" s="1">
        <f t="shared" si="54"/>
        <v>46.542489735591644</v>
      </c>
      <c r="E749" s="1">
        <f t="shared" si="55"/>
        <v>-1.9595559672549143</v>
      </c>
      <c r="F749" s="1">
        <f t="shared" si="56"/>
        <v>107.73929299736938</v>
      </c>
    </row>
    <row r="750" spans="1:6" x14ac:dyDescent="0.25">
      <c r="A750" s="2">
        <v>748</v>
      </c>
      <c r="B750" s="1">
        <f t="shared" si="57"/>
        <v>40.899999999999828</v>
      </c>
      <c r="C750" s="1">
        <f t="shared" si="58"/>
        <v>43.94439606803261</v>
      </c>
      <c r="D750" s="1">
        <f t="shared" si="54"/>
        <v>45.869796378001872</v>
      </c>
      <c r="E750" s="1">
        <f t="shared" si="55"/>
        <v>-1.9254003099692625</v>
      </c>
      <c r="F750" s="1">
        <f t="shared" si="56"/>
        <v>105.81389268740011</v>
      </c>
    </row>
    <row r="751" spans="1:6" x14ac:dyDescent="0.25">
      <c r="A751" s="2">
        <v>749</v>
      </c>
      <c r="B751" s="1">
        <f t="shared" si="57"/>
        <v>40.949999999999825</v>
      </c>
      <c r="C751" s="1">
        <f t="shared" si="58"/>
        <v>43.314651091777058</v>
      </c>
      <c r="D751" s="1">
        <f t="shared" ref="D751:D814" si="59">F750*$P$4*2^(B751/10)</f>
        <v>45.206463388119296</v>
      </c>
      <c r="E751" s="1">
        <f t="shared" ref="E751:E814" si="60">C751-D751</f>
        <v>-1.8918122963422377</v>
      </c>
      <c r="F751" s="1">
        <f t="shared" ref="F751:F814" si="61">F750+E751</f>
        <v>103.92208039105788</v>
      </c>
    </row>
    <row r="752" spans="1:6" x14ac:dyDescent="0.25">
      <c r="A752" s="2">
        <v>750</v>
      </c>
      <c r="B752" s="1">
        <f t="shared" si="57"/>
        <v>40.999999999999822</v>
      </c>
      <c r="C752" s="1">
        <f t="shared" si="58"/>
        <v>42.693587785789177</v>
      </c>
      <c r="D752" s="1">
        <f t="shared" si="59"/>
        <v>44.552371173879095</v>
      </c>
      <c r="E752" s="1">
        <f t="shared" si="60"/>
        <v>-1.8587833880899183</v>
      </c>
      <c r="F752" s="1">
        <f t="shared" si="61"/>
        <v>102.06329700296796</v>
      </c>
    </row>
    <row r="753" spans="1:6" x14ac:dyDescent="0.25">
      <c r="A753" s="2">
        <v>751</v>
      </c>
      <c r="B753" s="1">
        <f t="shared" si="57"/>
        <v>41.04999999999982</v>
      </c>
      <c r="C753" s="1">
        <f t="shared" si="58"/>
        <v>42.081096212993366</v>
      </c>
      <c r="D753" s="1">
        <f t="shared" si="59"/>
        <v>43.907401359310391</v>
      </c>
      <c r="E753" s="1">
        <f t="shared" si="60"/>
        <v>-1.8263051463170257</v>
      </c>
      <c r="F753" s="1">
        <f t="shared" si="61"/>
        <v>100.23699185665093</v>
      </c>
    </row>
    <row r="754" spans="1:6" x14ac:dyDescent="0.25">
      <c r="A754" s="2">
        <v>752</v>
      </c>
      <c r="B754" s="1">
        <f t="shared" si="57"/>
        <v>41.099999999999817</v>
      </c>
      <c r="C754" s="1">
        <f t="shared" si="58"/>
        <v>41.477067550242502</v>
      </c>
      <c r="D754" s="1">
        <f t="shared" si="59"/>
        <v>43.271436781584264</v>
      </c>
      <c r="E754" s="1">
        <f t="shared" si="60"/>
        <v>-1.7943692313417614</v>
      </c>
      <c r="F754" s="1">
        <f t="shared" si="61"/>
        <v>98.44262262530917</v>
      </c>
    </row>
    <row r="755" spans="1:6" x14ac:dyDescent="0.25">
      <c r="A755" s="2">
        <v>753</v>
      </c>
      <c r="B755" s="1">
        <f t="shared" si="57"/>
        <v>41.149999999999814</v>
      </c>
      <c r="C755" s="1">
        <f t="shared" si="58"/>
        <v>40.881394085253078</v>
      </c>
      <c r="D755" s="1">
        <f t="shared" si="59"/>
        <v>42.644361487733704</v>
      </c>
      <c r="E755" s="1">
        <f t="shared" si="60"/>
        <v>-1.7629674024806263</v>
      </c>
      <c r="F755" s="1">
        <f t="shared" si="61"/>
        <v>96.679655222828544</v>
      </c>
    </row>
    <row r="756" spans="1:6" x14ac:dyDescent="0.25">
      <c r="A756" s="2">
        <v>754</v>
      </c>
      <c r="B756" s="1">
        <f t="shared" si="57"/>
        <v>41.199999999999811</v>
      </c>
      <c r="C756" s="1">
        <f t="shared" si="58"/>
        <v>40.29396921326321</v>
      </c>
      <c r="D756" s="1">
        <f t="shared" si="59"/>
        <v>42.026060731058372</v>
      </c>
      <c r="E756" s="1">
        <f t="shared" si="60"/>
        <v>-1.7320915177951619</v>
      </c>
      <c r="F756" s="1">
        <f t="shared" si="61"/>
        <v>94.947563705033389</v>
      </c>
    </row>
    <row r="757" spans="1:6" x14ac:dyDescent="0.25">
      <c r="A757" s="2">
        <v>755</v>
      </c>
      <c r="B757" s="1">
        <f t="shared" si="57"/>
        <v>41.249999999999808</v>
      </c>
      <c r="C757" s="1">
        <f t="shared" si="58"/>
        <v>39.714687433423904</v>
      </c>
      <c r="D757" s="1">
        <f t="shared" si="59"/>
        <v>41.416420967225868</v>
      </c>
      <c r="E757" s="1">
        <f t="shared" si="60"/>
        <v>-1.7017335338019635</v>
      </c>
      <c r="F757" s="1">
        <f t="shared" si="61"/>
        <v>93.245830171231432</v>
      </c>
    </row>
    <row r="758" spans="1:6" x14ac:dyDescent="0.25">
      <c r="A758" s="2">
        <v>756</v>
      </c>
      <c r="B758" s="1">
        <f t="shared" si="57"/>
        <v>41.299999999999805</v>
      </c>
      <c r="C758" s="1">
        <f t="shared" si="58"/>
        <v>39.14344434493453</v>
      </c>
      <c r="D758" s="1">
        <f t="shared" si="59"/>
        <v>40.815329850082328</v>
      </c>
      <c r="E758" s="1">
        <f t="shared" si="60"/>
        <v>-1.6718855051477988</v>
      </c>
      <c r="F758" s="1">
        <f t="shared" si="61"/>
        <v>91.573944666083634</v>
      </c>
    </row>
    <row r="759" spans="1:6" x14ac:dyDescent="0.25">
      <c r="A759" s="2">
        <v>757</v>
      </c>
      <c r="B759" s="1">
        <f t="shared" ref="B759:B822" si="62">B758+0.05</f>
        <v>41.349999999999802</v>
      </c>
      <c r="C759" s="1">
        <f t="shared" si="58"/>
        <v>38.580136642932338</v>
      </c>
      <c r="D759" s="1">
        <f t="shared" si="59"/>
        <v>40.2226762271832</v>
      </c>
      <c r="E759" s="1">
        <f t="shared" si="60"/>
        <v>-1.6425395842508621</v>
      </c>
      <c r="F759" s="1">
        <f t="shared" si="61"/>
        <v>89.931405081832764</v>
      </c>
    </row>
    <row r="760" spans="1:6" x14ac:dyDescent="0.25">
      <c r="A760" s="2">
        <v>758</v>
      </c>
      <c r="B760" s="1">
        <f t="shared" si="62"/>
        <v>41.3999999999998</v>
      </c>
      <c r="C760" s="1">
        <f t="shared" si="58"/>
        <v>38.024662114145997</v>
      </c>
      <c r="D760" s="1">
        <f t="shared" si="59"/>
        <v>39.638350135056797</v>
      </c>
      <c r="E760" s="1">
        <f t="shared" si="60"/>
        <v>-1.6136880209108</v>
      </c>
      <c r="F760" s="1">
        <f t="shared" si="61"/>
        <v>88.317717060921964</v>
      </c>
    </row>
    <row r="761" spans="1:6" x14ac:dyDescent="0.25">
      <c r="A761" s="2">
        <v>759</v>
      </c>
      <c r="B761" s="1">
        <f t="shared" si="62"/>
        <v>41.449999999999797</v>
      </c>
      <c r="C761" s="1">
        <f t="shared" si="58"/>
        <v>37.476919632323288</v>
      </c>
      <c r="D761" s="1">
        <f t="shared" si="59"/>
        <v>39.062242794210611</v>
      </c>
      <c r="E761" s="1">
        <f t="shared" si="60"/>
        <v>-1.5853231618873238</v>
      </c>
      <c r="F761" s="1">
        <f t="shared" si="61"/>
        <v>86.732393899034633</v>
      </c>
    </row>
    <row r="762" spans="1:6" x14ac:dyDescent="0.25">
      <c r="A762" s="2">
        <v>760</v>
      </c>
      <c r="B762" s="1">
        <f t="shared" si="62"/>
        <v>41.499999999999794</v>
      </c>
      <c r="C762" s="1">
        <f t="shared" si="58"/>
        <v>36.936809153441835</v>
      </c>
      <c r="D762" s="1">
        <f t="shared" si="59"/>
        <v>38.494246603892329</v>
      </c>
      <c r="E762" s="1">
        <f t="shared" si="60"/>
        <v>-1.5574374504504931</v>
      </c>
      <c r="F762" s="1">
        <f t="shared" si="61"/>
        <v>85.17495644858414</v>
      </c>
    </row>
    <row r="763" spans="1:6" x14ac:dyDescent="0.25">
      <c r="A763" s="2">
        <v>761</v>
      </c>
      <c r="B763" s="1">
        <f t="shared" si="62"/>
        <v>41.549999999999791</v>
      </c>
      <c r="C763" s="1">
        <f t="shared" si="58"/>
        <v>36.404231710712878</v>
      </c>
      <c r="D763" s="1">
        <f t="shared" si="59"/>
        <v>37.934255136615619</v>
      </c>
      <c r="E763" s="1">
        <f t="shared" si="60"/>
        <v>-1.5300234259027405</v>
      </c>
      <c r="F763" s="1">
        <f t="shared" si="61"/>
        <v>83.6449330226814</v>
      </c>
    </row>
    <row r="764" spans="1:6" x14ac:dyDescent="0.25">
      <c r="A764" s="2">
        <v>762</v>
      </c>
      <c r="B764" s="1">
        <f t="shared" si="62"/>
        <v>41.599999999999788</v>
      </c>
      <c r="C764" s="1">
        <f t="shared" si="58"/>
        <v>35.879089409386459</v>
      </c>
      <c r="D764" s="1">
        <f t="shared" si="59"/>
        <v>37.382163132461137</v>
      </c>
      <c r="E764" s="1">
        <f t="shared" si="60"/>
        <v>-1.503073723074678</v>
      </c>
      <c r="F764" s="1">
        <f t="shared" si="61"/>
        <v>82.141859299606722</v>
      </c>
    </row>
    <row r="765" spans="1:6" x14ac:dyDescent="0.25">
      <c r="A765" s="2">
        <v>763</v>
      </c>
      <c r="B765" s="1">
        <f t="shared" si="62"/>
        <v>41.649999999999785</v>
      </c>
      <c r="C765" s="1">
        <f t="shared" si="58"/>
        <v>35.361285421367242</v>
      </c>
      <c r="D765" s="1">
        <f t="shared" si="59"/>
        <v>36.837866493163318</v>
      </c>
      <c r="E765" s="1">
        <f t="shared" si="60"/>
        <v>-1.4765810717960761</v>
      </c>
      <c r="F765" s="1">
        <f t="shared" si="61"/>
        <v>80.665278227810646</v>
      </c>
    </row>
    <row r="766" spans="1:6" x14ac:dyDescent="0.25">
      <c r="A766" s="2">
        <v>764</v>
      </c>
      <c r="B766" s="1">
        <f t="shared" si="62"/>
        <v>41.699999999999783</v>
      </c>
      <c r="C766" s="1">
        <f t="shared" si="58"/>
        <v>34.850723979649565</v>
      </c>
      <c r="D766" s="1">
        <f t="shared" si="59"/>
        <v>36.301262275992194</v>
      </c>
      <c r="E766" s="1">
        <f t="shared" si="60"/>
        <v>-1.4505382963426285</v>
      </c>
      <c r="F766" s="1">
        <f t="shared" si="61"/>
        <v>79.214739931468017</v>
      </c>
    </row>
    <row r="767" spans="1:6" x14ac:dyDescent="0.25">
      <c r="A767" s="2">
        <v>765</v>
      </c>
      <c r="B767" s="1">
        <f t="shared" si="62"/>
        <v>41.74999999999978</v>
      </c>
      <c r="C767" s="1">
        <f t="shared" si="58"/>
        <v>34.347310372579763</v>
      </c>
      <c r="D767" s="1">
        <f t="shared" si="59"/>
        <v>35.772248687440353</v>
      </c>
      <c r="E767" s="1">
        <f t="shared" si="60"/>
        <v>-1.4249383148605901</v>
      </c>
      <c r="F767" s="1">
        <f t="shared" si="61"/>
        <v>77.789801616607434</v>
      </c>
    </row>
    <row r="768" spans="1:6" x14ac:dyDescent="0.25">
      <c r="A768" s="2">
        <v>766</v>
      </c>
      <c r="B768" s="1">
        <f t="shared" si="62"/>
        <v>41.799999999999777</v>
      </c>
      <c r="C768" s="1">
        <f t="shared" si="58"/>
        <v>33.850950937954508</v>
      </c>
      <c r="D768" s="1">
        <f t="shared" si="59"/>
        <v>35.250725076724102</v>
      </c>
      <c r="E768" s="1">
        <f t="shared" si="60"/>
        <v>-1.3997741387695939</v>
      </c>
      <c r="F768" s="1">
        <f t="shared" si="61"/>
        <v>76.390027477837833</v>
      </c>
    </row>
    <row r="769" spans="1:6" x14ac:dyDescent="0.25">
      <c r="A769" s="2">
        <v>767</v>
      </c>
      <c r="B769" s="1">
        <f t="shared" si="62"/>
        <v>41.849999999999774</v>
      </c>
      <c r="C769" s="1">
        <f t="shared" si="58"/>
        <v>33.361553056962471</v>
      </c>
      <c r="D769" s="1">
        <f t="shared" si="59"/>
        <v>34.73659192910808</v>
      </c>
      <c r="E769" s="1">
        <f t="shared" si="60"/>
        <v>-1.375038872145609</v>
      </c>
      <c r="F769" s="1">
        <f t="shared" si="61"/>
        <v>75.014988605692224</v>
      </c>
    </row>
    <row r="770" spans="1:6" x14ac:dyDescent="0.25">
      <c r="A770" s="2">
        <v>768</v>
      </c>
      <c r="B770" s="1">
        <f t="shared" si="62"/>
        <v>41.899999999999771</v>
      </c>
      <c r="C770" s="1">
        <f t="shared" si="58"/>
        <v>32.879025147977558</v>
      </c>
      <c r="D770" s="1">
        <f t="shared" si="59"/>
        <v>34.229750859062221</v>
      </c>
      <c r="E770" s="1">
        <f t="shared" si="60"/>
        <v>-1.3507257110846638</v>
      </c>
      <c r="F770" s="1">
        <f t="shared" si="61"/>
        <v>73.66426289460756</v>
      </c>
    </row>
    <row r="771" spans="1:6" x14ac:dyDescent="0.25">
      <c r="A771" s="2">
        <v>769</v>
      </c>
      <c r="B771" s="1">
        <f t="shared" si="62"/>
        <v>41.949999999999768</v>
      </c>
      <c r="C771" s="1">
        <f t="shared" ref="C771:C834" si="63">$P$2*1.1814/(1+EXP(0.2*($P$3-10-B771)))/(1+EXP(0.3*(-$P$3-10+B771)))</f>
        <v>32.403276660210977</v>
      </c>
      <c r="D771" s="1">
        <f t="shared" si="59"/>
        <v>33.730104603259662</v>
      </c>
      <c r="E771" s="1">
        <f t="shared" si="60"/>
        <v>-1.3268279430486842</v>
      </c>
      <c r="F771" s="1">
        <f t="shared" si="61"/>
        <v>72.337434951558876</v>
      </c>
    </row>
    <row r="772" spans="1:6" x14ac:dyDescent="0.25">
      <c r="A772" s="2">
        <v>770</v>
      </c>
      <c r="B772" s="1">
        <f t="shared" si="62"/>
        <v>41.999999999999766</v>
      </c>
      <c r="C772" s="1">
        <f t="shared" si="63"/>
        <v>31.934218067229555</v>
      </c>
      <c r="D772" s="1">
        <f t="shared" si="59"/>
        <v>33.237557013423732</v>
      </c>
      <c r="E772" s="1">
        <f t="shared" si="60"/>
        <v>-1.3033389461941773</v>
      </c>
      <c r="F772" s="1">
        <f t="shared" si="61"/>
        <v>71.034096005364702</v>
      </c>
    </row>
    <row r="773" spans="1:6" x14ac:dyDescent="0.25">
      <c r="A773" s="2">
        <v>771</v>
      </c>
      <c r="B773" s="1">
        <f t="shared" si="62"/>
        <v>42.049999999999763</v>
      </c>
      <c r="C773" s="1">
        <f t="shared" si="63"/>
        <v>31.471760860347473</v>
      </c>
      <c r="D773" s="1">
        <f t="shared" si="59"/>
        <v>32.752013049032904</v>
      </c>
      <c r="E773" s="1">
        <f t="shared" si="60"/>
        <v>-1.2802521886854308</v>
      </c>
      <c r="F773" s="1">
        <f t="shared" si="61"/>
        <v>69.753843816679279</v>
      </c>
    </row>
    <row r="774" spans="1:6" x14ac:dyDescent="0.25">
      <c r="A774" s="2">
        <v>772</v>
      </c>
      <c r="B774" s="1">
        <f t="shared" si="62"/>
        <v>42.09999999999976</v>
      </c>
      <c r="C774" s="1">
        <f t="shared" si="63"/>
        <v>31.015817541898311</v>
      </c>
      <c r="D774" s="1">
        <f t="shared" si="59"/>
        <v>32.273378769890591</v>
      </c>
      <c r="E774" s="1">
        <f t="shared" si="60"/>
        <v>-1.2575612279922801</v>
      </c>
      <c r="F774" s="1">
        <f t="shared" si="61"/>
        <v>68.496282588686995</v>
      </c>
    </row>
    <row r="775" spans="1:6" x14ac:dyDescent="0.25">
      <c r="A775" s="2">
        <v>773</v>
      </c>
      <c r="B775" s="1">
        <f t="shared" si="62"/>
        <v>42.149999999999757</v>
      </c>
      <c r="C775" s="1">
        <f t="shared" si="63"/>
        <v>30.566301618394114</v>
      </c>
      <c r="D775" s="1">
        <f t="shared" si="59"/>
        <v>31.80156132856844</v>
      </c>
      <c r="E775" s="1">
        <f t="shared" si="60"/>
        <v>-1.2352597101743257</v>
      </c>
      <c r="F775" s="1">
        <f t="shared" si="61"/>
        <v>67.261022878512676</v>
      </c>
    </row>
    <row r="776" spans="1:6" x14ac:dyDescent="0.25">
      <c r="A776" s="2">
        <v>774</v>
      </c>
      <c r="B776" s="1">
        <f t="shared" si="62"/>
        <v>42.199999999999754</v>
      </c>
      <c r="C776" s="1">
        <f t="shared" si="63"/>
        <v>30.123127593578086</v>
      </c>
      <c r="D776" s="1">
        <f t="shared" si="59"/>
        <v>31.336468962730248</v>
      </c>
      <c r="E776" s="1">
        <f t="shared" si="60"/>
        <v>-1.2133413691521611</v>
      </c>
      <c r="F776" s="1">
        <f t="shared" si="61"/>
        <v>66.047681509360515</v>
      </c>
    </row>
    <row r="777" spans="1:6" x14ac:dyDescent="0.25">
      <c r="A777" s="2">
        <v>775</v>
      </c>
      <c r="B777" s="1">
        <f t="shared" si="62"/>
        <v>42.249999999999751</v>
      </c>
      <c r="C777" s="1">
        <f t="shared" si="63"/>
        <v>29.68621096137732</v>
      </c>
      <c r="D777" s="1">
        <f t="shared" si="59"/>
        <v>30.878010987343391</v>
      </c>
      <c r="E777" s="1">
        <f t="shared" si="60"/>
        <v>-1.1918000259660708</v>
      </c>
      <c r="F777" s="1">
        <f t="shared" si="61"/>
        <v>64.855881483394441</v>
      </c>
    </row>
    <row r="778" spans="1:6" x14ac:dyDescent="0.25">
      <c r="A778" s="2">
        <v>776</v>
      </c>
      <c r="B778" s="1">
        <f t="shared" si="62"/>
        <v>42.299999999999748</v>
      </c>
      <c r="C778" s="1">
        <f t="shared" si="63"/>
        <v>29.255468198761658</v>
      </c>
      <c r="D778" s="1">
        <f t="shared" si="59"/>
        <v>30.426097786785739</v>
      </c>
      <c r="E778" s="1">
        <f t="shared" si="60"/>
        <v>-1.1706295880240809</v>
      </c>
      <c r="F778" s="1">
        <f t="shared" si="61"/>
        <v>63.685251895370357</v>
      </c>
    </row>
    <row r="779" spans="1:6" x14ac:dyDescent="0.25">
      <c r="A779" s="2">
        <v>777</v>
      </c>
      <c r="B779" s="1">
        <f t="shared" si="62"/>
        <v>42.349999999999746</v>
      </c>
      <c r="C779" s="1">
        <f t="shared" si="63"/>
        <v>28.830816758514661</v>
      </c>
      <c r="D779" s="1">
        <f t="shared" si="59"/>
        <v>29.980640806853728</v>
      </c>
      <c r="E779" s="1">
        <f t="shared" si="60"/>
        <v>-1.1498240483390667</v>
      </c>
      <c r="F779" s="1">
        <f t="shared" si="61"/>
        <v>62.535427847031286</v>
      </c>
    </row>
    <row r="780" spans="1:6" x14ac:dyDescent="0.25">
      <c r="A780" s="2">
        <v>778</v>
      </c>
      <c r="B780" s="1">
        <f t="shared" si="62"/>
        <v>42.399999999999743</v>
      </c>
      <c r="C780" s="1">
        <f t="shared" si="63"/>
        <v>28.412175061922721</v>
      </c>
      <c r="D780" s="1">
        <f t="shared" si="59"/>
        <v>29.541552546679419</v>
      </c>
      <c r="E780" s="1">
        <f t="shared" si="60"/>
        <v>-1.1293774847566986</v>
      </c>
      <c r="F780" s="1">
        <f t="shared" si="61"/>
        <v>61.406050362274584</v>
      </c>
    </row>
    <row r="781" spans="1:6" x14ac:dyDescent="0.25">
      <c r="A781" s="2">
        <v>779</v>
      </c>
      <c r="B781" s="1">
        <f t="shared" si="62"/>
        <v>42.44999999999974</v>
      </c>
      <c r="C781" s="1">
        <f t="shared" si="63"/>
        <v>27.999462491387646</v>
      </c>
      <c r="D781" s="1">
        <f t="shared" si="59"/>
        <v>29.108746550562014</v>
      </c>
      <c r="E781" s="1">
        <f t="shared" si="60"/>
        <v>-1.1092840591743673</v>
      </c>
      <c r="F781" s="1">
        <f t="shared" si="61"/>
        <v>60.296766303100213</v>
      </c>
    </row>
    <row r="782" spans="1:6" x14ac:dyDescent="0.25">
      <c r="A782" s="2">
        <v>780</v>
      </c>
      <c r="B782" s="1">
        <f t="shared" si="62"/>
        <v>42.499999999999737</v>
      </c>
      <c r="C782" s="1">
        <f t="shared" si="63"/>
        <v>27.592599382968583</v>
      </c>
      <c r="D782" s="1">
        <f t="shared" si="59"/>
        <v>28.682137399720702</v>
      </c>
      <c r="E782" s="1">
        <f t="shared" si="60"/>
        <v>-1.0895380167521189</v>
      </c>
      <c r="F782" s="1">
        <f t="shared" si="61"/>
        <v>59.207228286348098</v>
      </c>
    </row>
    <row r="783" spans="1:6" x14ac:dyDescent="0.25">
      <c r="A783" s="2">
        <v>781</v>
      </c>
      <c r="B783" s="1">
        <f t="shared" si="62"/>
        <v>42.549999999999734</v>
      </c>
      <c r="C783" s="1">
        <f t="shared" si="63"/>
        <v>27.191507018858246</v>
      </c>
      <c r="D783" s="1">
        <f t="shared" si="59"/>
        <v>28.261640703974674</v>
      </c>
      <c r="E783" s="1">
        <f t="shared" si="60"/>
        <v>-1.0701336851164278</v>
      </c>
      <c r="F783" s="1">
        <f t="shared" si="61"/>
        <v>58.137094601231667</v>
      </c>
    </row>
    <row r="784" spans="1:6" x14ac:dyDescent="0.25">
      <c r="A784" s="2">
        <v>782</v>
      </c>
      <c r="B784" s="1">
        <f t="shared" si="62"/>
        <v>42.599999999999731</v>
      </c>
      <c r="C784" s="1">
        <f t="shared" si="63"/>
        <v>26.796107619798807</v>
      </c>
      <c r="D784" s="1">
        <f t="shared" si="59"/>
        <v>27.847173093355877</v>
      </c>
      <c r="E784" s="1">
        <f t="shared" si="60"/>
        <v>-1.0510654735570704</v>
      </c>
      <c r="F784" s="1">
        <f t="shared" si="61"/>
        <v>57.086029127674593</v>
      </c>
    </row>
    <row r="785" spans="1:6" x14ac:dyDescent="0.25">
      <c r="A785" s="2">
        <v>783</v>
      </c>
      <c r="B785" s="1">
        <f t="shared" si="62"/>
        <v>42.649999999999729</v>
      </c>
      <c r="C785" s="1">
        <f t="shared" si="63"/>
        <v>26.406324337442459</v>
      </c>
      <c r="D785" s="1">
        <f t="shared" si="59"/>
        <v>27.438652209660937</v>
      </c>
      <c r="E785" s="1">
        <f t="shared" si="60"/>
        <v>-1.0323278722184774</v>
      </c>
      <c r="F785" s="1">
        <f t="shared" si="61"/>
        <v>56.053701255456119</v>
      </c>
    </row>
    <row r="786" spans="1:6" x14ac:dyDescent="0.25">
      <c r="A786" s="2">
        <v>784</v>
      </c>
      <c r="B786" s="1">
        <f t="shared" si="62"/>
        <v>42.699999999999726</v>
      </c>
      <c r="C786" s="1">
        <f t="shared" si="63"/>
        <v>26.022081246661319</v>
      </c>
      <c r="D786" s="1">
        <f t="shared" si="59"/>
        <v>27.035996697946839</v>
      </c>
      <c r="E786" s="1">
        <f t="shared" si="60"/>
        <v>-1.01391545128552</v>
      </c>
      <c r="F786" s="1">
        <f t="shared" si="61"/>
        <v>55.039785804170599</v>
      </c>
    </row>
    <row r="787" spans="1:6" x14ac:dyDescent="0.25">
      <c r="A787" s="2">
        <v>785</v>
      </c>
      <c r="B787" s="1">
        <f t="shared" si="62"/>
        <v>42.749999999999723</v>
      </c>
      <c r="C787" s="1">
        <f t="shared" si="63"/>
        <v>25.643303337811584</v>
      </c>
      <c r="D787" s="1">
        <f t="shared" si="59"/>
        <v>26.639126197976427</v>
      </c>
      <c r="E787" s="1">
        <f t="shared" si="60"/>
        <v>-0.99582286016484289</v>
      </c>
      <c r="F787" s="1">
        <f t="shared" si="61"/>
        <v>54.043962944005756</v>
      </c>
    </row>
    <row r="788" spans="1:6" x14ac:dyDescent="0.25">
      <c r="A788" s="2">
        <v>786</v>
      </c>
      <c r="B788" s="1">
        <f t="shared" si="62"/>
        <v>42.79999999999972</v>
      </c>
      <c r="C788" s="1">
        <f t="shared" si="63"/>
        <v>25.269916508956278</v>
      </c>
      <c r="D788" s="1">
        <f t="shared" si="59"/>
        <v>26.247961335618392</v>
      </c>
      <c r="E788" s="1">
        <f t="shared" si="60"/>
        <v>-0.97804482666211356</v>
      </c>
      <c r="F788" s="1">
        <f t="shared" si="61"/>
        <v>53.065918117343642</v>
      </c>
    </row>
    <row r="789" spans="1:6" x14ac:dyDescent="0.25">
      <c r="A789" s="2">
        <v>787</v>
      </c>
      <c r="B789" s="1">
        <f t="shared" si="62"/>
        <v>42.849999999999717</v>
      </c>
      <c r="C789" s="1">
        <f t="shared" si="63"/>
        <v>24.901847558051134</v>
      </c>
      <c r="D789" s="1">
        <f t="shared" si="59"/>
        <v>25.862423714207004</v>
      </c>
      <c r="E789" s="1">
        <f t="shared" si="60"/>
        <v>-0.96057615615587011</v>
      </c>
      <c r="F789" s="1">
        <f t="shared" si="61"/>
        <v>52.105341961187776</v>
      </c>
    </row>
    <row r="790" spans="1:6" x14ac:dyDescent="0.25">
      <c r="A790" s="2">
        <v>788</v>
      </c>
      <c r="B790" s="1">
        <f t="shared" si="62"/>
        <v>42.899999999999714</v>
      </c>
      <c r="C790" s="1">
        <f t="shared" si="63"/>
        <v>24.539024175097726</v>
      </c>
      <c r="D790" s="1">
        <f t="shared" si="59"/>
        <v>25.482435905866222</v>
      </c>
      <c r="E790" s="1">
        <f t="shared" si="60"/>
        <v>-0.94341173076849572</v>
      </c>
      <c r="F790" s="1">
        <f t="shared" si="61"/>
        <v>51.16193023041928</v>
      </c>
    </row>
    <row r="791" spans="1:6" x14ac:dyDescent="0.25">
      <c r="A791" s="2">
        <v>789</v>
      </c>
      <c r="B791" s="1">
        <f t="shared" si="62"/>
        <v>42.949999999999712</v>
      </c>
      <c r="C791" s="1">
        <f t="shared" si="63"/>
        <v>24.181374934268085</v>
      </c>
      <c r="D791" s="1">
        <f t="shared" si="59"/>
        <v>25.107921442802972</v>
      </c>
      <c r="E791" s="1">
        <f t="shared" si="60"/>
        <v>-0.92654650853488718</v>
      </c>
      <c r="F791" s="1">
        <f t="shared" si="61"/>
        <v>50.235383721884389</v>
      </c>
    </row>
    <row r="792" spans="1:6" x14ac:dyDescent="0.25">
      <c r="A792" s="2">
        <v>790</v>
      </c>
      <c r="B792" s="1">
        <f t="shared" si="62"/>
        <v>42.999999999999709</v>
      </c>
      <c r="C792" s="1">
        <f t="shared" si="63"/>
        <v>23.828829286004652</v>
      </c>
      <c r="D792" s="1">
        <f t="shared" si="59"/>
        <v>24.738804808573938</v>
      </c>
      <c r="E792" s="1">
        <f t="shared" si="60"/>
        <v>-0.90997552256928671</v>
      </c>
      <c r="F792" s="1">
        <f t="shared" si="61"/>
        <v>49.325408199315106</v>
      </c>
    </row>
    <row r="793" spans="1:6" x14ac:dyDescent="0.25">
      <c r="A793" s="2">
        <v>791</v>
      </c>
      <c r="B793" s="1">
        <f t="shared" si="62"/>
        <v>43.049999999999706</v>
      </c>
      <c r="C793" s="1">
        <f t="shared" si="63"/>
        <v>23.481317549099519</v>
      </c>
      <c r="D793" s="1">
        <f t="shared" si="59"/>
        <v>24.375011429330424</v>
      </c>
      <c r="E793" s="1">
        <f t="shared" si="60"/>
        <v>-0.89369388023090579</v>
      </c>
      <c r="F793" s="1">
        <f t="shared" si="61"/>
        <v>48.4317143190842</v>
      </c>
    </row>
    <row r="794" spans="1:6" x14ac:dyDescent="0.25">
      <c r="A794" s="2">
        <v>792</v>
      </c>
      <c r="B794" s="1">
        <f t="shared" si="62"/>
        <v>43.099999999999703</v>
      </c>
      <c r="C794" s="1">
        <f t="shared" si="63"/>
        <v>23.138770902756558</v>
      </c>
      <c r="D794" s="1">
        <f t="shared" si="59"/>
        <v>24.016467665045084</v>
      </c>
      <c r="E794" s="1">
        <f t="shared" si="60"/>
        <v>-0.87769676228852589</v>
      </c>
      <c r="F794" s="1">
        <f t="shared" si="61"/>
        <v>47.554017556795671</v>
      </c>
    </row>
    <row r="795" spans="1:6" x14ac:dyDescent="0.25">
      <c r="A795" s="2">
        <v>793</v>
      </c>
      <c r="B795" s="1">
        <f t="shared" si="62"/>
        <v>43.1499999999997</v>
      </c>
      <c r="C795" s="1">
        <f t="shared" si="63"/>
        <v>22.801121378640069</v>
      </c>
      <c r="D795" s="1">
        <f t="shared" si="59"/>
        <v>23.663100800725019</v>
      </c>
      <c r="E795" s="1">
        <f t="shared" si="60"/>
        <v>-0.86197942208494993</v>
      </c>
      <c r="F795" s="1">
        <f t="shared" si="61"/>
        <v>46.692038134710721</v>
      </c>
    </row>
    <row r="796" spans="1:6" x14ac:dyDescent="0.25">
      <c r="A796" s="2">
        <v>794</v>
      </c>
      <c r="B796" s="1">
        <f t="shared" si="62"/>
        <v>43.199999999999697</v>
      </c>
      <c r="C796" s="1">
        <f t="shared" si="63"/>
        <v>22.468301852913378</v>
      </c>
      <c r="D796" s="1">
        <f t="shared" si="59"/>
        <v>23.314839037614888</v>
      </c>
      <c r="E796" s="1">
        <f t="shared" si="60"/>
        <v>-0.84653718470151063</v>
      </c>
      <c r="F796" s="1">
        <f t="shared" si="61"/>
        <v>45.84550095000921</v>
      </c>
    </row>
    <row r="797" spans="1:6" x14ac:dyDescent="0.25">
      <c r="A797" s="2">
        <v>795</v>
      </c>
      <c r="B797" s="1">
        <f t="shared" si="62"/>
        <v>43.249999999999694</v>
      </c>
      <c r="C797" s="1">
        <f t="shared" si="63"/>
        <v>22.140246038270774</v>
      </c>
      <c r="D797" s="1">
        <f t="shared" si="59"/>
        <v>22.971611484393588</v>
      </c>
      <c r="E797" s="1">
        <f t="shared" si="60"/>
        <v>-0.83136544612281327</v>
      </c>
      <c r="F797" s="1">
        <f t="shared" si="61"/>
        <v>45.014135503886394</v>
      </c>
    </row>
    <row r="798" spans="1:6" x14ac:dyDescent="0.25">
      <c r="A798" s="2">
        <v>796</v>
      </c>
      <c r="B798" s="1">
        <f t="shared" si="62"/>
        <v>43.299999999999692</v>
      </c>
      <c r="C798" s="1">
        <f t="shared" si="63"/>
        <v>21.816888475965918</v>
      </c>
      <c r="D798" s="1">
        <f t="shared" si="59"/>
        <v>22.633348148368746</v>
      </c>
      <c r="E798" s="1">
        <f t="shared" si="60"/>
        <v>-0.81645967240282857</v>
      </c>
      <c r="F798" s="1">
        <f t="shared" si="61"/>
        <v>44.197675831483565</v>
      </c>
    </row>
    <row r="799" spans="1:6" x14ac:dyDescent="0.25">
      <c r="A799" s="2">
        <v>797</v>
      </c>
      <c r="B799" s="1">
        <f t="shared" si="62"/>
        <v>43.349999999999689</v>
      </c>
      <c r="C799" s="1">
        <f t="shared" si="63"/>
        <v>21.49816452783983</v>
      </c>
      <c r="D799" s="1">
        <f t="shared" si="59"/>
        <v>22.299979926671629</v>
      </c>
      <c r="E799" s="1">
        <f t="shared" si="60"/>
        <v>-0.80181539883179909</v>
      </c>
      <c r="F799" s="1">
        <f t="shared" si="61"/>
        <v>43.395860432651766</v>
      </c>
    </row>
    <row r="800" spans="1:6" x14ac:dyDescent="0.25">
      <c r="A800" s="2">
        <v>798</v>
      </c>
      <c r="B800" s="1">
        <f t="shared" si="62"/>
        <v>43.399999999999686</v>
      </c>
      <c r="C800" s="1">
        <f t="shared" si="63"/>
        <v>21.184010368351501</v>
      </c>
      <c r="D800" s="1">
        <f t="shared" si="59"/>
        <v>21.971438597456704</v>
      </c>
      <c r="E800" s="1">
        <f t="shared" si="60"/>
        <v>-0.7874282291052026</v>
      </c>
      <c r="F800" s="1">
        <f t="shared" si="61"/>
        <v>42.608432203546563</v>
      </c>
    </row>
    <row r="801" spans="1:6" x14ac:dyDescent="0.25">
      <c r="A801" s="2">
        <v>799</v>
      </c>
      <c r="B801" s="1">
        <f t="shared" si="62"/>
        <v>43.449999999999683</v>
      </c>
      <c r="C801" s="1">
        <f t="shared" si="63"/>
        <v>20.874362976613867</v>
      </c>
      <c r="D801" s="1">
        <f t="shared" si="59"/>
        <v>21.647656811108355</v>
      </c>
      <c r="E801" s="1">
        <f t="shared" si="60"/>
        <v>-0.77329383449448841</v>
      </c>
      <c r="F801" s="1">
        <f t="shared" si="61"/>
        <v>41.835138369052075</v>
      </c>
    </row>
    <row r="802" spans="1:6" x14ac:dyDescent="0.25">
      <c r="A802" s="2">
        <v>800</v>
      </c>
      <c r="B802" s="1">
        <f t="shared" si="62"/>
        <v>43.49999999999968</v>
      </c>
      <c r="C802" s="1">
        <f t="shared" si="63"/>
        <v>20.569160128438206</v>
      </c>
      <c r="D802" s="1">
        <f t="shared" si="59"/>
        <v>21.328568081458375</v>
      </c>
      <c r="E802" s="1">
        <f t="shared" si="60"/>
        <v>-0.75940795302016895</v>
      </c>
      <c r="F802" s="1">
        <f t="shared" si="61"/>
        <v>41.075730416031902</v>
      </c>
    </row>
    <row r="803" spans="1:6" x14ac:dyDescent="0.25">
      <c r="A803" s="2">
        <v>801</v>
      </c>
      <c r="B803" s="1">
        <f t="shared" si="62"/>
        <v>43.549999999999677</v>
      </c>
      <c r="C803" s="1">
        <f t="shared" si="63"/>
        <v>20.268340388389092</v>
      </c>
      <c r="D803" s="1">
        <f t="shared" si="59"/>
        <v>21.014106777016934</v>
      </c>
      <c r="E803" s="1">
        <f t="shared" si="60"/>
        <v>-0.7457663886278425</v>
      </c>
      <c r="F803" s="1">
        <f t="shared" si="61"/>
        <v>40.32996402740406</v>
      </c>
    </row>
    <row r="804" spans="1:6" x14ac:dyDescent="0.25">
      <c r="A804" s="2">
        <v>802</v>
      </c>
      <c r="B804" s="1">
        <f t="shared" si="62"/>
        <v>43.599999999999675</v>
      </c>
      <c r="C804" s="1">
        <f t="shared" si="63"/>
        <v>19.971843101853032</v>
      </c>
      <c r="D804" s="1">
        <f t="shared" si="59"/>
        <v>20.704208112219813</v>
      </c>
      <c r="E804" s="1">
        <f t="shared" si="60"/>
        <v>-0.73236501036678092</v>
      </c>
      <c r="F804" s="1">
        <f t="shared" si="61"/>
        <v>39.597599017037282</v>
      </c>
    </row>
    <row r="805" spans="1:6" x14ac:dyDescent="0.25">
      <c r="A805" s="2">
        <v>803</v>
      </c>
      <c r="B805" s="1">
        <f t="shared" si="62"/>
        <v>43.649999999999672</v>
      </c>
      <c r="C805" s="1">
        <f t="shared" si="63"/>
        <v>19.679608387122933</v>
      </c>
      <c r="D805" s="1">
        <f t="shared" si="59"/>
        <v>20.398808138694992</v>
      </c>
      <c r="E805" s="1">
        <f t="shared" si="60"/>
        <v>-0.7191997515720594</v>
      </c>
      <c r="F805" s="1">
        <f t="shared" si="61"/>
        <v>38.87839926546522</v>
      </c>
    </row>
    <row r="806" spans="1:6" x14ac:dyDescent="0.25">
      <c r="A806" s="2">
        <v>804</v>
      </c>
      <c r="B806" s="1">
        <f t="shared" si="62"/>
        <v>43.699999999999669</v>
      </c>
      <c r="C806" s="1">
        <f t="shared" si="63"/>
        <v>19.391577127500675</v>
      </c>
      <c r="D806" s="1">
        <f t="shared" si="59"/>
        <v>20.097843736550978</v>
      </c>
      <c r="E806" s="1">
        <f t="shared" si="60"/>
        <v>-0.70626660905030292</v>
      </c>
      <c r="F806" s="1">
        <f t="shared" si="61"/>
        <v>38.172132656414917</v>
      </c>
    </row>
    <row r="807" spans="1:6" x14ac:dyDescent="0.25">
      <c r="A807" s="2">
        <v>805</v>
      </c>
      <c r="B807" s="1">
        <f t="shared" si="62"/>
        <v>43.749999999999666</v>
      </c>
      <c r="C807" s="1">
        <f t="shared" si="63"/>
        <v>19.107690963420428</v>
      </c>
      <c r="D807" s="1">
        <f t="shared" si="59"/>
        <v>19.801252605689292</v>
      </c>
      <c r="E807" s="1">
        <f t="shared" si="60"/>
        <v>-0.69356164226886463</v>
      </c>
      <c r="F807" s="1">
        <f t="shared" si="61"/>
        <v>37.478571014146056</v>
      </c>
    </row>
    <row r="808" spans="1:6" x14ac:dyDescent="0.25">
      <c r="A808" s="2">
        <v>806</v>
      </c>
      <c r="B808" s="1">
        <f t="shared" si="62"/>
        <v>43.799999999999663</v>
      </c>
      <c r="C808" s="1">
        <f t="shared" si="63"/>
        <v>18.827892284594359</v>
      </c>
      <c r="D808" s="1">
        <f t="shared" si="59"/>
        <v>19.508973257143978</v>
      </c>
      <c r="E808" s="1">
        <f t="shared" si="60"/>
        <v>-0.68108097254961919</v>
      </c>
      <c r="F808" s="1">
        <f t="shared" si="61"/>
        <v>36.797490041596433</v>
      </c>
    </row>
    <row r="809" spans="1:6" x14ac:dyDescent="0.25">
      <c r="A809" s="2">
        <v>807</v>
      </c>
      <c r="B809" s="1">
        <f t="shared" si="62"/>
        <v>43.84999999999966</v>
      </c>
      <c r="C809" s="1">
        <f t="shared" si="63"/>
        <v>18.552124222183348</v>
      </c>
      <c r="D809" s="1">
        <f t="shared" si="59"/>
        <v>19.22094500444982</v>
      </c>
      <c r="E809" s="1">
        <f t="shared" si="60"/>
        <v>-0.66882078226647224</v>
      </c>
      <c r="F809" s="1">
        <f t="shared" si="61"/>
        <v>36.128669259329961</v>
      </c>
    </row>
    <row r="810" spans="1:6" x14ac:dyDescent="0.25">
      <c r="A810" s="2">
        <v>808</v>
      </c>
      <c r="B810" s="1">
        <f t="shared" si="62"/>
        <v>43.899999999999658</v>
      </c>
      <c r="C810" s="1">
        <f t="shared" si="63"/>
        <v>18.280330640994375</v>
      </c>
      <c r="D810" s="1">
        <f t="shared" si="59"/>
        <v>18.937107955042109</v>
      </c>
      <c r="E810" s="1">
        <f t="shared" si="60"/>
        <v>-0.65677731404773354</v>
      </c>
      <c r="F810" s="1">
        <f t="shared" si="61"/>
        <v>35.471891945282223</v>
      </c>
    </row>
    <row r="811" spans="1:6" x14ac:dyDescent="0.25">
      <c r="A811" s="2">
        <v>809</v>
      </c>
      <c r="B811" s="1">
        <f t="shared" si="62"/>
        <v>43.949999999999655</v>
      </c>
      <c r="C811" s="1">
        <f t="shared" si="63"/>
        <v>18.012456131706447</v>
      </c>
      <c r="D811" s="1">
        <f t="shared" si="59"/>
        <v>18.65740300168973</v>
      </c>
      <c r="E811" s="1">
        <f t="shared" si="60"/>
        <v>-0.64494686998328277</v>
      </c>
      <c r="F811" s="1">
        <f t="shared" si="61"/>
        <v>34.826945075298937</v>
      </c>
    </row>
    <row r="812" spans="1:6" x14ac:dyDescent="0.25">
      <c r="A812" s="2">
        <v>810</v>
      </c>
      <c r="B812" s="1">
        <f t="shared" si="62"/>
        <v>43.999999999999652</v>
      </c>
      <c r="C812" s="1">
        <f t="shared" si="63"/>
        <v>17.74844600312726</v>
      </c>
      <c r="D812" s="1">
        <f t="shared" si="59"/>
        <v>18.381771813963567</v>
      </c>
      <c r="E812" s="1">
        <f t="shared" si="60"/>
        <v>-0.63332581083630757</v>
      </c>
      <c r="F812" s="1">
        <f t="shared" si="61"/>
        <v>34.193619264462626</v>
      </c>
    </row>
    <row r="813" spans="1:6" x14ac:dyDescent="0.25">
      <c r="A813" s="2">
        <v>811</v>
      </c>
      <c r="B813" s="1">
        <f t="shared" si="62"/>
        <v>44.049999999999649</v>
      </c>
      <c r="C813" s="1">
        <f t="shared" si="63"/>
        <v>17.488246274481835</v>
      </c>
      <c r="D813" s="1">
        <f t="shared" si="59"/>
        <v>18.110156829742515</v>
      </c>
      <c r="E813" s="1">
        <f t="shared" si="60"/>
        <v>-0.62191055526067984</v>
      </c>
      <c r="F813" s="1">
        <f t="shared" si="61"/>
        <v>33.571708709201943</v>
      </c>
    </row>
    <row r="814" spans="1:6" x14ac:dyDescent="0.25">
      <c r="A814" s="2">
        <v>812</v>
      </c>
      <c r="B814" s="1">
        <f t="shared" si="62"/>
        <v>44.099999999999646</v>
      </c>
      <c r="C814" s="1">
        <f t="shared" si="63"/>
        <v>17.231803667735246</v>
      </c>
      <c r="D814" s="1">
        <f t="shared" si="59"/>
        <v>17.842501246758335</v>
      </c>
      <c r="E814" s="1">
        <f t="shared" si="60"/>
        <v>-0.61069757902308908</v>
      </c>
      <c r="F814" s="1">
        <f t="shared" si="61"/>
        <v>32.961011130178854</v>
      </c>
    </row>
    <row r="815" spans="1:6" x14ac:dyDescent="0.25">
      <c r="A815" s="2">
        <v>813</v>
      </c>
      <c r="B815" s="1">
        <f t="shared" si="62"/>
        <v>44.149999999999643</v>
      </c>
      <c r="C815" s="1">
        <f t="shared" si="63"/>
        <v>16.979065599950822</v>
      </c>
      <c r="D815" s="1">
        <f t="shared" ref="D815:D878" si="64">F814*$P$4*2^(B815/10)</f>
        <v>17.578749014181863</v>
      </c>
      <c r="E815" s="1">
        <f t="shared" ref="E815:E878" si="65">C815-D815</f>
        <v>-0.59968341423104121</v>
      </c>
      <c r="F815" s="1">
        <f t="shared" ref="F815:F878" si="66">F814+E815</f>
        <v>32.361327715947809</v>
      </c>
    </row>
    <row r="816" spans="1:6" x14ac:dyDescent="0.25">
      <c r="A816" s="2">
        <v>814</v>
      </c>
      <c r="B816" s="1">
        <f t="shared" si="62"/>
        <v>44.19999999999964</v>
      </c>
      <c r="C816" s="1">
        <f t="shared" si="63"/>
        <v>16.729980175685228</v>
      </c>
      <c r="D816" s="1">
        <f t="shared" si="64"/>
        <v>17.318844824251606</v>
      </c>
      <c r="E816" s="1">
        <f t="shared" si="65"/>
        <v>-0.58886464856637843</v>
      </c>
      <c r="F816" s="1">
        <f t="shared" si="66"/>
        <v>31.77246306738143</v>
      </c>
    </row>
    <row r="817" spans="1:6" x14ac:dyDescent="0.25">
      <c r="A817" s="2">
        <v>815</v>
      </c>
      <c r="B817" s="1">
        <f t="shared" si="62"/>
        <v>44.249999999999638</v>
      </c>
      <c r="C817" s="1">
        <f t="shared" si="63"/>
        <v>16.484496179422237</v>
      </c>
      <c r="D817" s="1">
        <f t="shared" si="64"/>
        <v>17.062734103946674</v>
      </c>
      <c r="E817" s="1">
        <f t="shared" si="65"/>
        <v>-0.57823792452443712</v>
      </c>
      <c r="F817" s="1">
        <f t="shared" si="66"/>
        <v>31.194225142856993</v>
      </c>
    </row>
    <row r="818" spans="1:6" x14ac:dyDescent="0.25">
      <c r="A818" s="2">
        <v>816</v>
      </c>
      <c r="B818" s="1">
        <f t="shared" si="62"/>
        <v>44.299999999999635</v>
      </c>
      <c r="C818" s="1">
        <f t="shared" si="63"/>
        <v>16.242563068046106</v>
      </c>
      <c r="D818" s="1">
        <f t="shared" si="64"/>
        <v>16.810363006705522</v>
      </c>
      <c r="E818" s="1">
        <f t="shared" si="65"/>
        <v>-0.56779993865941591</v>
      </c>
      <c r="F818" s="1">
        <f t="shared" si="66"/>
        <v>30.626425204197577</v>
      </c>
    </row>
    <row r="819" spans="1:6" x14ac:dyDescent="0.25">
      <c r="A819" s="2">
        <v>817</v>
      </c>
      <c r="B819" s="1">
        <f t="shared" si="62"/>
        <v>44.349999999999632</v>
      </c>
      <c r="C819" s="1">
        <f t="shared" si="63"/>
        <v>16.004130963356271</v>
      </c>
      <c r="D819" s="1">
        <f t="shared" si="64"/>
        <v>16.561678404191706</v>
      </c>
      <c r="E819" s="1">
        <f t="shared" si="65"/>
        <v>-0.55754744083543528</v>
      </c>
      <c r="F819" s="1">
        <f t="shared" si="66"/>
        <v>30.068877763362142</v>
      </c>
    </row>
    <row r="820" spans="1:6" x14ac:dyDescent="0.25">
      <c r="A820" s="2">
        <v>818</v>
      </c>
      <c r="B820" s="1">
        <f t="shared" si="62"/>
        <v>44.399999999999629</v>
      </c>
      <c r="C820" s="1">
        <f t="shared" si="63"/>
        <v>15.769150644624414</v>
      </c>
      <c r="D820" s="1">
        <f t="shared" si="64"/>
        <v>16.316627878108445</v>
      </c>
      <c r="E820" s="1">
        <f t="shared" si="65"/>
        <v>-0.54747723348403099</v>
      </c>
      <c r="F820" s="1">
        <f t="shared" si="66"/>
        <v>29.521400529878111</v>
      </c>
    </row>
    <row r="821" spans="1:6" x14ac:dyDescent="0.25">
      <c r="A821" s="2">
        <v>819</v>
      </c>
      <c r="B821" s="1">
        <f t="shared" si="62"/>
        <v>44.449999999999626</v>
      </c>
      <c r="C821" s="1">
        <f t="shared" si="63"/>
        <v>15.537573541194982</v>
      </c>
      <c r="D821" s="1">
        <f t="shared" si="64"/>
        <v>16.075159712062828</v>
      </c>
      <c r="E821" s="1">
        <f t="shared" si="65"/>
        <v>-0.53758617086784533</v>
      </c>
      <c r="F821" s="1">
        <f t="shared" si="66"/>
        <v>28.983814359010267</v>
      </c>
    </row>
    <row r="822" spans="1:6" x14ac:dyDescent="0.25">
      <c r="A822" s="2">
        <v>820</v>
      </c>
      <c r="B822" s="1">
        <f t="shared" si="62"/>
        <v>44.499999999999623</v>
      </c>
      <c r="C822" s="1">
        <f t="shared" si="63"/>
        <v>15.309351725130616</v>
      </c>
      <c r="D822" s="1">
        <f t="shared" si="64"/>
        <v>15.837222883481234</v>
      </c>
      <c r="E822" s="1">
        <f t="shared" si="65"/>
        <v>-0.52787115835061726</v>
      </c>
      <c r="F822" s="1">
        <f t="shared" si="66"/>
        <v>28.45594320065965</v>
      </c>
    </row>
    <row r="823" spans="1:6" x14ac:dyDescent="0.25">
      <c r="A823" s="2">
        <v>821</v>
      </c>
      <c r="B823" s="1">
        <f t="shared" ref="B823:B886" si="67">B822+0.05</f>
        <v>44.549999999999621</v>
      </c>
      <c r="C823" s="1">
        <f t="shared" si="63"/>
        <v>15.084437903903117</v>
      </c>
      <c r="D823" s="1">
        <f t="shared" si="64"/>
        <v>15.602767055576928</v>
      </c>
      <c r="E823" s="1">
        <f t="shared" si="65"/>
        <v>-0.51832915167381088</v>
      </c>
      <c r="F823" s="1">
        <f t="shared" si="66"/>
        <v>27.937614048985839</v>
      </c>
    </row>
    <row r="824" spans="1:6" x14ac:dyDescent="0.25">
      <c r="A824" s="2">
        <v>822</v>
      </c>
      <c r="B824" s="1">
        <f t="shared" si="67"/>
        <v>44.599999999999618</v>
      </c>
      <c r="C824" s="1">
        <f t="shared" si="63"/>
        <v>14.862785413131293</v>
      </c>
      <c r="D824" s="1">
        <f t="shared" si="64"/>
        <v>15.371742569370966</v>
      </c>
      <c r="E824" s="1">
        <f t="shared" si="65"/>
        <v>-0.50895715623967241</v>
      </c>
      <c r="F824" s="1">
        <f t="shared" si="66"/>
        <v>27.428656892746169</v>
      </c>
    </row>
    <row r="825" spans="1:6" x14ac:dyDescent="0.25">
      <c r="A825" s="2">
        <v>823</v>
      </c>
      <c r="B825" s="1">
        <f t="shared" si="67"/>
        <v>44.649999999999615</v>
      </c>
      <c r="C825" s="1">
        <f t="shared" si="63"/>
        <v>14.644348209366521</v>
      </c>
      <c r="D825" s="1">
        <f t="shared" si="64"/>
        <v>15.144100435767436</v>
      </c>
      <c r="E825" s="1">
        <f t="shared" si="65"/>
        <v>-0.49975222640091488</v>
      </c>
      <c r="F825" s="1">
        <f t="shared" si="66"/>
        <v>26.928904666345254</v>
      </c>
    </row>
    <row r="826" spans="1:6" x14ac:dyDescent="0.25">
      <c r="A826" s="2">
        <v>824</v>
      </c>
      <c r="B826" s="1">
        <f t="shared" si="67"/>
        <v>44.699999999999612</v>
      </c>
      <c r="C826" s="1">
        <f t="shared" si="63"/>
        <v>14.42908086292678</v>
      </c>
      <c r="D826" s="1">
        <f t="shared" si="64"/>
        <v>14.919792327684112</v>
      </c>
      <c r="E826" s="1">
        <f t="shared" si="65"/>
        <v>-0.49071146475733229</v>
      </c>
      <c r="F826" s="1">
        <f t="shared" si="66"/>
        <v>26.438193201587922</v>
      </c>
    </row>
    <row r="827" spans="1:6" x14ac:dyDescent="0.25">
      <c r="A827" s="2">
        <v>825</v>
      </c>
      <c r="B827" s="1">
        <f t="shared" si="67"/>
        <v>44.749999999999609</v>
      </c>
      <c r="C827" s="1">
        <f t="shared" si="63"/>
        <v>14.216938550780268</v>
      </c>
      <c r="D827" s="1">
        <f t="shared" si="64"/>
        <v>14.698770572239145</v>
      </c>
      <c r="E827" s="1">
        <f t="shared" si="65"/>
        <v>-0.48183202145887627</v>
      </c>
      <c r="F827" s="1">
        <f t="shared" si="66"/>
        <v>25.956361180129043</v>
      </c>
    </row>
    <row r="828" spans="1:6" x14ac:dyDescent="0.25">
      <c r="A828" s="2">
        <v>826</v>
      </c>
      <c r="B828" s="1">
        <f t="shared" si="67"/>
        <v>44.799999999999606</v>
      </c>
      <c r="C828" s="1">
        <f t="shared" si="63"/>
        <v>14.007877049479053</v>
      </c>
      <c r="D828" s="1">
        <f t="shared" si="64"/>
        <v>14.480988142995008</v>
      </c>
      <c r="E828" s="1">
        <f t="shared" si="65"/>
        <v>-0.47311109351595526</v>
      </c>
      <c r="F828" s="1">
        <f t="shared" si="66"/>
        <v>25.48325008661309</v>
      </c>
    </row>
    <row r="829" spans="1:6" x14ac:dyDescent="0.25">
      <c r="A829" s="2">
        <v>827</v>
      </c>
      <c r="B829" s="1">
        <f t="shared" si="67"/>
        <v>44.849999999999604</v>
      </c>
      <c r="C829" s="1">
        <f t="shared" si="63"/>
        <v>13.80185272814383</v>
      </c>
      <c r="D829" s="1">
        <f t="shared" si="64"/>
        <v>14.266398652260101</v>
      </c>
      <c r="E829" s="1">
        <f t="shared" si="65"/>
        <v>-0.46454592411627083</v>
      </c>
      <c r="F829" s="1">
        <f t="shared" si="66"/>
        <v>25.018704162496817</v>
      </c>
    </row>
    <row r="830" spans="1:6" x14ac:dyDescent="0.25">
      <c r="A830" s="2">
        <v>828</v>
      </c>
      <c r="B830" s="1">
        <f t="shared" si="67"/>
        <v>44.899999999999601</v>
      </c>
      <c r="C830" s="1">
        <f t="shared" si="63"/>
        <v>13.598822541500249</v>
      </c>
      <c r="D830" s="1">
        <f t="shared" si="64"/>
        <v>14.054956343449033</v>
      </c>
      <c r="E830" s="1">
        <f t="shared" si="65"/>
        <v>-0.45613380194878417</v>
      </c>
      <c r="F830" s="1">
        <f t="shared" si="66"/>
        <v>24.562570360548033</v>
      </c>
    </row>
    <row r="831" spans="1:6" x14ac:dyDescent="0.25">
      <c r="A831" s="2">
        <v>829</v>
      </c>
      <c r="B831" s="1">
        <f t="shared" si="67"/>
        <v>44.949999999999598</v>
      </c>
      <c r="C831" s="1">
        <f t="shared" si="63"/>
        <v>13.398744022967477</v>
      </c>
      <c r="D831" s="1">
        <f t="shared" si="64"/>
        <v>13.846616083502234</v>
      </c>
      <c r="E831" s="1">
        <f t="shared" si="65"/>
        <v>-0.44787206053475614</v>
      </c>
      <c r="F831" s="1">
        <f t="shared" si="66"/>
        <v>24.114698300013277</v>
      </c>
    </row>
    <row r="832" spans="1:6" x14ac:dyDescent="0.25">
      <c r="A832" s="2">
        <v>830</v>
      </c>
      <c r="B832" s="1">
        <f t="shared" si="67"/>
        <v>44.999999999999595</v>
      </c>
      <c r="C832" s="1">
        <f t="shared" si="63"/>
        <v>13.201575277799726</v>
      </c>
      <c r="D832" s="1">
        <f t="shared" si="64"/>
        <v>13.64133335536529</v>
      </c>
      <c r="E832" s="1">
        <f t="shared" si="65"/>
        <v>-0.43975807756556407</v>
      </c>
      <c r="F832" s="1">
        <f t="shared" si="66"/>
        <v>23.674940222447713</v>
      </c>
    </row>
    <row r="833" spans="1:6" x14ac:dyDescent="0.25">
      <c r="A833" s="2">
        <v>831</v>
      </c>
      <c r="B833" s="1">
        <f t="shared" si="67"/>
        <v>45.049999999999592</v>
      </c>
      <c r="C833" s="1">
        <f t="shared" si="63"/>
        <v>13.007274976281101</v>
      </c>
      <c r="D833" s="1">
        <f t="shared" si="64"/>
        <v>13.439064250528991</v>
      </c>
      <c r="E833" s="1">
        <f t="shared" si="65"/>
        <v>-0.43178927424789038</v>
      </c>
      <c r="F833" s="1">
        <f t="shared" si="66"/>
        <v>23.243150948199823</v>
      </c>
    </row>
    <row r="834" spans="1:6" x14ac:dyDescent="0.25">
      <c r="A834" s="2">
        <v>832</v>
      </c>
      <c r="B834" s="1">
        <f t="shared" si="67"/>
        <v>45.099999999999589</v>
      </c>
      <c r="C834" s="1">
        <f t="shared" si="63"/>
        <v>12.815802346974456</v>
      </c>
      <c r="D834" s="1">
        <f t="shared" si="64"/>
        <v>13.23976546163011</v>
      </c>
      <c r="E834" s="1">
        <f t="shared" si="65"/>
        <v>-0.42396311465565439</v>
      </c>
      <c r="F834" s="1">
        <f t="shared" si="66"/>
        <v>22.81918783354417</v>
      </c>
    </row>
    <row r="835" spans="1:6" x14ac:dyDescent="0.25">
      <c r="A835" s="2">
        <v>833</v>
      </c>
      <c r="B835" s="1">
        <f t="shared" si="67"/>
        <v>45.149999999999586</v>
      </c>
      <c r="C835" s="1">
        <f t="shared" ref="C835:C898" si="68">$P$2*1.1814/(1+EXP(0.2*($P$3-10-B835)))/(1+EXP(0.3*(-$P$3-10+B835)))</f>
        <v>12.62711717002469</v>
      </c>
      <c r="D835" s="1">
        <f t="shared" si="64"/>
        <v>13.043394275113975</v>
      </c>
      <c r="E835" s="1">
        <f t="shared" si="65"/>
        <v>-0.41627710508928573</v>
      </c>
      <c r="F835" s="1">
        <f t="shared" si="66"/>
        <v>22.402910728454884</v>
      </c>
    </row>
    <row r="836" spans="1:6" x14ac:dyDescent="0.25">
      <c r="A836" s="2">
        <v>834</v>
      </c>
      <c r="B836" s="1">
        <f t="shared" si="67"/>
        <v>45.199999999999584</v>
      </c>
      <c r="C836" s="1">
        <f t="shared" si="68"/>
        <v>12.441179770516719</v>
      </c>
      <c r="D836" s="1">
        <f t="shared" si="64"/>
        <v>12.849908563958815</v>
      </c>
      <c r="E836" s="1">
        <f t="shared" si="65"/>
        <v>-0.40872879344209601</v>
      </c>
      <c r="F836" s="1">
        <f t="shared" si="66"/>
        <v>21.99418193501279</v>
      </c>
    </row>
    <row r="837" spans="1:6" x14ac:dyDescent="0.25">
      <c r="A837" s="2">
        <v>835</v>
      </c>
      <c r="B837" s="1">
        <f t="shared" si="67"/>
        <v>45.249999999999581</v>
      </c>
      <c r="C837" s="1">
        <f t="shared" si="68"/>
        <v>12.257951011888888</v>
      </c>
      <c r="D837" s="1">
        <f t="shared" si="64"/>
        <v>12.659266780462529</v>
      </c>
      <c r="E837" s="1">
        <f t="shared" si="65"/>
        <v>-0.4013157685736406</v>
      </c>
      <c r="F837" s="1">
        <f t="shared" si="66"/>
        <v>21.592866166439151</v>
      </c>
    </row>
    <row r="838" spans="1:6" x14ac:dyDescent="0.25">
      <c r="A838" s="2">
        <v>836</v>
      </c>
      <c r="B838" s="1">
        <f t="shared" si="67"/>
        <v>45.299999999999578</v>
      </c>
      <c r="C838" s="1">
        <f t="shared" si="68"/>
        <v>12.077392289401786</v>
      </c>
      <c r="D838" s="1">
        <f t="shared" si="64"/>
        <v>12.471427949092197</v>
      </c>
      <c r="E838" s="1">
        <f t="shared" si="65"/>
        <v>-0.39403565969041132</v>
      </c>
      <c r="F838" s="1">
        <f t="shared" si="66"/>
        <v>21.198830506748742</v>
      </c>
    </row>
    <row r="839" spans="1:6" x14ac:dyDescent="0.25">
      <c r="A839" s="2">
        <v>837</v>
      </c>
      <c r="B839" s="1">
        <f t="shared" si="67"/>
        <v>45.349999999999575</v>
      </c>
      <c r="C839" s="1">
        <f t="shared" si="68"/>
        <v>11.899465523663062</v>
      </c>
      <c r="D839" s="1">
        <f t="shared" si="64"/>
        <v>12.286351659396521</v>
      </c>
      <c r="E839" s="1">
        <f t="shared" si="65"/>
        <v>-0.38688613573345876</v>
      </c>
      <c r="F839" s="1">
        <f t="shared" si="66"/>
        <v>20.811944371015283</v>
      </c>
    </row>
    <row r="840" spans="1:6" x14ac:dyDescent="0.25">
      <c r="A840" s="2">
        <v>838</v>
      </c>
      <c r="B840" s="1">
        <f t="shared" si="67"/>
        <v>45.399999999999572</v>
      </c>
      <c r="C840" s="1">
        <f t="shared" si="68"/>
        <v>11.724133154208449</v>
      </c>
      <c r="D840" s="1">
        <f t="shared" si="64"/>
        <v>12.103998058981785</v>
      </c>
      <c r="E840" s="1">
        <f t="shared" si="65"/>
        <v>-0.37986490477333668</v>
      </c>
      <c r="F840" s="1">
        <f t="shared" si="66"/>
        <v>20.432079466241944</v>
      </c>
    </row>
    <row r="841" spans="1:6" x14ac:dyDescent="0.25">
      <c r="A841" s="2">
        <v>839</v>
      </c>
      <c r="B841" s="1">
        <f t="shared" si="67"/>
        <v>45.449999999999569</v>
      </c>
      <c r="C841" s="1">
        <f t="shared" si="68"/>
        <v>11.551358133139104</v>
      </c>
      <c r="D841" s="1">
        <f t="shared" si="64"/>
        <v>11.924327846551224</v>
      </c>
      <c r="E841" s="1">
        <f t="shared" si="65"/>
        <v>-0.37296971341211993</v>
      </c>
      <c r="F841" s="1">
        <f t="shared" si="66"/>
        <v>20.059109752829826</v>
      </c>
    </row>
    <row r="842" spans="1:6" x14ac:dyDescent="0.25">
      <c r="A842" s="2">
        <v>840</v>
      </c>
      <c r="B842" s="1">
        <f t="shared" si="67"/>
        <v>45.499999999999567</v>
      </c>
      <c r="C842" s="1">
        <f t="shared" si="68"/>
        <v>11.381103918815787</v>
      </c>
      <c r="D842" s="1">
        <f t="shared" si="64"/>
        <v>11.747302265008262</v>
      </c>
      <c r="E842" s="1">
        <f t="shared" si="65"/>
        <v>-0.36619834619247449</v>
      </c>
      <c r="F842" s="1">
        <f t="shared" si="66"/>
        <v>19.69291140663735</v>
      </c>
    </row>
    <row r="843" spans="1:6" x14ac:dyDescent="0.25">
      <c r="A843" s="2">
        <v>841</v>
      </c>
      <c r="B843" s="1">
        <f t="shared" si="67"/>
        <v>45.549999999999564</v>
      </c>
      <c r="C843" s="1">
        <f t="shared" si="68"/>
        <v>11.213334469609737</v>
      </c>
      <c r="D843" s="1">
        <f t="shared" si="64"/>
        <v>11.572883094623734</v>
      </c>
      <c r="E843" s="1">
        <f t="shared" si="65"/>
        <v>-0.35954862501399631</v>
      </c>
      <c r="F843" s="1">
        <f t="shared" si="66"/>
        <v>19.333362781623354</v>
      </c>
    </row>
    <row r="844" spans="1:6" x14ac:dyDescent="0.25">
      <c r="A844" s="2">
        <v>842</v>
      </c>
      <c r="B844" s="1">
        <f t="shared" si="67"/>
        <v>45.599999999999561</v>
      </c>
      <c r="C844" s="1">
        <f t="shared" si="68"/>
        <v>11.048014237710641</v>
      </c>
      <c r="D844" s="1">
        <f t="shared" si="64"/>
        <v>11.401032646267161</v>
      </c>
      <c r="E844" s="1">
        <f t="shared" si="65"/>
        <v>-0.35301840855652067</v>
      </c>
      <c r="F844" s="1">
        <f t="shared" si="66"/>
        <v>18.980344373066835</v>
      </c>
    </row>
    <row r="845" spans="1:6" x14ac:dyDescent="0.25">
      <c r="A845" s="2">
        <v>843</v>
      </c>
      <c r="B845" s="1">
        <f t="shared" si="67"/>
        <v>45.649999999999558</v>
      </c>
      <c r="C845" s="1">
        <f t="shared" si="68"/>
        <v>10.885108162991788</v>
      </c>
      <c r="D845" s="1">
        <f t="shared" si="64"/>
        <v>11.231713754702268</v>
      </c>
      <c r="E845" s="1">
        <f t="shared" si="65"/>
        <v>-0.34660559171048</v>
      </c>
      <c r="F845" s="1">
        <f t="shared" si="66"/>
        <v>18.633738781356357</v>
      </c>
    </row>
    <row r="846" spans="1:6" x14ac:dyDescent="0.25">
      <c r="A846" s="2">
        <v>844</v>
      </c>
      <c r="B846" s="1">
        <f t="shared" si="67"/>
        <v>45.699999999999555</v>
      </c>
      <c r="C846" s="1">
        <f t="shared" si="68"/>
        <v>10.724581666932325</v>
      </c>
      <c r="D846" s="1">
        <f t="shared" si="64"/>
        <v>11.064889771946911</v>
      </c>
      <c r="E846" s="1">
        <f t="shared" si="65"/>
        <v>-0.34030810501458575</v>
      </c>
      <c r="F846" s="1">
        <f t="shared" si="66"/>
        <v>18.293430676341771</v>
      </c>
    </row>
    <row r="847" spans="1:6" x14ac:dyDescent="0.25">
      <c r="A847" s="2">
        <v>845</v>
      </c>
      <c r="B847" s="1">
        <f t="shared" si="67"/>
        <v>45.749999999999552</v>
      </c>
      <c r="C847" s="1">
        <f t="shared" si="68"/>
        <v>10.566400646597037</v>
      </c>
      <c r="D847" s="1">
        <f t="shared" si="64"/>
        <v>10.900524560697189</v>
      </c>
      <c r="E847" s="1">
        <f t="shared" si="65"/>
        <v>-0.33412391410015196</v>
      </c>
      <c r="F847" s="1">
        <f t="shared" si="66"/>
        <v>17.959306762241617</v>
      </c>
    </row>
    <row r="848" spans="1:6" x14ac:dyDescent="0.25">
      <c r="A848" s="2">
        <v>846</v>
      </c>
      <c r="B848" s="1">
        <f t="shared" si="67"/>
        <v>45.79999999999955</v>
      </c>
      <c r="C848" s="1">
        <f t="shared" si="68"/>
        <v>10.410531468673334</v>
      </c>
      <c r="D848" s="1">
        <f t="shared" si="64"/>
        <v>10.73858248781616</v>
      </c>
      <c r="E848" s="1">
        <f t="shared" si="65"/>
        <v>-0.32805101914282631</v>
      </c>
      <c r="F848" s="1">
        <f t="shared" si="66"/>
        <v>17.631255743098791</v>
      </c>
    </row>
    <row r="849" spans="1:6" x14ac:dyDescent="0.25">
      <c r="A849" s="2">
        <v>847</v>
      </c>
      <c r="B849" s="1">
        <f t="shared" si="67"/>
        <v>45.849999999999547</v>
      </c>
      <c r="C849" s="1">
        <f t="shared" si="68"/>
        <v>10.256940963565745</v>
      </c>
      <c r="D849" s="1">
        <f t="shared" si="64"/>
        <v>10.579028417886741</v>
      </c>
      <c r="E849" s="1">
        <f t="shared" si="65"/>
        <v>-0.32208745432099661</v>
      </c>
      <c r="F849" s="1">
        <f t="shared" si="66"/>
        <v>17.309168288777794</v>
      </c>
    </row>
    <row r="850" spans="1:6" x14ac:dyDescent="0.25">
      <c r="A850" s="2">
        <v>848</v>
      </c>
      <c r="B850" s="1">
        <f t="shared" si="67"/>
        <v>45.899999999999544</v>
      </c>
      <c r="C850" s="1">
        <f t="shared" si="68"/>
        <v>10.105596419547826</v>
      </c>
      <c r="D850" s="1">
        <f t="shared" si="64"/>
        <v>10.421827706829099</v>
      </c>
      <c r="E850" s="1">
        <f t="shared" si="65"/>
        <v>-0.3162312872812727</v>
      </c>
      <c r="F850" s="1">
        <f t="shared" si="66"/>
        <v>16.992937001496522</v>
      </c>
    </row>
    <row r="851" spans="1:6" x14ac:dyDescent="0.25">
      <c r="A851" s="2">
        <v>849</v>
      </c>
      <c r="B851" s="1">
        <f t="shared" si="67"/>
        <v>45.949999999999541</v>
      </c>
      <c r="C851" s="1">
        <f t="shared" si="68"/>
        <v>9.956465576971393</v>
      </c>
      <c r="D851" s="1">
        <f t="shared" si="64"/>
        <v>10.266946195582339</v>
      </c>
      <c r="E851" s="1">
        <f t="shared" si="65"/>
        <v>-0.31048061861094567</v>
      </c>
      <c r="F851" s="1">
        <f t="shared" si="66"/>
        <v>16.682456382885576</v>
      </c>
    </row>
    <row r="852" spans="1:6" x14ac:dyDescent="0.25">
      <c r="A852" s="2">
        <v>850</v>
      </c>
      <c r="B852" s="1">
        <f t="shared" si="67"/>
        <v>45.999999999999538</v>
      </c>
      <c r="C852" s="1">
        <f t="shared" si="68"/>
        <v>9.8095166225332058</v>
      </c>
      <c r="D852" s="1">
        <f t="shared" si="64"/>
        <v>10.114350203850393</v>
      </c>
      <c r="E852" s="1">
        <f t="shared" si="65"/>
        <v>-0.30483358131718674</v>
      </c>
      <c r="F852" s="1">
        <f t="shared" si="66"/>
        <v>16.377622801568389</v>
      </c>
    </row>
    <row r="853" spans="1:6" x14ac:dyDescent="0.25">
      <c r="A853" s="2">
        <v>851</v>
      </c>
      <c r="B853" s="1">
        <f t="shared" si="67"/>
        <v>46.049999999999535</v>
      </c>
      <c r="C853" s="1">
        <f t="shared" si="68"/>
        <v>9.6647181835988469</v>
      </c>
      <c r="D853" s="1">
        <f t="shared" si="64"/>
        <v>9.964006523912083</v>
      </c>
      <c r="E853" s="1">
        <f t="shared" si="65"/>
        <v>-0.29928834031323603</v>
      </c>
      <c r="F853" s="1">
        <f t="shared" si="66"/>
        <v>16.078334461255153</v>
      </c>
    </row>
    <row r="854" spans="1:6" x14ac:dyDescent="0.25">
      <c r="A854" s="2">
        <v>852</v>
      </c>
      <c r="B854" s="1">
        <f t="shared" si="67"/>
        <v>46.099999999999532</v>
      </c>
      <c r="C854" s="1">
        <f t="shared" si="68"/>
        <v>9.5220393225838773</v>
      </c>
      <c r="D854" s="1">
        <f t="shared" si="64"/>
        <v>9.8158824144951158</v>
      </c>
      <c r="E854" s="1">
        <f t="shared" si="65"/>
        <v>-0.29384309191123847</v>
      </c>
      <c r="F854" s="1">
        <f t="shared" si="66"/>
        <v>15.784491369343915</v>
      </c>
    </row>
    <row r="855" spans="1:6" x14ac:dyDescent="0.25">
      <c r="A855" s="2">
        <v>853</v>
      </c>
      <c r="B855" s="1">
        <f t="shared" si="67"/>
        <v>46.14999999999953</v>
      </c>
      <c r="C855" s="1">
        <f t="shared" si="68"/>
        <v>9.3814495313921213</v>
      </c>
      <c r="D855" s="1">
        <f t="shared" si="64"/>
        <v>9.6699455947140631</v>
      </c>
      <c r="E855" s="1">
        <f t="shared" si="65"/>
        <v>-0.28849606332194178</v>
      </c>
      <c r="F855" s="1">
        <f t="shared" si="66"/>
        <v>15.495995306021973</v>
      </c>
    </row>
    <row r="856" spans="1:6" x14ac:dyDescent="0.25">
      <c r="A856" s="2">
        <v>854</v>
      </c>
      <c r="B856" s="1">
        <f t="shared" si="67"/>
        <v>46.199999999999527</v>
      </c>
      <c r="C856" s="1">
        <f t="shared" si="68"/>
        <v>9.2429187259108652</v>
      </c>
      <c r="D856" s="1">
        <f t="shared" si="64"/>
        <v>9.5261642380719724</v>
      </c>
      <c r="E856" s="1">
        <f t="shared" si="65"/>
        <v>-0.28324551216110727</v>
      </c>
      <c r="F856" s="1">
        <f t="shared" si="66"/>
        <v>15.212749793860866</v>
      </c>
    </row>
    <row r="857" spans="1:6" x14ac:dyDescent="0.25">
      <c r="A857" s="2">
        <v>855</v>
      </c>
      <c r="B857" s="1">
        <f t="shared" si="67"/>
        <v>46.249999999999524</v>
      </c>
      <c r="C857" s="1">
        <f t="shared" si="68"/>
        <v>9.1064172405630046</v>
      </c>
      <c r="D857" s="1">
        <f t="shared" si="64"/>
        <v>9.3845069665255441</v>
      </c>
      <c r="E857" s="1">
        <f t="shared" si="65"/>
        <v>-0.27808972596253945</v>
      </c>
      <c r="F857" s="1">
        <f t="shared" si="66"/>
        <v>14.934660067898326</v>
      </c>
    </row>
    <row r="858" spans="1:6" x14ac:dyDescent="0.25">
      <c r="A858" s="2">
        <v>856</v>
      </c>
      <c r="B858" s="1">
        <f t="shared" si="67"/>
        <v>46.299999999999521</v>
      </c>
      <c r="C858" s="1">
        <f t="shared" si="68"/>
        <v>8.9719158229158218</v>
      </c>
      <c r="D858" s="1">
        <f t="shared" si="64"/>
        <v>9.2449428446136359</v>
      </c>
      <c r="E858" s="1">
        <f t="shared" si="65"/>
        <v>-0.27302702169781412</v>
      </c>
      <c r="F858" s="1">
        <f t="shared" si="66"/>
        <v>14.661633046200512</v>
      </c>
    </row>
    <row r="859" spans="1:6" x14ac:dyDescent="0.25">
      <c r="A859" s="2">
        <v>857</v>
      </c>
      <c r="B859" s="1">
        <f t="shared" si="67"/>
        <v>46.349999999999518</v>
      </c>
      <c r="C859" s="1">
        <f t="shared" si="68"/>
        <v>8.8393856283463403</v>
      </c>
      <c r="D859" s="1">
        <f t="shared" si="64"/>
        <v>9.1074413736487987</v>
      </c>
      <c r="E859" s="1">
        <f t="shared" si="65"/>
        <v>-0.26805574530245835</v>
      </c>
      <c r="F859" s="1">
        <f t="shared" si="66"/>
        <v>14.393577300898054</v>
      </c>
    </row>
    <row r="860" spans="1:6" x14ac:dyDescent="0.25">
      <c r="A860" s="2">
        <v>858</v>
      </c>
      <c r="B860" s="1">
        <f t="shared" si="67"/>
        <v>46.399999999999515</v>
      </c>
      <c r="C860" s="1">
        <f t="shared" si="68"/>
        <v>8.7087982147630552</v>
      </c>
      <c r="D860" s="1">
        <f t="shared" si="64"/>
        <v>8.9719724859718148</v>
      </c>
      <c r="E860" s="1">
        <f t="shared" si="65"/>
        <v>-0.26317427120875969</v>
      </c>
      <c r="F860" s="1">
        <f t="shared" si="66"/>
        <v>14.130403029689294</v>
      </c>
    </row>
    <row r="861" spans="1:6" x14ac:dyDescent="0.25">
      <c r="A861" s="2">
        <v>859</v>
      </c>
      <c r="B861" s="1">
        <f t="shared" si="67"/>
        <v>46.449999999999513</v>
      </c>
      <c r="C861" s="1">
        <f t="shared" si="68"/>
        <v>8.580125537383708</v>
      </c>
      <c r="D861" s="1">
        <f t="shared" si="64"/>
        <v>8.8385065392687974</v>
      </c>
      <c r="E861" s="1">
        <f t="shared" si="65"/>
        <v>-0.25838100188508939</v>
      </c>
      <c r="F861" s="1">
        <f t="shared" si="66"/>
        <v>13.872022027804205</v>
      </c>
    </row>
    <row r="862" spans="1:6" x14ac:dyDescent="0.25">
      <c r="A862" s="2">
        <v>860</v>
      </c>
      <c r="B862" s="1">
        <f t="shared" si="67"/>
        <v>46.49999999999951</v>
      </c>
      <c r="C862" s="1">
        <f t="shared" si="68"/>
        <v>8.4533399435691461</v>
      </c>
      <c r="D862" s="1">
        <f t="shared" si="64"/>
        <v>8.707014310950596</v>
      </c>
      <c r="E862" s="1">
        <f t="shared" si="65"/>
        <v>-0.25367436738144988</v>
      </c>
      <c r="F862" s="1">
        <f t="shared" si="66"/>
        <v>13.618347660422755</v>
      </c>
    </row>
    <row r="863" spans="1:6" x14ac:dyDescent="0.25">
      <c r="A863" s="2">
        <v>861</v>
      </c>
      <c r="B863" s="1">
        <f t="shared" si="67"/>
        <v>46.549999999999507</v>
      </c>
      <c r="C863" s="1">
        <f t="shared" si="68"/>
        <v>8.3284141677127526</v>
      </c>
      <c r="D863" s="1">
        <f t="shared" si="64"/>
        <v>8.5774669925944114</v>
      </c>
      <c r="E863" s="1">
        <f t="shared" si="65"/>
        <v>-0.24905282488165881</v>
      </c>
      <c r="F863" s="1">
        <f t="shared" si="66"/>
        <v>13.369294835541096</v>
      </c>
    </row>
    <row r="864" spans="1:6" x14ac:dyDescent="0.25">
      <c r="A864" s="2">
        <v>862</v>
      </c>
      <c r="B864" s="1">
        <f t="shared" si="67"/>
        <v>46.599999999999504</v>
      </c>
      <c r="C864" s="1">
        <f t="shared" si="68"/>
        <v>8.2053213261854374</v>
      </c>
      <c r="D864" s="1">
        <f t="shared" si="64"/>
        <v>8.4498361844470384</v>
      </c>
      <c r="E864" s="1">
        <f t="shared" si="65"/>
        <v>-0.24451485826160102</v>
      </c>
      <c r="F864" s="1">
        <f t="shared" si="66"/>
        <v>13.124779977279495</v>
      </c>
    </row>
    <row r="865" spans="1:6" x14ac:dyDescent="0.25">
      <c r="A865" s="2">
        <v>863</v>
      </c>
      <c r="B865" s="1">
        <f t="shared" si="67"/>
        <v>46.649999999999501</v>
      </c>
      <c r="C865" s="1">
        <f t="shared" si="68"/>
        <v>8.0840349123358095</v>
      </c>
      <c r="D865" s="1">
        <f t="shared" si="64"/>
        <v>8.3240938899896904</v>
      </c>
      <c r="E865" s="1">
        <f t="shared" si="65"/>
        <v>-0.24005897765388085</v>
      </c>
      <c r="F865" s="1">
        <f t="shared" si="66"/>
        <v>12.884720999625614</v>
      </c>
    </row>
    <row r="866" spans="1:6" x14ac:dyDescent="0.25">
      <c r="A866" s="2">
        <v>864</v>
      </c>
      <c r="B866" s="1">
        <f t="shared" si="67"/>
        <v>46.699999999999498</v>
      </c>
      <c r="C866" s="1">
        <f t="shared" si="68"/>
        <v>7.9645287915452956</v>
      </c>
      <c r="D866" s="1">
        <f t="shared" si="64"/>
        <v>8.2002125105639738</v>
      </c>
      <c r="E866" s="1">
        <f t="shared" si="65"/>
        <v>-0.23568371901867824</v>
      </c>
      <c r="F866" s="1">
        <f t="shared" si="66"/>
        <v>12.649037280606937</v>
      </c>
    </row>
    <row r="867" spans="1:6" x14ac:dyDescent="0.25">
      <c r="A867" s="2">
        <v>865</v>
      </c>
      <c r="B867" s="1">
        <f t="shared" si="67"/>
        <v>46.749999999999496</v>
      </c>
      <c r="C867" s="1">
        <f t="shared" si="68"/>
        <v>7.8467771963379525</v>
      </c>
      <c r="D867" s="1">
        <f t="shared" si="64"/>
        <v>8.0781648400586157</v>
      </c>
      <c r="E867" s="1">
        <f t="shared" si="65"/>
        <v>-0.23138764372066323</v>
      </c>
      <c r="F867" s="1">
        <f t="shared" si="66"/>
        <v>12.417649636886274</v>
      </c>
    </row>
    <row r="868" spans="1:6" x14ac:dyDescent="0.25">
      <c r="A868" s="2">
        <v>866</v>
      </c>
      <c r="B868" s="1">
        <f t="shared" si="67"/>
        <v>46.799999999999493</v>
      </c>
      <c r="C868" s="1">
        <f t="shared" si="68"/>
        <v>7.7307547215446499</v>
      </c>
      <c r="D868" s="1">
        <f t="shared" si="64"/>
        <v>7.9579240596567624</v>
      </c>
      <c r="E868" s="1">
        <f t="shared" si="65"/>
        <v>-0.22716933811211248</v>
      </c>
      <c r="F868" s="1">
        <f t="shared" si="66"/>
        <v>12.190480298774162</v>
      </c>
    </row>
    <row r="869" spans="1:6" x14ac:dyDescent="0.25">
      <c r="A869" s="2">
        <v>867</v>
      </c>
      <c r="B869" s="1">
        <f t="shared" si="67"/>
        <v>46.84999999999949</v>
      </c>
      <c r="C869" s="1">
        <f t="shared" si="68"/>
        <v>7.6164363195213545</v>
      </c>
      <c r="D869" s="1">
        <f t="shared" si="64"/>
        <v>7.8394637326433045</v>
      </c>
      <c r="E869" s="1">
        <f t="shared" si="65"/>
        <v>-0.22302741312195007</v>
      </c>
      <c r="F869" s="1">
        <f t="shared" si="66"/>
        <v>11.967452885652211</v>
      </c>
    </row>
    <row r="870" spans="1:6" x14ac:dyDescent="0.25">
      <c r="A870" s="2">
        <v>868</v>
      </c>
      <c r="B870" s="1">
        <f t="shared" si="67"/>
        <v>46.899999999999487</v>
      </c>
      <c r="C870" s="1">
        <f t="shared" si="68"/>
        <v>7.5037972954212391</v>
      </c>
      <c r="D870" s="1">
        <f t="shared" si="64"/>
        <v>7.7227577992720571</v>
      </c>
      <c r="E870" s="1">
        <f t="shared" si="65"/>
        <v>-0.218960503850818</v>
      </c>
      <c r="F870" s="1">
        <f t="shared" si="66"/>
        <v>11.748492381801393</v>
      </c>
    </row>
    <row r="871" spans="1:6" x14ac:dyDescent="0.25">
      <c r="A871" s="2">
        <v>869</v>
      </c>
      <c r="B871" s="1">
        <f t="shared" si="67"/>
        <v>46.949999999999484</v>
      </c>
      <c r="C871" s="1">
        <f t="shared" si="68"/>
        <v>7.3928133025201772</v>
      </c>
      <c r="D871" s="1">
        <f t="shared" si="64"/>
        <v>7.6077805716922589</v>
      </c>
      <c r="E871" s="1">
        <f t="shared" si="65"/>
        <v>-0.21496726917208164</v>
      </c>
      <c r="F871" s="1">
        <f t="shared" si="66"/>
        <v>11.533525112629311</v>
      </c>
    </row>
    <row r="872" spans="1:6" x14ac:dyDescent="0.25">
      <c r="A872" s="2">
        <v>870</v>
      </c>
      <c r="B872" s="1">
        <f t="shared" si="67"/>
        <v>46.999999999999481</v>
      </c>
      <c r="C872" s="1">
        <f t="shared" si="68"/>
        <v>7.2834603375954998</v>
      </c>
      <c r="D872" s="1">
        <f t="shared" si="64"/>
        <v>7.4945067289341116</v>
      </c>
      <c r="E872" s="1">
        <f t="shared" si="65"/>
        <v>-0.21104639133861181</v>
      </c>
      <c r="F872" s="1">
        <f t="shared" si="66"/>
        <v>11.3224787212907</v>
      </c>
    </row>
    <row r="873" spans="1:6" x14ac:dyDescent="0.25">
      <c r="A873" s="2">
        <v>871</v>
      </c>
      <c r="B873" s="1">
        <f t="shared" si="67"/>
        <v>47.049999999999478</v>
      </c>
      <c r="C873" s="1">
        <f t="shared" si="68"/>
        <v>7.1757147363574756</v>
      </c>
      <c r="D873" s="1">
        <f t="shared" si="64"/>
        <v>7.3829113119529373</v>
      </c>
      <c r="E873" s="1">
        <f t="shared" si="65"/>
        <v>-0.20719657559546167</v>
      </c>
      <c r="F873" s="1">
        <f t="shared" si="66"/>
        <v>11.11528214569524</v>
      </c>
    </row>
    <row r="874" spans="1:6" x14ac:dyDescent="0.25">
      <c r="A874" s="2">
        <v>872</v>
      </c>
      <c r="B874" s="1">
        <f t="shared" si="67"/>
        <v>47.099999999999476</v>
      </c>
      <c r="C874" s="1">
        <f t="shared" si="68"/>
        <v>7.0695531689333144</v>
      </c>
      <c r="D874" s="1">
        <f t="shared" si="64"/>
        <v>7.2729697187314839</v>
      </c>
      <c r="E874" s="1">
        <f t="shared" si="65"/>
        <v>-0.20341654979816948</v>
      </c>
      <c r="F874" s="1">
        <f t="shared" si="66"/>
        <v>10.911865595897069</v>
      </c>
    </row>
    <row r="875" spans="1:6" x14ac:dyDescent="0.25">
      <c r="A875" s="2">
        <v>873</v>
      </c>
      <c r="B875" s="1">
        <f t="shared" si="67"/>
        <v>47.149999999999473</v>
      </c>
      <c r="C875" s="1">
        <f t="shared" si="68"/>
        <v>6.9649526354033426</v>
      </c>
      <c r="D875" s="1">
        <f t="shared" si="64"/>
        <v>7.1646576994401299</v>
      </c>
      <c r="E875" s="1">
        <f t="shared" si="65"/>
        <v>-0.19970506403678723</v>
      </c>
      <c r="F875" s="1">
        <f t="shared" si="66"/>
        <v>10.712160531860281</v>
      </c>
    </row>
    <row r="876" spans="1:6" x14ac:dyDescent="0.25">
      <c r="A876" s="2">
        <v>874</v>
      </c>
      <c r="B876" s="1">
        <f t="shared" si="67"/>
        <v>47.19999999999947</v>
      </c>
      <c r="C876" s="1">
        <f t="shared" si="68"/>
        <v>6.8618904613888629</v>
      </c>
      <c r="D876" s="1">
        <f t="shared" si="64"/>
        <v>7.0579513516544257</v>
      </c>
      <c r="E876" s="1">
        <f t="shared" si="65"/>
        <v>-0.19606089026556273</v>
      </c>
      <c r="F876" s="1">
        <f t="shared" si="66"/>
        <v>10.516099641594717</v>
      </c>
    </row>
    <row r="877" spans="1:6" x14ac:dyDescent="0.25">
      <c r="A877" s="2">
        <v>875</v>
      </c>
      <c r="B877" s="1">
        <f t="shared" si="67"/>
        <v>47.249999999999467</v>
      </c>
      <c r="C877" s="1">
        <f t="shared" si="68"/>
        <v>6.7603442936915483</v>
      </c>
      <c r="D877" s="1">
        <f t="shared" si="64"/>
        <v>6.9528271156296189</v>
      </c>
      <c r="E877" s="1">
        <f t="shared" si="65"/>
        <v>-0.19248282193807054</v>
      </c>
      <c r="F877" s="1">
        <f t="shared" si="66"/>
        <v>10.323616819656646</v>
      </c>
    </row>
    <row r="878" spans="1:6" x14ac:dyDescent="0.25">
      <c r="A878" s="2">
        <v>876</v>
      </c>
      <c r="B878" s="1">
        <f t="shared" si="67"/>
        <v>47.299999999999464</v>
      </c>
      <c r="C878" s="1">
        <f t="shared" si="68"/>
        <v>6.6602920959838006</v>
      </c>
      <c r="D878" s="1">
        <f t="shared" si="64"/>
        <v>6.8492617696317293</v>
      </c>
      <c r="E878" s="1">
        <f t="shared" si="65"/>
        <v>-0.18896967364792872</v>
      </c>
      <c r="F878" s="1">
        <f t="shared" si="66"/>
        <v>10.134647146008717</v>
      </c>
    </row>
    <row r="879" spans="1:6" x14ac:dyDescent="0.25">
      <c r="A879" s="2">
        <v>877</v>
      </c>
      <c r="B879" s="1">
        <f t="shared" si="67"/>
        <v>47.349999999999461</v>
      </c>
      <c r="C879" s="1">
        <f t="shared" si="68"/>
        <v>6.5617121445498547</v>
      </c>
      <c r="D879" s="1">
        <f t="shared" ref="D879:D942" si="69">F878*$P$4*2^(B879/10)</f>
        <v>6.7472324253247224</v>
      </c>
      <c r="E879" s="1">
        <f t="shared" ref="E879:E942" si="70">C879-D879</f>
        <v>-0.18552028077486771</v>
      </c>
      <c r="F879" s="1">
        <f t="shared" ref="F879:F942" si="71">F878+E879</f>
        <v>9.9491268652338505</v>
      </c>
    </row>
    <row r="880" spans="1:6" x14ac:dyDescent="0.25">
      <c r="A880" s="2">
        <v>878</v>
      </c>
      <c r="B880" s="1">
        <f t="shared" si="67"/>
        <v>47.399999999999459</v>
      </c>
      <c r="C880" s="1">
        <f t="shared" si="68"/>
        <v>6.4645830240771973</v>
      </c>
      <c r="D880" s="1">
        <f t="shared" si="69"/>
        <v>6.6467165232133745</v>
      </c>
      <c r="E880" s="1">
        <f t="shared" si="70"/>
        <v>-0.18213349913617716</v>
      </c>
      <c r="F880" s="1">
        <f t="shared" si="71"/>
        <v>9.7669933660976724</v>
      </c>
    </row>
    <row r="881" spans="1:6" x14ac:dyDescent="0.25">
      <c r="A881" s="2">
        <v>879</v>
      </c>
      <c r="B881" s="1">
        <f t="shared" si="67"/>
        <v>47.449999999999456</v>
      </c>
      <c r="C881" s="1">
        <f t="shared" si="68"/>
        <v>6.3688836234978474</v>
      </c>
      <c r="D881" s="1">
        <f t="shared" si="69"/>
        <v>6.5476918281413949</v>
      </c>
      <c r="E881" s="1">
        <f t="shared" si="70"/>
        <v>-0.17880820464354752</v>
      </c>
      <c r="F881" s="1">
        <f t="shared" si="71"/>
        <v>9.588185161454124</v>
      </c>
    </row>
    <row r="882" spans="1:6" x14ac:dyDescent="0.25">
      <c r="A882" s="2">
        <v>880</v>
      </c>
      <c r="B882" s="1">
        <f t="shared" si="67"/>
        <v>47.499999999999453</v>
      </c>
      <c r="C882" s="1">
        <f t="shared" si="68"/>
        <v>6.2745931318792945</v>
      </c>
      <c r="D882" s="1">
        <f t="shared" si="69"/>
        <v>6.450136424844259</v>
      </c>
      <c r="E882" s="1">
        <f t="shared" si="70"/>
        <v>-0.17554329296496451</v>
      </c>
      <c r="F882" s="1">
        <f t="shared" si="71"/>
        <v>9.4126418684891604</v>
      </c>
    </row>
    <row r="883" spans="1:6" x14ac:dyDescent="0.25">
      <c r="A883" s="2">
        <v>881</v>
      </c>
      <c r="B883" s="1">
        <f t="shared" si="67"/>
        <v>47.54999999999945</v>
      </c>
      <c r="C883" s="1">
        <f t="shared" si="68"/>
        <v>6.1816910343644782</v>
      </c>
      <c r="D883" s="1">
        <f t="shared" si="69"/>
        <v>6.3540287135564917</v>
      </c>
      <c r="E883" s="1">
        <f t="shared" si="70"/>
        <v>-0.17233767919201348</v>
      </c>
      <c r="F883" s="1">
        <f t="shared" si="71"/>
        <v>9.2403041892971469</v>
      </c>
    </row>
    <row r="884" spans="1:6" x14ac:dyDescent="0.25">
      <c r="A884" s="2">
        <v>882</v>
      </c>
      <c r="B884" s="1">
        <f t="shared" si="67"/>
        <v>47.599999999999447</v>
      </c>
      <c r="C884" s="1">
        <f t="shared" si="68"/>
        <v>6.0901571081606152</v>
      </c>
      <c r="D884" s="1">
        <f t="shared" si="69"/>
        <v>6.2593474056727043</v>
      </c>
      <c r="E884" s="1">
        <f t="shared" si="70"/>
        <v>-0.16919029751208914</v>
      </c>
      <c r="F884" s="1">
        <f t="shared" si="71"/>
        <v>9.0711138917850569</v>
      </c>
    </row>
    <row r="885" spans="1:6" x14ac:dyDescent="0.25">
      <c r="A885" s="2">
        <v>883</v>
      </c>
      <c r="B885" s="1">
        <f t="shared" si="67"/>
        <v>47.649999999999444</v>
      </c>
      <c r="C885" s="1">
        <f t="shared" si="68"/>
        <v>5.9999714185763766</v>
      </c>
      <c r="D885" s="1">
        <f t="shared" si="69"/>
        <v>6.1660715194621494</v>
      </c>
      <c r="E885" s="1">
        <f t="shared" si="70"/>
        <v>-0.16610010088577276</v>
      </c>
      <c r="F885" s="1">
        <f t="shared" si="71"/>
        <v>8.9050137908992841</v>
      </c>
    </row>
    <row r="886" spans="1:6" x14ac:dyDescent="0.25">
      <c r="A886" s="2">
        <v>884</v>
      </c>
      <c r="B886" s="1">
        <f t="shared" si="67"/>
        <v>47.699999999999442</v>
      </c>
      <c r="C886" s="1">
        <f t="shared" si="68"/>
        <v>5.911114315106988</v>
      </c>
      <c r="D886" s="1">
        <f t="shared" si="69"/>
        <v>6.0741803758362245</v>
      </c>
      <c r="E886" s="1">
        <f t="shared" si="70"/>
        <v>-0.16306606072923646</v>
      </c>
      <c r="F886" s="1">
        <f t="shared" si="71"/>
        <v>8.7419477301700468</v>
      </c>
    </row>
    <row r="887" spans="1:6" x14ac:dyDescent="0.25">
      <c r="A887" s="2">
        <v>885</v>
      </c>
      <c r="B887" s="1">
        <f t="shared" ref="B887:B950" si="72">B886+0.05</f>
        <v>47.749999999999439</v>
      </c>
      <c r="C887" s="1">
        <f t="shared" si="68"/>
        <v>5.8235664275669698</v>
      </c>
      <c r="D887" s="1">
        <f t="shared" si="69"/>
        <v>5.9836535941684108</v>
      </c>
      <c r="E887" s="1">
        <f t="shared" si="70"/>
        <v>-0.16008716660144096</v>
      </c>
      <c r="F887" s="1">
        <f t="shared" si="71"/>
        <v>8.5818605635686058</v>
      </c>
    </row>
    <row r="888" spans="1:6" x14ac:dyDescent="0.25">
      <c r="A888" s="2">
        <v>886</v>
      </c>
      <c r="B888" s="1">
        <f t="shared" si="72"/>
        <v>47.799999999999436</v>
      </c>
      <c r="C888" s="1">
        <f t="shared" si="68"/>
        <v>5.7373086622699736</v>
      </c>
      <c r="D888" s="1">
        <f t="shared" si="69"/>
        <v>5.8944710881663509</v>
      </c>
      <c r="E888" s="1">
        <f t="shared" si="70"/>
        <v>-0.1571624258963773</v>
      </c>
      <c r="F888" s="1">
        <f t="shared" si="71"/>
        <v>8.4246981376722285</v>
      </c>
    </row>
    <row r="889" spans="1:6" x14ac:dyDescent="0.25">
      <c r="A889" s="2">
        <v>887</v>
      </c>
      <c r="B889" s="1">
        <f t="shared" si="72"/>
        <v>47.849999999999433</v>
      </c>
      <c r="C889" s="1">
        <f t="shared" si="68"/>
        <v>5.6523221982553986</v>
      </c>
      <c r="D889" s="1">
        <f t="shared" si="69"/>
        <v>5.806613061795364</v>
      </c>
      <c r="E889" s="1">
        <f t="shared" si="70"/>
        <v>-0.15429086353996535</v>
      </c>
      <c r="F889" s="1">
        <f t="shared" si="71"/>
        <v>8.2704072741322641</v>
      </c>
    </row>
    <row r="890" spans="1:6" x14ac:dyDescent="0.25">
      <c r="A890" s="2">
        <v>888</v>
      </c>
      <c r="B890" s="1">
        <f t="shared" si="72"/>
        <v>47.89999999999943</v>
      </c>
      <c r="C890" s="1">
        <f t="shared" si="68"/>
        <v>5.5685884835613786</v>
      </c>
      <c r="D890" s="1">
        <f t="shared" si="69"/>
        <v>5.7200600052531634</v>
      </c>
      <c r="E890" s="1">
        <f t="shared" si="70"/>
        <v>-0.15147152169178479</v>
      </c>
      <c r="F890" s="1">
        <f t="shared" si="71"/>
        <v>8.1189357524404784</v>
      </c>
    </row>
    <row r="891" spans="1:6" x14ac:dyDescent="0.25">
      <c r="A891" s="2">
        <v>889</v>
      </c>
      <c r="B891" s="1">
        <f t="shared" si="72"/>
        <v>47.949999999999427</v>
      </c>
      <c r="C891" s="1">
        <f t="shared" si="68"/>
        <v>5.4860892315436312</v>
      </c>
      <c r="D891" s="1">
        <f t="shared" si="69"/>
        <v>5.6347926909951367</v>
      </c>
      <c r="E891" s="1">
        <f t="shared" si="70"/>
        <v>-0.14870345945150554</v>
      </c>
      <c r="F891" s="1">
        <f t="shared" si="71"/>
        <v>7.9702322929889728</v>
      </c>
    </row>
    <row r="892" spans="1:6" x14ac:dyDescent="0.25">
      <c r="A892" s="2">
        <v>890</v>
      </c>
      <c r="B892" s="1">
        <f t="shared" si="72"/>
        <v>47.999999999999424</v>
      </c>
      <c r="C892" s="1">
        <f t="shared" si="68"/>
        <v>5.40480641723991</v>
      </c>
      <c r="D892" s="1">
        <f t="shared" si="69"/>
        <v>5.5507921698097835</v>
      </c>
      <c r="E892" s="1">
        <f t="shared" si="70"/>
        <v>-0.14598575256987356</v>
      </c>
      <c r="F892" s="1">
        <f t="shared" si="71"/>
        <v>7.8242465404190993</v>
      </c>
    </row>
    <row r="893" spans="1:6" x14ac:dyDescent="0.25">
      <c r="A893" s="2">
        <v>891</v>
      </c>
      <c r="B893" s="1">
        <f t="shared" si="72"/>
        <v>48.049999999999422</v>
      </c>
      <c r="C893" s="1">
        <f t="shared" si="68"/>
        <v>5.3247222737794857</v>
      </c>
      <c r="D893" s="1">
        <f t="shared" si="69"/>
        <v>5.4680397669438516</v>
      </c>
      <c r="E893" s="1">
        <f t="shared" si="70"/>
        <v>-0.14331749316436593</v>
      </c>
      <c r="F893" s="1">
        <f t="shared" si="71"/>
        <v>7.6809290472547334</v>
      </c>
    </row>
    <row r="894" spans="1:6" x14ac:dyDescent="0.25">
      <c r="A894" s="2">
        <v>892</v>
      </c>
      <c r="B894" s="1">
        <f t="shared" si="72"/>
        <v>48.099999999999419</v>
      </c>
      <c r="C894" s="1">
        <f t="shared" si="68"/>
        <v>5.2458192888373683</v>
      </c>
      <c r="D894" s="1">
        <f t="shared" si="69"/>
        <v>5.386517078276599</v>
      </c>
      <c r="E894" s="1">
        <f t="shared" si="70"/>
        <v>-0.14069778943923072</v>
      </c>
      <c r="F894" s="1">
        <f t="shared" si="71"/>
        <v>7.5402312578155026</v>
      </c>
    </row>
    <row r="895" spans="1:6" x14ac:dyDescent="0.25">
      <c r="A895" s="2">
        <v>893</v>
      </c>
      <c r="B895" s="1">
        <f t="shared" si="72"/>
        <v>48.149999999999416</v>
      </c>
      <c r="C895" s="1">
        <f t="shared" si="68"/>
        <v>5.1680802011327929</v>
      </c>
      <c r="D895" s="1">
        <f t="shared" si="69"/>
        <v>5.3062059665428825</v>
      </c>
      <c r="E895" s="1">
        <f t="shared" si="70"/>
        <v>-0.13812576541008958</v>
      </c>
      <c r="F895" s="1">
        <f t="shared" si="71"/>
        <v>7.402105492405413</v>
      </c>
    </row>
    <row r="896" spans="1:6" x14ac:dyDescent="0.25">
      <c r="A896" s="2">
        <v>894</v>
      </c>
      <c r="B896" s="1">
        <f t="shared" si="72"/>
        <v>48.199999999999413</v>
      </c>
      <c r="C896" s="1">
        <f t="shared" si="68"/>
        <v>5.0914879969715177</v>
      </c>
      <c r="D896" s="1">
        <f t="shared" si="69"/>
        <v>5.2270885576044055</v>
      </c>
      <c r="E896" s="1">
        <f t="shared" si="70"/>
        <v>-0.13560056063288783</v>
      </c>
      <c r="F896" s="1">
        <f t="shared" si="71"/>
        <v>7.2665049317725252</v>
      </c>
    </row>
    <row r="897" spans="1:6" x14ac:dyDescent="0.25">
      <c r="A897" s="2">
        <v>895</v>
      </c>
      <c r="B897" s="1">
        <f t="shared" si="72"/>
        <v>48.24999999999941</v>
      </c>
      <c r="C897" s="1">
        <f t="shared" si="68"/>
        <v>5.0160259068316426</v>
      </c>
      <c r="D897" s="1">
        <f t="shared" si="69"/>
        <v>5.149147236768763</v>
      </c>
      <c r="E897" s="1">
        <f t="shared" si="70"/>
        <v>-0.13312132993712034</v>
      </c>
      <c r="F897" s="1">
        <f t="shared" si="71"/>
        <v>7.1333836018354049</v>
      </c>
    </row>
    <row r="898" spans="1:6" x14ac:dyDescent="0.25">
      <c r="A898" s="2">
        <v>896</v>
      </c>
      <c r="B898" s="1">
        <f t="shared" si="72"/>
        <v>48.299999999999407</v>
      </c>
      <c r="C898" s="1">
        <f t="shared" si="68"/>
        <v>4.9416774019923508</v>
      </c>
      <c r="D898" s="1">
        <f t="shared" si="69"/>
        <v>5.0723646451558126</v>
      </c>
      <c r="E898" s="1">
        <f t="shared" si="70"/>
        <v>-0.13068724316346181</v>
      </c>
      <c r="F898" s="1">
        <f t="shared" si="71"/>
        <v>7.0026963586719431</v>
      </c>
    </row>
    <row r="899" spans="1:6" x14ac:dyDescent="0.25">
      <c r="A899" s="2">
        <v>897</v>
      </c>
      <c r="B899" s="1">
        <f t="shared" si="72"/>
        <v>48.349999999999405</v>
      </c>
      <c r="C899" s="1">
        <f t="shared" ref="C899:C962" si="73">$P$2*1.1814/(1+EXP(0.2*($P$3-10-B899)))/(1+EXP(0.3*(-$P$3-10+B899)))</f>
        <v>4.8684261912053222</v>
      </c>
      <c r="D899" s="1">
        <f t="shared" si="69"/>
        <v>4.9967236761107872</v>
      </c>
      <c r="E899" s="1">
        <f t="shared" si="70"/>
        <v>-0.128297484905465</v>
      </c>
      <c r="F899" s="1">
        <f t="shared" si="71"/>
        <v>6.8743988737664781</v>
      </c>
    </row>
    <row r="900" spans="1:6" x14ac:dyDescent="0.25">
      <c r="A900" s="2">
        <v>898</v>
      </c>
      <c r="B900" s="1">
        <f t="shared" si="72"/>
        <v>48.399999999999402</v>
      </c>
      <c r="C900" s="1">
        <f t="shared" si="73"/>
        <v>4.7962562174083123</v>
      </c>
      <c r="D900" s="1">
        <f t="shared" si="69"/>
        <v>4.9222074716638087</v>
      </c>
      <c r="E900" s="1">
        <f t="shared" si="70"/>
        <v>-0.12595125425549636</v>
      </c>
      <c r="F900" s="1">
        <f t="shared" si="71"/>
        <v>6.7484476195109817</v>
      </c>
    </row>
    <row r="901" spans="1:6" x14ac:dyDescent="0.25">
      <c r="A901" s="2">
        <v>899</v>
      </c>
      <c r="B901" s="1">
        <f t="shared" si="72"/>
        <v>48.449999999999399</v>
      </c>
      <c r="C901" s="1">
        <f t="shared" si="73"/>
        <v>4.7251516544804675</v>
      </c>
      <c r="D901" s="1">
        <f t="shared" si="69"/>
        <v>4.8487994190352675</v>
      </c>
      <c r="E901" s="1">
        <f t="shared" si="70"/>
        <v>-0.12364776455479998</v>
      </c>
      <c r="F901" s="1">
        <f t="shared" si="71"/>
        <v>6.6247998549561817</v>
      </c>
    </row>
    <row r="902" spans="1:6" x14ac:dyDescent="0.25">
      <c r="A902" s="2">
        <v>900</v>
      </c>
      <c r="B902" s="1">
        <f t="shared" si="72"/>
        <v>48.499999999999396</v>
      </c>
      <c r="C902" s="1">
        <f t="shared" si="73"/>
        <v>4.6550969040390333</v>
      </c>
      <c r="D902" s="1">
        <f t="shared" si="69"/>
        <v>4.7764831471865348</v>
      </c>
      <c r="E902" s="1">
        <f t="shared" si="70"/>
        <v>-0.12138624314750146</v>
      </c>
      <c r="F902" s="1">
        <f t="shared" si="71"/>
        <v>6.5034136118086803</v>
      </c>
    </row>
    <row r="903" spans="1:6" x14ac:dyDescent="0.25">
      <c r="A903" s="2">
        <v>901</v>
      </c>
      <c r="B903" s="1">
        <f t="shared" si="72"/>
        <v>48.549999999999393</v>
      </c>
      <c r="C903" s="1">
        <f t="shared" si="73"/>
        <v>4.5860765922769451</v>
      </c>
      <c r="D903" s="1">
        <f t="shared" si="69"/>
        <v>4.7052425234156736</v>
      </c>
      <c r="E903" s="1">
        <f t="shared" si="70"/>
        <v>-0.11916593113872853</v>
      </c>
      <c r="F903" s="1">
        <f t="shared" si="71"/>
        <v>6.3842476806699517</v>
      </c>
    </row>
    <row r="904" spans="1:6" x14ac:dyDescent="0.25">
      <c r="A904" s="2">
        <v>902</v>
      </c>
      <c r="B904" s="1">
        <f t="shared" si="72"/>
        <v>48.59999999999939</v>
      </c>
      <c r="C904" s="1">
        <f t="shared" si="73"/>
        <v>4.5180755668409622</v>
      </c>
      <c r="D904" s="1">
        <f t="shared" si="69"/>
        <v>4.6350616499975139</v>
      </c>
      <c r="E904" s="1">
        <f t="shared" si="70"/>
        <v>-0.11698608315655168</v>
      </c>
      <c r="F904" s="1">
        <f t="shared" si="71"/>
        <v>6.2672615975134001</v>
      </c>
    </row>
    <row r="905" spans="1:6" x14ac:dyDescent="0.25">
      <c r="A905" s="2">
        <v>903</v>
      </c>
      <c r="B905" s="1">
        <f t="shared" si="72"/>
        <v>48.649999999999388</v>
      </c>
      <c r="C905" s="1">
        <f t="shared" si="73"/>
        <v>4.4510788937499086</v>
      </c>
      <c r="D905" s="1">
        <f t="shared" si="69"/>
        <v>4.5659248608677476</v>
      </c>
      <c r="E905" s="1">
        <f t="shared" si="70"/>
        <v>-0.11484596711783901</v>
      </c>
      <c r="F905" s="1">
        <f t="shared" si="71"/>
        <v>6.1524156303955611</v>
      </c>
    </row>
    <row r="906" spans="1:6" x14ac:dyDescent="0.25">
      <c r="A906" s="2">
        <v>904</v>
      </c>
      <c r="B906" s="1">
        <f t="shared" si="72"/>
        <v>48.699999999999385</v>
      </c>
      <c r="C906" s="1">
        <f t="shared" si="73"/>
        <v>4.3850718543525398</v>
      </c>
      <c r="D906" s="1">
        <f t="shared" si="69"/>
        <v>4.497816718350534</v>
      </c>
      <c r="E906" s="1">
        <f t="shared" si="70"/>
        <v>-0.11274486399799422</v>
      </c>
      <c r="F906" s="1">
        <f t="shared" si="71"/>
        <v>6.0396707663975668</v>
      </c>
    </row>
    <row r="907" spans="1:6" x14ac:dyDescent="0.25">
      <c r="A907" s="2">
        <v>905</v>
      </c>
      <c r="B907" s="1">
        <f t="shared" si="72"/>
        <v>48.749999999999382</v>
      </c>
      <c r="C907" s="1">
        <f t="shared" si="73"/>
        <v>4.3200399423247609</v>
      </c>
      <c r="D907" s="1">
        <f t="shared" si="69"/>
        <v>4.4307220099291076</v>
      </c>
      <c r="E907" s="1">
        <f t="shared" si="70"/>
        <v>-0.11068206760434673</v>
      </c>
      <c r="F907" s="1">
        <f t="shared" si="71"/>
        <v>5.9289886987932201</v>
      </c>
    </row>
    <row r="908" spans="1:6" x14ac:dyDescent="0.25">
      <c r="A908" s="2">
        <v>906</v>
      </c>
      <c r="B908" s="1">
        <f t="shared" si="72"/>
        <v>48.799999999999379</v>
      </c>
      <c r="C908" s="1">
        <f t="shared" si="73"/>
        <v>4.2559688607056243</v>
      </c>
      <c r="D908" s="1">
        <f t="shared" si="69"/>
        <v>4.3646257450589863</v>
      </c>
      <c r="E908" s="1">
        <f t="shared" si="70"/>
        <v>-0.10865688435336196</v>
      </c>
      <c r="F908" s="1">
        <f t="shared" si="71"/>
        <v>5.8203318144398581</v>
      </c>
    </row>
    <row r="909" spans="1:6" x14ac:dyDescent="0.25">
      <c r="A909" s="2">
        <v>907</v>
      </c>
      <c r="B909" s="1">
        <f t="shared" si="72"/>
        <v>48.849999999999376</v>
      </c>
      <c r="C909" s="1">
        <f t="shared" si="73"/>
        <v>4.1928445189718051</v>
      </c>
      <c r="D909" s="1">
        <f t="shared" si="69"/>
        <v>4.2995131520232439</v>
      </c>
      <c r="E909" s="1">
        <f t="shared" si="70"/>
        <v>-0.10666863305143881</v>
      </c>
      <c r="F909" s="1">
        <f t="shared" si="71"/>
        <v>5.7136631813884193</v>
      </c>
    </row>
    <row r="910" spans="1:6" x14ac:dyDescent="0.25">
      <c r="A910" s="2">
        <v>908</v>
      </c>
      <c r="B910" s="1">
        <f t="shared" si="72"/>
        <v>48.899999999999373</v>
      </c>
      <c r="C910" s="1">
        <f t="shared" si="73"/>
        <v>4.1306530301501345</v>
      </c>
      <c r="D910" s="1">
        <f t="shared" si="69"/>
        <v>4.23536967482947</v>
      </c>
      <c r="E910" s="1">
        <f t="shared" si="70"/>
        <v>-0.1047166446793355</v>
      </c>
      <c r="F910" s="1">
        <f t="shared" si="71"/>
        <v>5.6089465367090838</v>
      </c>
    </row>
    <row r="911" spans="1:6" x14ac:dyDescent="0.25">
      <c r="A911" s="2">
        <v>909</v>
      </c>
      <c r="B911" s="1">
        <f t="shared" si="72"/>
        <v>48.94999999999937</v>
      </c>
      <c r="C911" s="1">
        <f t="shared" si="73"/>
        <v>4.069380707967702</v>
      </c>
      <c r="D911" s="1">
        <f t="shared" si="69"/>
        <v>4.1721809701478847</v>
      </c>
      <c r="E911" s="1">
        <f t="shared" si="70"/>
        <v>-0.10280026218018268</v>
      </c>
      <c r="F911" s="1">
        <f t="shared" si="71"/>
        <v>5.5061462745289012</v>
      </c>
    </row>
    <row r="912" spans="1:6" x14ac:dyDescent="0.25">
      <c r="A912" s="2">
        <v>910</v>
      </c>
      <c r="B912" s="1">
        <f t="shared" si="72"/>
        <v>48.999999999999368</v>
      </c>
      <c r="C912" s="1">
        <f t="shared" si="73"/>
        <v>4.0090140640392313</v>
      </c>
      <c r="D912" s="1">
        <f t="shared" si="69"/>
        <v>4.1099329042901775</v>
      </c>
      <c r="E912" s="1">
        <f t="shared" si="70"/>
        <v>-0.10091884025094622</v>
      </c>
      <c r="F912" s="1">
        <f t="shared" si="71"/>
        <v>5.4052274342779549</v>
      </c>
    </row>
    <row r="913" spans="1:6" x14ac:dyDescent="0.25">
      <c r="A913" s="2">
        <v>911</v>
      </c>
      <c r="B913" s="1">
        <f t="shared" si="72"/>
        <v>49.049999999999365</v>
      </c>
      <c r="C913" s="1">
        <f t="shared" si="73"/>
        <v>3.9495398050912365</v>
      </c>
      <c r="D913" s="1">
        <f t="shared" si="69"/>
        <v>4.0486115502286166</v>
      </c>
      <c r="E913" s="1">
        <f t="shared" si="70"/>
        <v>-9.9071745137380152E-2</v>
      </c>
      <c r="F913" s="1">
        <f t="shared" si="71"/>
        <v>5.3061556891405743</v>
      </c>
    </row>
    <row r="914" spans="1:6" x14ac:dyDescent="0.25">
      <c r="A914" s="2">
        <v>912</v>
      </c>
      <c r="B914" s="1">
        <f t="shared" si="72"/>
        <v>49.099999999999362</v>
      </c>
      <c r="C914" s="1">
        <f t="shared" si="73"/>
        <v>3.8909448302225966</v>
      </c>
      <c r="D914" s="1">
        <f t="shared" si="69"/>
        <v>3.9882031846549615</v>
      </c>
      <c r="E914" s="1">
        <f t="shared" si="70"/>
        <v>-9.7258354432364857E-2</v>
      </c>
      <c r="F914" s="1">
        <f t="shared" si="71"/>
        <v>5.2088973347082099</v>
      </c>
    </row>
    <row r="915" spans="1:6" x14ac:dyDescent="0.25">
      <c r="A915" s="2">
        <v>913</v>
      </c>
      <c r="B915" s="1">
        <f t="shared" si="72"/>
        <v>49.149999999999359</v>
      </c>
      <c r="C915" s="1">
        <f t="shared" si="73"/>
        <v>3.8332162282011635</v>
      </c>
      <c r="D915" s="1">
        <f t="shared" si="69"/>
        <v>3.9286942850787328</v>
      </c>
      <c r="E915" s="1">
        <f t="shared" si="70"/>
        <v>-9.5478056877569273E-2</v>
      </c>
      <c r="F915" s="1">
        <f t="shared" si="71"/>
        <v>5.1134192778306407</v>
      </c>
    </row>
    <row r="916" spans="1:6" x14ac:dyDescent="0.25">
      <c r="A916" s="2">
        <v>914</v>
      </c>
      <c r="B916" s="1">
        <f t="shared" si="72"/>
        <v>49.199999999999356</v>
      </c>
      <c r="C916" s="1">
        <f t="shared" si="73"/>
        <v>3.77634127479593</v>
      </c>
      <c r="D916" s="1">
        <f t="shared" si="69"/>
        <v>3.8700715269644301</v>
      </c>
      <c r="E916" s="1">
        <f t="shared" si="70"/>
        <v>-9.3730252168500172E-2</v>
      </c>
      <c r="F916" s="1">
        <f t="shared" si="71"/>
        <v>5.0196890256621405</v>
      </c>
    </row>
    <row r="917" spans="1:6" x14ac:dyDescent="0.25">
      <c r="A917" s="2">
        <v>915</v>
      </c>
      <c r="B917" s="1">
        <f t="shared" si="72"/>
        <v>49.249999999999353</v>
      </c>
      <c r="C917" s="1">
        <f t="shared" si="73"/>
        <v>3.7203074301444743</v>
      </c>
      <c r="D917" s="1">
        <f t="shared" si="69"/>
        <v>3.8123217809071419</v>
      </c>
      <c r="E917" s="1">
        <f t="shared" si="70"/>
        <v>-9.2014350762667618E-2</v>
      </c>
      <c r="F917" s="1">
        <f t="shared" si="71"/>
        <v>4.9276746748994729</v>
      </c>
    </row>
    <row r="918" spans="1:6" x14ac:dyDescent="0.25">
      <c r="A918" s="2">
        <v>916</v>
      </c>
      <c r="B918" s="1">
        <f t="shared" si="72"/>
        <v>49.299999999999351</v>
      </c>
      <c r="C918" s="1">
        <f t="shared" si="73"/>
        <v>3.6651023361551576</v>
      </c>
      <c r="D918" s="1">
        <f t="shared" si="69"/>
        <v>3.7554321098462649</v>
      </c>
      <c r="E918" s="1">
        <f t="shared" si="70"/>
        <v>-9.0329773691107285E-2</v>
      </c>
      <c r="F918" s="1">
        <f t="shared" si="71"/>
        <v>4.8373449012083656</v>
      </c>
    </row>
    <row r="919" spans="1:6" x14ac:dyDescent="0.25">
      <c r="A919" s="2">
        <v>917</v>
      </c>
      <c r="B919" s="1">
        <f t="shared" si="72"/>
        <v>49.349999999999348</v>
      </c>
      <c r="C919" s="1">
        <f t="shared" si="73"/>
        <v>3.6107138139437938</v>
      </c>
      <c r="D919" s="1">
        <f t="shared" si="69"/>
        <v>3.6993897663167128</v>
      </c>
      <c r="E919" s="1">
        <f t="shared" si="70"/>
        <v>-8.8675952372919031E-2</v>
      </c>
      <c r="F919" s="1">
        <f t="shared" si="71"/>
        <v>4.7486689488354461</v>
      </c>
    </row>
    <row r="920" spans="1:6" x14ac:dyDescent="0.25">
      <c r="A920" s="2">
        <v>918</v>
      </c>
      <c r="B920" s="1">
        <f t="shared" si="72"/>
        <v>49.399999999999345</v>
      </c>
      <c r="C920" s="1">
        <f t="shared" si="73"/>
        <v>3.5571298613043463</v>
      </c>
      <c r="D920" s="1">
        <f t="shared" si="69"/>
        <v>3.6441821897373248</v>
      </c>
      <c r="E920" s="1">
        <f t="shared" si="70"/>
        <v>-8.7052328432978499E-2</v>
      </c>
      <c r="F920" s="1">
        <f t="shared" si="71"/>
        <v>4.6616166204024676</v>
      </c>
    </row>
    <row r="921" spans="1:6" x14ac:dyDescent="0.25">
      <c r="A921" s="2">
        <v>919</v>
      </c>
      <c r="B921" s="1">
        <f t="shared" si="72"/>
        <v>49.449999999999342</v>
      </c>
      <c r="C921" s="1">
        <f t="shared" si="73"/>
        <v>3.5043386502132403</v>
      </c>
      <c r="D921" s="1">
        <f t="shared" si="69"/>
        <v>3.5897970037359821</v>
      </c>
      <c r="E921" s="1">
        <f t="shared" si="70"/>
        <v>-8.5458353522741781E-2</v>
      </c>
      <c r="F921" s="1">
        <f t="shared" si="71"/>
        <v>4.5761582668797258</v>
      </c>
    </row>
    <row r="922" spans="1:6" x14ac:dyDescent="0.25">
      <c r="A922" s="2">
        <v>920</v>
      </c>
      <c r="B922" s="1">
        <f t="shared" si="72"/>
        <v>49.499999999999339</v>
      </c>
      <c r="C922" s="1">
        <f t="shared" si="73"/>
        <v>3.4523285243669819</v>
      </c>
      <c r="D922" s="1">
        <f t="shared" si="69"/>
        <v>3.5362220135109461</v>
      </c>
      <c r="E922" s="1">
        <f t="shared" si="70"/>
        <v>-8.3893489143964217E-2</v>
      </c>
      <c r="F922" s="1">
        <f t="shared" si="71"/>
        <v>4.4922647777357616</v>
      </c>
    </row>
    <row r="923" spans="1:6" x14ac:dyDescent="0.25">
      <c r="A923" s="2">
        <v>921</v>
      </c>
      <c r="B923" s="1">
        <f t="shared" si="72"/>
        <v>49.549999999999336</v>
      </c>
      <c r="C923" s="1">
        <f t="shared" si="73"/>
        <v>3.4010879967526111</v>
      </c>
      <c r="D923" s="1">
        <f t="shared" si="69"/>
        <v>3.4834452032281091</v>
      </c>
      <c r="E923" s="1">
        <f t="shared" si="70"/>
        <v>-8.2357206475498046E-2</v>
      </c>
      <c r="F923" s="1">
        <f t="shared" si="71"/>
        <v>4.4099075712602636</v>
      </c>
    </row>
    <row r="924" spans="1:6" x14ac:dyDescent="0.25">
      <c r="A924" s="2">
        <v>922</v>
      </c>
      <c r="B924" s="1">
        <f t="shared" si="72"/>
        <v>49.599999999999334</v>
      </c>
      <c r="C924" s="1">
        <f t="shared" si="73"/>
        <v>3.3506057472506781</v>
      </c>
      <c r="D924" s="1">
        <f t="shared" si="69"/>
        <v>3.4314547334535943</v>
      </c>
      <c r="E924" s="1">
        <f t="shared" si="70"/>
        <v>-8.0848986202916251E-2</v>
      </c>
      <c r="F924" s="1">
        <f t="shared" si="71"/>
        <v>4.3290585850573473</v>
      </c>
    </row>
    <row r="925" spans="1:6" x14ac:dyDescent="0.25">
      <c r="A925" s="2">
        <v>923</v>
      </c>
      <c r="B925" s="1">
        <f t="shared" si="72"/>
        <v>49.649999999999331</v>
      </c>
      <c r="C925" s="1">
        <f t="shared" si="73"/>
        <v>3.3008706202703357</v>
      </c>
      <c r="D925" s="1">
        <f t="shared" si="69"/>
        <v>3.3802389386214071</v>
      </c>
      <c r="E925" s="1">
        <f t="shared" si="70"/>
        <v>-7.9368318351071387E-2</v>
      </c>
      <c r="F925" s="1">
        <f t="shared" si="71"/>
        <v>4.2496902667062759</v>
      </c>
    </row>
    <row r="926" spans="1:6" x14ac:dyDescent="0.25">
      <c r="A926" s="2">
        <v>924</v>
      </c>
      <c r="B926" s="1">
        <f t="shared" si="72"/>
        <v>49.699999999999328</v>
      </c>
      <c r="C926" s="1">
        <f t="shared" si="73"/>
        <v>3.251871622416155</v>
      </c>
      <c r="D926" s="1">
        <f t="shared" si="69"/>
        <v>3.3297863245356272</v>
      </c>
      <c r="E926" s="1">
        <f t="shared" si="70"/>
        <v>-7.7914702119472157E-2</v>
      </c>
      <c r="F926" s="1">
        <f t="shared" si="71"/>
        <v>4.1717755645868042</v>
      </c>
    </row>
    <row r="927" spans="1:6" x14ac:dyDescent="0.25">
      <c r="A927" s="2">
        <v>925</v>
      </c>
      <c r="B927" s="1">
        <f t="shared" si="72"/>
        <v>49.749999999999325</v>
      </c>
      <c r="C927" s="1">
        <f t="shared" si="73"/>
        <v>3.2035979201863425</v>
      </c>
      <c r="D927" s="1">
        <f t="shared" si="69"/>
        <v>3.2800855659067691</v>
      </c>
      <c r="E927" s="1">
        <f t="shared" si="70"/>
        <v>-7.6487645720426656E-2</v>
      </c>
      <c r="F927" s="1">
        <f t="shared" si="71"/>
        <v>4.0952879188663776</v>
      </c>
    </row>
    <row r="928" spans="1:6" x14ac:dyDescent="0.25">
      <c r="A928" s="2">
        <v>926</v>
      </c>
      <c r="B928" s="1">
        <f t="shared" si="72"/>
        <v>49.799999999999322</v>
      </c>
      <c r="C928" s="1">
        <f t="shared" si="73"/>
        <v>3.1560388377019173</v>
      </c>
      <c r="D928" s="1">
        <f t="shared" si="69"/>
        <v>3.231125503921902</v>
      </c>
      <c r="E928" s="1">
        <f t="shared" si="70"/>
        <v>-7.5086666219984721E-2</v>
      </c>
      <c r="F928" s="1">
        <f t="shared" si="71"/>
        <v>4.0202012526463928</v>
      </c>
    </row>
    <row r="929" spans="1:6" x14ac:dyDescent="0.25">
      <c r="A929" s="2">
        <v>927</v>
      </c>
      <c r="B929" s="1">
        <f t="shared" si="72"/>
        <v>49.849999999999319</v>
      </c>
      <c r="C929" s="1">
        <f t="shared" si="73"/>
        <v>3.1091838544665529</v>
      </c>
      <c r="D929" s="1">
        <f t="shared" si="69"/>
        <v>3.1828951438480533</v>
      </c>
      <c r="E929" s="1">
        <f t="shared" si="70"/>
        <v>-7.37112893815004E-2</v>
      </c>
      <c r="F929" s="1">
        <f t="shared" si="71"/>
        <v>3.9464899632648924</v>
      </c>
    </row>
    <row r="930" spans="1:6" x14ac:dyDescent="0.25">
      <c r="A930" s="2">
        <v>928</v>
      </c>
      <c r="B930" s="1">
        <f t="shared" si="72"/>
        <v>49.899999999999316</v>
      </c>
      <c r="C930" s="1">
        <f t="shared" si="73"/>
        <v>3.0630226031566816</v>
      </c>
      <c r="D930" s="1">
        <f t="shared" si="69"/>
        <v>3.1353836526686103</v>
      </c>
      <c r="E930" s="1">
        <f t="shared" si="70"/>
        <v>-7.2361049511928677E-2</v>
      </c>
      <c r="F930" s="1">
        <f t="shared" si="71"/>
        <v>3.8741289137529638</v>
      </c>
    </row>
    <row r="931" spans="1:6" x14ac:dyDescent="0.25">
      <c r="A931" s="2">
        <v>929</v>
      </c>
      <c r="B931" s="1">
        <f t="shared" si="72"/>
        <v>49.949999999999314</v>
      </c>
      <c r="C931" s="1">
        <f t="shared" si="73"/>
        <v>3.0175448674414755</v>
      </c>
      <c r="D931" s="1">
        <f t="shared" si="69"/>
        <v>3.0885803567521894</v>
      </c>
      <c r="E931" s="1">
        <f t="shared" si="70"/>
        <v>-7.1035489310713906E-2</v>
      </c>
      <c r="F931" s="1">
        <f t="shared" si="71"/>
        <v>3.8030934244422498</v>
      </c>
    </row>
    <row r="932" spans="1:6" x14ac:dyDescent="0.25">
      <c r="A932" s="2">
        <v>930</v>
      </c>
      <c r="B932" s="1">
        <f t="shared" si="72"/>
        <v>49.999999999999311</v>
      </c>
      <c r="C932" s="1">
        <f t="shared" si="73"/>
        <v>2.9727405798324229</v>
      </c>
      <c r="D932" s="1">
        <f t="shared" si="69"/>
        <v>3.0424747395536538</v>
      </c>
      <c r="E932" s="1">
        <f t="shared" si="70"/>
        <v>-6.9734159721230871E-2</v>
      </c>
      <c r="F932" s="1">
        <f t="shared" si="71"/>
        <v>3.733359264721019</v>
      </c>
    </row>
    <row r="933" spans="1:6" x14ac:dyDescent="0.25">
      <c r="A933" s="2">
        <v>931</v>
      </c>
      <c r="B933" s="1">
        <f t="shared" si="72"/>
        <v>50.049999999999308</v>
      </c>
      <c r="C933" s="1">
        <f t="shared" si="73"/>
        <v>2.9285998195620446</v>
      </c>
      <c r="D933" s="1">
        <f t="shared" si="69"/>
        <v>2.9970564393468577</v>
      </c>
      <c r="E933" s="1">
        <f t="shared" si="70"/>
        <v>-6.84566197848131E-2</v>
      </c>
      <c r="F933" s="1">
        <f t="shared" si="71"/>
        <v>3.6649026449362059</v>
      </c>
    </row>
    <row r="934" spans="1:6" x14ac:dyDescent="0.25">
      <c r="A934" s="2">
        <v>932</v>
      </c>
      <c r="B934" s="1">
        <f t="shared" si="72"/>
        <v>50.099999999999305</v>
      </c>
      <c r="C934" s="1">
        <f t="shared" si="73"/>
        <v>2.8851128104914809</v>
      </c>
      <c r="D934" s="1">
        <f t="shared" si="69"/>
        <v>2.9523152469887064</v>
      </c>
      <c r="E934" s="1">
        <f t="shared" si="70"/>
        <v>-6.720243649722546E-2</v>
      </c>
      <c r="F934" s="1">
        <f t="shared" si="71"/>
        <v>3.5977002084389804</v>
      </c>
    </row>
    <row r="935" spans="1:6" x14ac:dyDescent="0.25">
      <c r="A935" s="2">
        <v>933</v>
      </c>
      <c r="B935" s="1">
        <f t="shared" si="72"/>
        <v>50.149999999999302</v>
      </c>
      <c r="C935" s="1">
        <f t="shared" si="73"/>
        <v>2.842269919046561</v>
      </c>
      <c r="D935" s="1">
        <f t="shared" si="69"/>
        <v>2.9082411037141793</v>
      </c>
      <c r="E935" s="1">
        <f t="shared" si="70"/>
        <v>-6.597118466761831E-2</v>
      </c>
      <c r="F935" s="1">
        <f t="shared" si="71"/>
        <v>3.5317290237713621</v>
      </c>
    </row>
    <row r="936" spans="1:6" x14ac:dyDescent="0.25">
      <c r="A936" s="2">
        <v>934</v>
      </c>
      <c r="B936" s="1">
        <f t="shared" si="72"/>
        <v>50.199999999999299</v>
      </c>
      <c r="C936" s="1">
        <f t="shared" si="73"/>
        <v>2.8000616521819941</v>
      </c>
      <c r="D936" s="1">
        <f t="shared" si="69"/>
        <v>2.864824098961908</v>
      </c>
      <c r="E936" s="1">
        <f t="shared" si="70"/>
        <v>-6.476244677991394E-2</v>
      </c>
      <c r="F936" s="1">
        <f t="shared" si="71"/>
        <v>3.4669665769914482</v>
      </c>
    </row>
    <row r="937" spans="1:6" x14ac:dyDescent="0.25">
      <c r="A937" s="2">
        <v>935</v>
      </c>
      <c r="B937" s="1">
        <f t="shared" si="72"/>
        <v>50.249999999999297</v>
      </c>
      <c r="C937" s="1">
        <f t="shared" si="73"/>
        <v>2.7584786553733793</v>
      </c>
      <c r="D937" s="1">
        <f t="shared" si="69"/>
        <v>2.8220544682299122</v>
      </c>
      <c r="E937" s="1">
        <f t="shared" si="70"/>
        <v>-6.3575812856532909E-2</v>
      </c>
      <c r="F937" s="1">
        <f t="shared" si="71"/>
        <v>3.4033907641349153</v>
      </c>
    </row>
    <row r="938" spans="1:6" x14ac:dyDescent="0.25">
      <c r="A938" s="2">
        <v>936</v>
      </c>
      <c r="B938" s="1">
        <f t="shared" si="72"/>
        <v>50.299999999999294</v>
      </c>
      <c r="C938" s="1">
        <f t="shared" si="73"/>
        <v>2.7175117106366522</v>
      </c>
      <c r="D938" s="1">
        <f t="shared" si="69"/>
        <v>2.7799225909611573</v>
      </c>
      <c r="E938" s="1">
        <f t="shared" si="70"/>
        <v>-6.2410880324505147E-2</v>
      </c>
      <c r="F938" s="1">
        <f t="shared" si="71"/>
        <v>3.3409798838104101</v>
      </c>
    </row>
    <row r="939" spans="1:6" x14ac:dyDescent="0.25">
      <c r="A939" s="2">
        <v>937</v>
      </c>
      <c r="B939" s="1">
        <f t="shared" si="72"/>
        <v>50.349999999999291</v>
      </c>
      <c r="C939" s="1">
        <f t="shared" si="73"/>
        <v>2.6771517345746529</v>
      </c>
      <c r="D939" s="1">
        <f t="shared" si="69"/>
        <v>2.7384189884584993</v>
      </c>
      <c r="E939" s="1">
        <f t="shared" si="70"/>
        <v>-6.1267253883846351E-2</v>
      </c>
      <c r="F939" s="1">
        <f t="shared" si="71"/>
        <v>3.2797126299265638</v>
      </c>
    </row>
    <row r="940" spans="1:6" x14ac:dyDescent="0.25">
      <c r="A940" s="2">
        <v>938</v>
      </c>
      <c r="B940" s="1">
        <f t="shared" si="72"/>
        <v>50.399999999999288</v>
      </c>
      <c r="C940" s="1">
        <f t="shared" si="73"/>
        <v>2.6373897764504823</v>
      </c>
      <c r="D940" s="1">
        <f t="shared" si="69"/>
        <v>2.6975343218286914</v>
      </c>
      <c r="E940" s="1">
        <f t="shared" si="70"/>
        <v>-6.0144545378209013E-2</v>
      </c>
      <c r="F940" s="1">
        <f t="shared" si="71"/>
        <v>3.2195680845483547</v>
      </c>
    </row>
    <row r="941" spans="1:6" x14ac:dyDescent="0.25">
      <c r="A941" s="2">
        <v>939</v>
      </c>
      <c r="B941" s="1">
        <f t="shared" si="72"/>
        <v>50.449999999999285</v>
      </c>
      <c r="C941" s="1">
        <f t="shared" si="73"/>
        <v>2.5982170162872897</v>
      </c>
      <c r="D941" s="1">
        <f t="shared" si="69"/>
        <v>2.6572593899550951</v>
      </c>
      <c r="E941" s="1">
        <f t="shared" si="70"/>
        <v>-5.9042373667805403E-2</v>
      </c>
      <c r="F941" s="1">
        <f t="shared" si="71"/>
        <v>3.1605257108805493</v>
      </c>
    </row>
    <row r="942" spans="1:6" x14ac:dyDescent="0.25">
      <c r="A942" s="2">
        <v>940</v>
      </c>
      <c r="B942" s="1">
        <f t="shared" si="72"/>
        <v>50.499999999999282</v>
      </c>
      <c r="C942" s="1">
        <f t="shared" si="73"/>
        <v>2.5596247629942011</v>
      </c>
      <c r="D942" s="1">
        <f t="shared" si="69"/>
        <v>2.6175851274986428</v>
      </c>
      <c r="E942" s="1">
        <f t="shared" si="70"/>
        <v>-5.7960364504441753E-2</v>
      </c>
      <c r="F942" s="1">
        <f t="shared" si="71"/>
        <v>3.1025653463761076</v>
      </c>
    </row>
    <row r="943" spans="1:6" x14ac:dyDescent="0.25">
      <c r="A943" s="2">
        <v>941</v>
      </c>
      <c r="B943" s="1">
        <f t="shared" si="72"/>
        <v>50.54999999999928</v>
      </c>
      <c r="C943" s="1">
        <f t="shared" si="73"/>
        <v>2.521604452518015</v>
      </c>
      <c r="D943" s="1">
        <f t="shared" ref="D943:D1002" si="74">F942*$P$4*2^(B943/10)</f>
        <v>2.578502602926823</v>
      </c>
      <c r="E943" s="1">
        <f t="shared" ref="E943:E1002" si="75">C943-D943</f>
        <v>-5.6898150408807968E-2</v>
      </c>
      <c r="F943" s="1">
        <f t="shared" ref="F943:F1002" si="76">F942+E943</f>
        <v>3.0456671959672996</v>
      </c>
    </row>
    <row r="944" spans="1:6" x14ac:dyDescent="0.25">
      <c r="A944" s="2">
        <v>942</v>
      </c>
      <c r="B944" s="1">
        <f t="shared" si="72"/>
        <v>50.599999999999277</v>
      </c>
      <c r="C944" s="1">
        <f t="shared" si="73"/>
        <v>2.484147646020388</v>
      </c>
      <c r="D944" s="1">
        <f t="shared" si="74"/>
        <v>2.5400030165701888</v>
      </c>
      <c r="E944" s="1">
        <f t="shared" si="75"/>
        <v>-5.5855370549800831E-2</v>
      </c>
      <c r="F944" s="1">
        <f t="shared" si="76"/>
        <v>2.9898118254174988</v>
      </c>
    </row>
    <row r="945" spans="1:6" x14ac:dyDescent="0.25">
      <c r="A945" s="2">
        <v>943</v>
      </c>
      <c r="B945" s="1">
        <f t="shared" si="72"/>
        <v>50.649999999999274</v>
      </c>
      <c r="C945" s="1">
        <f t="shared" si="73"/>
        <v>2.4472460280801682</v>
      </c>
      <c r="D945" s="1">
        <f t="shared" si="74"/>
        <v>2.5020776987061595</v>
      </c>
      <c r="E945" s="1">
        <f t="shared" si="75"/>
        <v>-5.4831670625991258E-2</v>
      </c>
      <c r="F945" s="1">
        <f t="shared" si="76"/>
        <v>2.9349801547915075</v>
      </c>
    </row>
    <row r="946" spans="1:6" x14ac:dyDescent="0.25">
      <c r="A946" s="2">
        <v>944</v>
      </c>
      <c r="B946" s="1">
        <f t="shared" si="72"/>
        <v>50.699999999999271</v>
      </c>
      <c r="C946" s="1">
        <f t="shared" si="73"/>
        <v>2.4108914049205445</v>
      </c>
      <c r="D946" s="1">
        <f t="shared" si="74"/>
        <v>2.464718107669682</v>
      </c>
      <c r="E946" s="1">
        <f t="shared" si="75"/>
        <v>-5.3826702749137478E-2</v>
      </c>
      <c r="F946" s="1">
        <f t="shared" si="76"/>
        <v>2.8811534520423701</v>
      </c>
    </row>
    <row r="947" spans="1:6" x14ac:dyDescent="0.25">
      <c r="A947" s="2">
        <v>945</v>
      </c>
      <c r="B947" s="1">
        <f t="shared" si="72"/>
        <v>50.749999999999268</v>
      </c>
      <c r="C947" s="1">
        <f t="shared" si="73"/>
        <v>2.3750757026607396</v>
      </c>
      <c r="D947" s="1">
        <f t="shared" si="74"/>
        <v>2.4279158279904376</v>
      </c>
      <c r="E947" s="1">
        <f t="shared" si="75"/>
        <v>-5.2840125329697951E-2</v>
      </c>
      <c r="F947" s="1">
        <f t="shared" si="76"/>
        <v>2.8283133267126721</v>
      </c>
    </row>
    <row r="948" spans="1:6" x14ac:dyDescent="0.25">
      <c r="A948" s="2">
        <v>946</v>
      </c>
      <c r="B948" s="1">
        <f t="shared" si="72"/>
        <v>50.799999999999265</v>
      </c>
      <c r="C948" s="1">
        <f t="shared" si="73"/>
        <v>2.3397909655918867</v>
      </c>
      <c r="D948" s="1">
        <f t="shared" si="74"/>
        <v>2.391662568556252</v>
      </c>
      <c r="E948" s="1">
        <f t="shared" si="75"/>
        <v>-5.1871602964365326E-2</v>
      </c>
      <c r="F948" s="1">
        <f t="shared" si="76"/>
        <v>2.7764417237483068</v>
      </c>
    </row>
    <row r="949" spans="1:6" x14ac:dyDescent="0.25">
      <c r="A949" s="2">
        <v>947</v>
      </c>
      <c r="B949" s="1">
        <f t="shared" si="72"/>
        <v>50.849999999999262</v>
      </c>
      <c r="C949" s="1">
        <f t="shared" si="73"/>
        <v>2.3050293544768219</v>
      </c>
      <c r="D949" s="1">
        <f t="shared" si="74"/>
        <v>2.3559501608023363</v>
      </c>
      <c r="E949" s="1">
        <f t="shared" si="75"/>
        <v>-5.0920806325514434E-2</v>
      </c>
      <c r="F949" s="1">
        <f t="shared" si="76"/>
        <v>2.7255209174227923</v>
      </c>
    </row>
    <row r="950" spans="1:6" x14ac:dyDescent="0.25">
      <c r="A950" s="2">
        <v>948</v>
      </c>
      <c r="B950" s="1">
        <f t="shared" si="72"/>
        <v>50.89999999999926</v>
      </c>
      <c r="C950" s="1">
        <f t="shared" si="73"/>
        <v>2.2707831448734757</v>
      </c>
      <c r="D950" s="1">
        <f t="shared" si="74"/>
        <v>2.3207705569260777</v>
      </c>
      <c r="E950" s="1">
        <f t="shared" si="75"/>
        <v>-4.9987412052602043E-2</v>
      </c>
      <c r="F950" s="1">
        <f t="shared" si="76"/>
        <v>2.6755335053701903</v>
      </c>
    </row>
    <row r="951" spans="1:6" x14ac:dyDescent="0.25">
      <c r="A951" s="2">
        <v>949</v>
      </c>
      <c r="B951" s="1">
        <f t="shared" ref="B951:B1002" si="77">B950+0.05</f>
        <v>50.949999999999257</v>
      </c>
      <c r="C951" s="1">
        <f t="shared" si="73"/>
        <v>2.237044725481534</v>
      </c>
      <c r="D951" s="1">
        <f t="shared" si="74"/>
        <v>2.286115828127012</v>
      </c>
      <c r="E951" s="1">
        <f t="shared" si="75"/>
        <v>-4.9071102645477982E-2</v>
      </c>
      <c r="F951" s="1">
        <f t="shared" si="76"/>
        <v>2.6264624027247123</v>
      </c>
    </row>
    <row r="952" spans="1:6" x14ac:dyDescent="0.25">
      <c r="A952" s="2">
        <v>950</v>
      </c>
      <c r="B952" s="1">
        <f t="shared" si="77"/>
        <v>50.999999999999254</v>
      </c>
      <c r="C952" s="1">
        <f t="shared" si="73"/>
        <v>2.2038065965121301</v>
      </c>
      <c r="D952" s="1">
        <f t="shared" si="74"/>
        <v>2.2519781628716085</v>
      </c>
      <c r="E952" s="1">
        <f t="shared" si="75"/>
        <v>-4.817156635947839E-2</v>
      </c>
      <c r="F952" s="1">
        <f t="shared" si="76"/>
        <v>2.5782908363652339</v>
      </c>
    </row>
    <row r="953" spans="1:6" x14ac:dyDescent="0.25">
      <c r="A953" s="2">
        <v>951</v>
      </c>
      <c r="B953" s="1">
        <f t="shared" si="77"/>
        <v>51.049999999999251</v>
      </c>
      <c r="C953" s="1">
        <f t="shared" si="73"/>
        <v>2.1710613680802013</v>
      </c>
      <c r="D953" s="1">
        <f t="shared" si="74"/>
        <v>2.218349865182661</v>
      </c>
      <c r="E953" s="1">
        <f t="shared" si="75"/>
        <v>-4.7288497102459637E-2</v>
      </c>
      <c r="F953" s="1">
        <f t="shared" si="76"/>
        <v>2.5310023392627743</v>
      </c>
    </row>
    <row r="954" spans="1:6" x14ac:dyDescent="0.25">
      <c r="A954" s="2">
        <v>952</v>
      </c>
      <c r="B954" s="1">
        <f t="shared" si="77"/>
        <v>51.099999999999248</v>
      </c>
      <c r="C954" s="1">
        <f t="shared" si="73"/>
        <v>2.1388017586192771</v>
      </c>
      <c r="D954" s="1">
        <f t="shared" si="74"/>
        <v>2.1852233529528013</v>
      </c>
      <c r="E954" s="1">
        <f t="shared" si="75"/>
        <v>-4.6421594333524219E-2</v>
      </c>
      <c r="F954" s="1">
        <f t="shared" si="76"/>
        <v>2.4845807449292501</v>
      </c>
    </row>
    <row r="955" spans="1:6" x14ac:dyDescent="0.25">
      <c r="A955" s="2">
        <v>953</v>
      </c>
      <c r="B955" s="1">
        <f t="shared" si="77"/>
        <v>51.149999999999245</v>
      </c>
      <c r="C955" s="1">
        <f t="shared" si="73"/>
        <v>2.1070205933183819</v>
      </c>
      <c r="D955" s="1">
        <f t="shared" si="74"/>
        <v>2.1525911562819595</v>
      </c>
      <c r="E955" s="1">
        <f t="shared" si="75"/>
        <v>-4.5570562963577643E-2</v>
      </c>
      <c r="F955" s="1">
        <f t="shared" si="76"/>
        <v>2.4390101819656724</v>
      </c>
    </row>
    <row r="956" spans="1:6" x14ac:dyDescent="0.25">
      <c r="A956" s="2">
        <v>954</v>
      </c>
      <c r="B956" s="1">
        <f t="shared" si="77"/>
        <v>51.199999999999243</v>
      </c>
      <c r="C956" s="1">
        <f t="shared" si="73"/>
        <v>2.0757108025807529</v>
      </c>
      <c r="D956" s="1">
        <f t="shared" si="74"/>
        <v>2.1204459158383857</v>
      </c>
      <c r="E956" s="1">
        <f t="shared" si="75"/>
        <v>-4.4735113257632797E-2</v>
      </c>
      <c r="F956" s="1">
        <f t="shared" si="76"/>
        <v>2.3942750687080396</v>
      </c>
    </row>
    <row r="957" spans="1:6" x14ac:dyDescent="0.25">
      <c r="A957" s="2">
        <v>955</v>
      </c>
      <c r="B957" s="1">
        <f t="shared" si="77"/>
        <v>51.24999999999924</v>
      </c>
      <c r="C957" s="1">
        <f t="shared" si="73"/>
        <v>2.0448654205041317</v>
      </c>
      <c r="D957" s="1">
        <f t="shared" si="74"/>
        <v>2.0887803812428958</v>
      </c>
      <c r="E957" s="1">
        <f t="shared" si="75"/>
        <v>-4.3914960738764108E-2</v>
      </c>
      <c r="F957" s="1">
        <f t="shared" si="76"/>
        <v>2.3503601079692755</v>
      </c>
    </row>
    <row r="958" spans="1:6" x14ac:dyDescent="0.25">
      <c r="A958" s="2">
        <v>956</v>
      </c>
      <c r="B958" s="1">
        <f t="shared" si="77"/>
        <v>51.299999999999237</v>
      </c>
      <c r="C958" s="1">
        <f t="shared" si="73"/>
        <v>2.0144775833822997</v>
      </c>
      <c r="D958" s="1">
        <f t="shared" si="74"/>
        <v>2.0575874094761235</v>
      </c>
      <c r="E958" s="1">
        <f t="shared" si="75"/>
        <v>-4.3109826093823855E-2</v>
      </c>
      <c r="F958" s="1">
        <f t="shared" si="76"/>
        <v>2.3072502818754517</v>
      </c>
    </row>
    <row r="959" spans="1:6" x14ac:dyDescent="0.25">
      <c r="A959" s="2">
        <v>957</v>
      </c>
      <c r="B959" s="1">
        <f t="shared" si="77"/>
        <v>51.349999999999234</v>
      </c>
      <c r="C959" s="1">
        <f t="shared" si="73"/>
        <v>1.9845405282276192</v>
      </c>
      <c r="D959" s="1">
        <f t="shared" si="74"/>
        <v>2.0268599633083553</v>
      </c>
      <c r="E959" s="1">
        <f t="shared" si="75"/>
        <v>-4.2319435080736101E-2</v>
      </c>
      <c r="F959" s="1">
        <f t="shared" si="76"/>
        <v>2.2649308467947158</v>
      </c>
    </row>
    <row r="960" spans="1:6" x14ac:dyDescent="0.25">
      <c r="A960" s="2">
        <v>958</v>
      </c>
      <c r="B960" s="1">
        <f t="shared" si="77"/>
        <v>51.399999999999231</v>
      </c>
      <c r="C960" s="1">
        <f t="shared" si="73"/>
        <v>1.9550475913142953</v>
      </c>
      <c r="D960" s="1">
        <f t="shared" si="74"/>
        <v>1.9965911097517675</v>
      </c>
      <c r="E960" s="1">
        <f t="shared" si="75"/>
        <v>-4.1543518437472171E-2</v>
      </c>
      <c r="F960" s="1">
        <f t="shared" si="76"/>
        <v>2.2233873283572434</v>
      </c>
    </row>
    <row r="961" spans="1:6" x14ac:dyDescent="0.25">
      <c r="A961" s="2">
        <v>959</v>
      </c>
      <c r="B961" s="1">
        <f t="shared" si="77"/>
        <v>51.449999999999228</v>
      </c>
      <c r="C961" s="1">
        <f t="shared" si="73"/>
        <v>1.925992206742057</v>
      </c>
      <c r="D961" s="1">
        <f t="shared" si="74"/>
        <v>1.9667740185346647</v>
      </c>
      <c r="E961" s="1">
        <f t="shared" si="75"/>
        <v>-4.0781811792607758E-2</v>
      </c>
      <c r="F961" s="1">
        <f t="shared" si="76"/>
        <v>2.1826055165646356</v>
      </c>
    </row>
    <row r="962" spans="1:6" x14ac:dyDescent="0.25">
      <c r="A962" s="2">
        <v>960</v>
      </c>
      <c r="B962" s="1">
        <f t="shared" si="77"/>
        <v>51.499999999999226</v>
      </c>
      <c r="C962" s="1">
        <f t="shared" si="73"/>
        <v>1.89736790502005</v>
      </c>
      <c r="D962" s="1">
        <f t="shared" si="74"/>
        <v>1.9374019605974862</v>
      </c>
      <c r="E962" s="1">
        <f t="shared" si="75"/>
        <v>-4.0034055577436112E-2</v>
      </c>
      <c r="F962" s="1">
        <f t="shared" si="76"/>
        <v>2.1425714609871997</v>
      </c>
    </row>
    <row r="963" spans="1:6" x14ac:dyDescent="0.25">
      <c r="A963" s="2">
        <v>961</v>
      </c>
      <c r="B963" s="1">
        <f t="shared" si="77"/>
        <v>51.549999999999223</v>
      </c>
      <c r="C963" s="1">
        <f t="shared" ref="C963:C1002" si="78">$P$2*1.1814/(1+EXP(0.2*($P$3-10-B963)))/(1+EXP(0.3*(-$P$3-10+B963)))</f>
        <v>1.8691683116706121</v>
      </c>
      <c r="D963" s="1">
        <f t="shared" si="74"/>
        <v>1.9084683066102721</v>
      </c>
      <c r="E963" s="1">
        <f t="shared" si="75"/>
        <v>-3.9299994939659966E-2</v>
      </c>
      <c r="F963" s="1">
        <f t="shared" si="76"/>
        <v>2.1032714660475396</v>
      </c>
    </row>
    <row r="964" spans="1:6" x14ac:dyDescent="0.25">
      <c r="A964" s="2">
        <v>962</v>
      </c>
      <c r="B964" s="1">
        <f t="shared" si="77"/>
        <v>51.59999999999922</v>
      </c>
      <c r="C964" s="1">
        <f t="shared" si="78"/>
        <v>1.84138714585271</v>
      </c>
      <c r="D964" s="1">
        <f t="shared" si="74"/>
        <v>1.8799665255112721</v>
      </c>
      <c r="E964" s="1">
        <f t="shared" si="75"/>
        <v>-3.8579379658562063E-2</v>
      </c>
      <c r="F964" s="1">
        <f t="shared" si="76"/>
        <v>2.0646920863889777</v>
      </c>
    </row>
    <row r="965" spans="1:6" x14ac:dyDescent="0.25">
      <c r="A965" s="2">
        <v>963</v>
      </c>
      <c r="B965" s="1">
        <f t="shared" si="77"/>
        <v>51.649999999999217</v>
      </c>
      <c r="C965" s="1">
        <f t="shared" si="78"/>
        <v>1.8140182190047731</v>
      </c>
      <c r="D965" s="1">
        <f t="shared" si="74"/>
        <v>1.8518901830664831</v>
      </c>
      <c r="E965" s="1">
        <f t="shared" si="75"/>
        <v>-3.7871964061710006E-2</v>
      </c>
      <c r="F965" s="1">
        <f t="shared" si="76"/>
        <v>2.0268201223272677</v>
      </c>
    </row>
    <row r="966" spans="1:6" x14ac:dyDescent="0.25">
      <c r="A966" s="2">
        <v>964</v>
      </c>
      <c r="B966" s="1">
        <f t="shared" si="77"/>
        <v>51.699999999999214</v>
      </c>
      <c r="C966" s="1">
        <f t="shared" si="78"/>
        <v>1.7870554335066358</v>
      </c>
      <c r="D966" s="1">
        <f t="shared" si="74"/>
        <v>1.8242329404497433</v>
      </c>
      <c r="E966" s="1">
        <f t="shared" si="75"/>
        <v>-3.7177506943107508E-2</v>
      </c>
      <c r="F966" s="1">
        <f t="shared" si="76"/>
        <v>1.9896426153841602</v>
      </c>
    </row>
    <row r="967" spans="1:6" x14ac:dyDescent="0.25">
      <c r="A967" s="2">
        <v>965</v>
      </c>
      <c r="B967" s="1">
        <f t="shared" si="77"/>
        <v>51.749999999999211</v>
      </c>
      <c r="C967" s="1">
        <f t="shared" si="78"/>
        <v>1.760492781360389</v>
      </c>
      <c r="D967" s="1">
        <f t="shared" si="74"/>
        <v>1.7969885528431759</v>
      </c>
      <c r="E967" s="1">
        <f t="shared" si="75"/>
        <v>-3.6495771482786932E-2</v>
      </c>
      <c r="F967" s="1">
        <f t="shared" si="76"/>
        <v>1.9531468439013733</v>
      </c>
    </row>
    <row r="968" spans="1:6" x14ac:dyDescent="0.25">
      <c r="A968" s="2">
        <v>966</v>
      </c>
      <c r="B968" s="1">
        <f t="shared" si="77"/>
        <v>51.799999999999208</v>
      </c>
      <c r="C968" s="1">
        <f t="shared" si="78"/>
        <v>1.7343243428898349</v>
      </c>
      <c r="D968" s="1">
        <f t="shared" si="74"/>
        <v>1.7701508680576739</v>
      </c>
      <c r="E968" s="1">
        <f t="shared" si="75"/>
        <v>-3.5826525167838907E-2</v>
      </c>
      <c r="F968" s="1">
        <f t="shared" si="76"/>
        <v>1.9173203187335344</v>
      </c>
    </row>
    <row r="969" spans="1:6" x14ac:dyDescent="0.25">
      <c r="A969" s="2">
        <v>967</v>
      </c>
      <c r="B969" s="1">
        <f t="shared" si="77"/>
        <v>51.849999999999206</v>
      </c>
      <c r="C969" s="1">
        <f t="shared" si="78"/>
        <v>1.7085442854583326</v>
      </c>
      <c r="D969" s="1">
        <f t="shared" si="74"/>
        <v>1.743713825173157</v>
      </c>
      <c r="E969" s="1">
        <f t="shared" si="75"/>
        <v>-3.5169539714824394E-2</v>
      </c>
      <c r="F969" s="1">
        <f t="shared" si="76"/>
        <v>1.88215077901871</v>
      </c>
    </row>
    <row r="970" spans="1:6" x14ac:dyDescent="0.25">
      <c r="A970" s="2">
        <v>968</v>
      </c>
      <c r="B970" s="1">
        <f t="shared" si="77"/>
        <v>51.899999999999203</v>
      </c>
      <c r="C970" s="1">
        <f t="shared" si="78"/>
        <v>1.6831468622047849</v>
      </c>
      <c r="D970" s="1">
        <f t="shared" si="74"/>
        <v>1.7176714531983306</v>
      </c>
      <c r="E970" s="1">
        <f t="shared" si="75"/>
        <v>-3.4524590993545656E-2</v>
      </c>
      <c r="F970" s="1">
        <f t="shared" si="76"/>
        <v>1.8476261880251643</v>
      </c>
    </row>
    <row r="971" spans="1:6" x14ac:dyDescent="0.25">
      <c r="A971" s="2">
        <v>969</v>
      </c>
      <c r="B971" s="1">
        <f t="shared" si="77"/>
        <v>51.9499999999992</v>
      </c>
      <c r="C971" s="1">
        <f t="shared" si="78"/>
        <v>1.6581264107975007</v>
      </c>
      <c r="D971" s="1">
        <f t="shared" si="74"/>
        <v>1.6920178697497097</v>
      </c>
      <c r="E971" s="1">
        <f t="shared" si="75"/>
        <v>-3.3891458952209019E-2</v>
      </c>
      <c r="F971" s="1">
        <f t="shared" si="76"/>
        <v>1.8137347290729553</v>
      </c>
    </row>
    <row r="972" spans="1:6" x14ac:dyDescent="0.25">
      <c r="A972" s="2">
        <v>970</v>
      </c>
      <c r="B972" s="1">
        <f t="shared" si="77"/>
        <v>51.999999999999197</v>
      </c>
      <c r="C972" s="1">
        <f t="shared" si="78"/>
        <v>1.6334773522057295</v>
      </c>
      <c r="D972" s="1">
        <f t="shared" si="74"/>
        <v>1.6667472797495844</v>
      </c>
      <c r="E972" s="1">
        <f t="shared" si="75"/>
        <v>-3.3269927543854827E-2</v>
      </c>
      <c r="F972" s="1">
        <f t="shared" si="76"/>
        <v>1.7804648015291005</v>
      </c>
    </row>
    <row r="973" spans="1:6" x14ac:dyDescent="0.25">
      <c r="A973" s="2">
        <v>971</v>
      </c>
      <c r="B973" s="1">
        <f t="shared" si="77"/>
        <v>52.049999999999194</v>
      </c>
      <c r="C973" s="1">
        <f t="shared" si="78"/>
        <v>1.6091941894885964</v>
      </c>
      <c r="D973" s="1">
        <f t="shared" si="74"/>
        <v>1.6418539741427425</v>
      </c>
      <c r="E973" s="1">
        <f t="shared" si="75"/>
        <v>-3.2659784654146096E-2</v>
      </c>
      <c r="F973" s="1">
        <f t="shared" si="76"/>
        <v>1.7478050168749544</v>
      </c>
    </row>
    <row r="974" spans="1:6" x14ac:dyDescent="0.25">
      <c r="A974" s="2">
        <v>972</v>
      </c>
      <c r="B974" s="1">
        <f t="shared" si="77"/>
        <v>52.099999999999191</v>
      </c>
      <c r="C974" s="1">
        <f t="shared" si="78"/>
        <v>1.5852715066012293</v>
      </c>
      <c r="D974" s="1">
        <f t="shared" si="74"/>
        <v>1.6173323286316224</v>
      </c>
      <c r="E974" s="1">
        <f t="shared" si="75"/>
        <v>-3.2060822030393066E-2</v>
      </c>
      <c r="F974" s="1">
        <f t="shared" si="76"/>
        <v>1.7157441948445613</v>
      </c>
    </row>
    <row r="975" spans="1:6" x14ac:dyDescent="0.25">
      <c r="A975" s="2">
        <v>973</v>
      </c>
      <c r="B975" s="1">
        <f t="shared" si="77"/>
        <v>52.149999999999189</v>
      </c>
      <c r="C975" s="1">
        <f t="shared" si="78"/>
        <v>1.5617039672178394</v>
      </c>
      <c r="D975" s="1">
        <f t="shared" si="74"/>
        <v>1.5931768024296915</v>
      </c>
      <c r="E975" s="1">
        <f t="shared" si="75"/>
        <v>-3.1472835211852068E-2</v>
      </c>
      <c r="F975" s="1">
        <f t="shared" si="76"/>
        <v>1.6842713596327092</v>
      </c>
    </row>
    <row r="976" spans="1:6" x14ac:dyDescent="0.25">
      <c r="A976" s="2">
        <v>974</v>
      </c>
      <c r="B976" s="1">
        <f t="shared" si="77"/>
        <v>52.199999999999186</v>
      </c>
      <c r="C976" s="1">
        <f t="shared" si="78"/>
        <v>1.538486313571509</v>
      </c>
      <c r="D976" s="1">
        <f t="shared" si="74"/>
        <v>1.5693819370327982</v>
      </c>
      <c r="E976" s="1">
        <f t="shared" si="75"/>
        <v>-3.0895623461289157E-2</v>
      </c>
      <c r="F976" s="1">
        <f t="shared" si="76"/>
        <v>1.6533757361714201</v>
      </c>
    </row>
    <row r="977" spans="1:6" x14ac:dyDescent="0.25">
      <c r="A977" s="2">
        <v>975</v>
      </c>
      <c r="B977" s="1">
        <f t="shared" si="77"/>
        <v>52.249999999999183</v>
      </c>
      <c r="C977" s="1">
        <f t="shared" si="78"/>
        <v>1.5156133653105013</v>
      </c>
      <c r="D977" s="1">
        <f t="shared" si="74"/>
        <v>1.545942355008197</v>
      </c>
      <c r="E977" s="1">
        <f t="shared" si="75"/>
        <v>-3.0328989697695707E-2</v>
      </c>
      <c r="F977" s="1">
        <f t="shared" si="76"/>
        <v>1.6230467464737244</v>
      </c>
    </row>
    <row r="978" spans="1:6" x14ac:dyDescent="0.25">
      <c r="A978" s="2">
        <v>976</v>
      </c>
      <c r="B978" s="1">
        <f t="shared" si="77"/>
        <v>52.29999999999918</v>
      </c>
      <c r="C978" s="1">
        <f t="shared" si="78"/>
        <v>1.4930800183708173</v>
      </c>
      <c r="D978" s="1">
        <f t="shared" si="74"/>
        <v>1.5228527588010945</v>
      </c>
      <c r="E978" s="1">
        <f t="shared" si="75"/>
        <v>-2.9772740430277223E-2</v>
      </c>
      <c r="F978" s="1">
        <f t="shared" si="76"/>
        <v>1.5932740060434472</v>
      </c>
    </row>
    <row r="979" spans="1:6" x14ac:dyDescent="0.25">
      <c r="A979" s="2">
        <v>977</v>
      </c>
      <c r="B979" s="1">
        <f t="shared" si="77"/>
        <v>52.349999999999177</v>
      </c>
      <c r="C979" s="1">
        <f t="shared" si="78"/>
        <v>1.4708812438648255</v>
      </c>
      <c r="D979" s="1">
        <f t="shared" si="74"/>
        <v>1.5001079295583688</v>
      </c>
      <c r="E979" s="1">
        <f t="shared" si="75"/>
        <v>-2.9226685693543253E-2</v>
      </c>
      <c r="F979" s="1">
        <f t="shared" si="76"/>
        <v>1.5640473203499039</v>
      </c>
    </row>
    <row r="980" spans="1:6" x14ac:dyDescent="0.25">
      <c r="A980" s="2">
        <v>978</v>
      </c>
      <c r="B980" s="1">
        <f t="shared" si="77"/>
        <v>52.399999999999174</v>
      </c>
      <c r="C980" s="1">
        <f t="shared" si="78"/>
        <v>1.4490120869857246</v>
      </c>
      <c r="D980" s="1">
        <f t="shared" si="74"/>
        <v>1.4777027259693223</v>
      </c>
      <c r="E980" s="1">
        <f t="shared" si="75"/>
        <v>-2.8690638983597694E-2</v>
      </c>
      <c r="F980" s="1">
        <f t="shared" si="76"/>
        <v>1.5353566813663062</v>
      </c>
    </row>
    <row r="981" spans="1:6" x14ac:dyDescent="0.25">
      <c r="A981" s="2">
        <v>979</v>
      </c>
      <c r="B981" s="1">
        <f t="shared" si="77"/>
        <v>52.449999999999172</v>
      </c>
      <c r="C981" s="1">
        <f t="shared" si="78"/>
        <v>1.4274676659276146</v>
      </c>
      <c r="D981" s="1">
        <f t="shared" si="74"/>
        <v>1.4556320831231706</v>
      </c>
      <c r="E981" s="1">
        <f t="shared" si="75"/>
        <v>-2.8164417195555957E-2</v>
      </c>
      <c r="F981" s="1">
        <f t="shared" si="76"/>
        <v>1.5071922641707503</v>
      </c>
    </row>
    <row r="982" spans="1:6" x14ac:dyDescent="0.25">
      <c r="A982" s="2">
        <v>980</v>
      </c>
      <c r="B982" s="1">
        <f t="shared" si="77"/>
        <v>52.499999999999169</v>
      </c>
      <c r="C982" s="1">
        <f t="shared" si="78"/>
        <v>1.406243170820995</v>
      </c>
      <c r="D982" s="1">
        <f t="shared" si="74"/>
        <v>1.4338910113830503</v>
      </c>
      <c r="E982" s="1">
        <f t="shared" si="75"/>
        <v>-2.764784056205527E-2</v>
      </c>
      <c r="F982" s="1">
        <f t="shared" si="76"/>
        <v>1.479544423608695</v>
      </c>
    </row>
    <row r="983" spans="1:6" x14ac:dyDescent="0.25">
      <c r="A983" s="2">
        <v>981</v>
      </c>
      <c r="B983" s="1">
        <f t="shared" si="77"/>
        <v>52.549999999999166</v>
      </c>
      <c r="C983" s="1">
        <f t="shared" si="78"/>
        <v>1.3853338626834426</v>
      </c>
      <c r="D983" s="1">
        <f t="shared" si="74"/>
        <v>1.4124745952763362</v>
      </c>
      <c r="E983" s="1">
        <f t="shared" si="75"/>
        <v>-2.7140732592893624E-2</v>
      </c>
      <c r="F983" s="1">
        <f t="shared" si="76"/>
        <v>1.4524036910158014</v>
      </c>
    </row>
    <row r="984" spans="1:6" x14ac:dyDescent="0.25">
      <c r="A984" s="2">
        <v>982</v>
      </c>
      <c r="B984" s="1">
        <f t="shared" si="77"/>
        <v>52.599999999999163</v>
      </c>
      <c r="C984" s="1">
        <f t="shared" si="78"/>
        <v>1.3647350723852951</v>
      </c>
      <c r="D984" s="1">
        <f t="shared" si="74"/>
        <v>1.391377992401001</v>
      </c>
      <c r="E984" s="1">
        <f t="shared" si="75"/>
        <v>-2.6642920015705895E-2</v>
      </c>
      <c r="F984" s="1">
        <f t="shared" si="76"/>
        <v>1.4257607710000955</v>
      </c>
    </row>
    <row r="985" spans="1:6" x14ac:dyDescent="0.25">
      <c r="A985" s="2">
        <v>983</v>
      </c>
      <c r="B985" s="1">
        <f t="shared" si="77"/>
        <v>52.64999999999916</v>
      </c>
      <c r="C985" s="1">
        <f t="shared" si="78"/>
        <v>1.3444421996301141</v>
      </c>
      <c r="D985" s="1">
        <f t="shared" si="74"/>
        <v>1.3705964323478497</v>
      </c>
      <c r="E985" s="1">
        <f t="shared" si="75"/>
        <v>-2.6154232717735537E-2</v>
      </c>
      <c r="F985" s="1">
        <f t="shared" si="76"/>
        <v>1.3996065382823599</v>
      </c>
    </row>
    <row r="986" spans="1:6" x14ac:dyDescent="0.25">
      <c r="A986" s="2">
        <v>984</v>
      </c>
      <c r="B986" s="1">
        <f t="shared" si="77"/>
        <v>52.699999999999157</v>
      </c>
      <c r="C986" s="1">
        <f t="shared" si="78"/>
        <v>1.3244507119497286</v>
      </c>
      <c r="D986" s="1">
        <f t="shared" si="74"/>
        <v>1.3501252156383516</v>
      </c>
      <c r="E986" s="1">
        <f t="shared" si="75"/>
        <v>-2.5674503688623007E-2</v>
      </c>
      <c r="F986" s="1">
        <f t="shared" si="76"/>
        <v>1.3739320345937369</v>
      </c>
    </row>
    <row r="987" spans="1:6" x14ac:dyDescent="0.25">
      <c r="A987" s="2">
        <v>985</v>
      </c>
      <c r="B987" s="1">
        <f t="shared" si="77"/>
        <v>52.749999999999154</v>
      </c>
      <c r="C987" s="1">
        <f t="shared" si="78"/>
        <v>1.3047561437136743</v>
      </c>
      <c r="D987" s="1">
        <f t="shared" si="74"/>
        <v>1.3299597126778884</v>
      </c>
      <c r="E987" s="1">
        <f t="shared" si="75"/>
        <v>-2.5203568964214051E-2</v>
      </c>
      <c r="F987" s="1">
        <f t="shared" si="76"/>
        <v>1.3487284656295229</v>
      </c>
    </row>
    <row r="988" spans="1:6" x14ac:dyDescent="0.25">
      <c r="A988" s="2">
        <v>986</v>
      </c>
      <c r="B988" s="1">
        <f t="shared" si="77"/>
        <v>52.799999999999152</v>
      </c>
      <c r="C988" s="1">
        <f t="shared" si="78"/>
        <v>1.2853540951528017</v>
      </c>
      <c r="D988" s="1">
        <f t="shared" si="74"/>
        <v>1.3100953627242005</v>
      </c>
      <c r="E988" s="1">
        <f t="shared" si="75"/>
        <v>-2.4741267571398717E-2</v>
      </c>
      <c r="F988" s="1">
        <f t="shared" si="76"/>
        <v>1.3239871980581241</v>
      </c>
    </row>
    <row r="989" spans="1:6" x14ac:dyDescent="0.25">
      <c r="A989" s="2">
        <v>987</v>
      </c>
      <c r="B989" s="1">
        <f t="shared" si="77"/>
        <v>52.849999999999149</v>
      </c>
      <c r="C989" s="1">
        <f t="shared" si="78"/>
        <v>1.2662402313968917</v>
      </c>
      <c r="D989" s="1">
        <f t="shared" si="74"/>
        <v>1.2905276728707851</v>
      </c>
      <c r="E989" s="1">
        <f t="shared" si="75"/>
        <v>-2.428744147389339E-2</v>
      </c>
      <c r="F989" s="1">
        <f t="shared" si="76"/>
        <v>1.2996997565842308</v>
      </c>
    </row>
    <row r="990" spans="1:6" x14ac:dyDescent="0.25">
      <c r="A990" s="2">
        <v>988</v>
      </c>
      <c r="B990" s="1">
        <f t="shared" si="77"/>
        <v>52.899999999999146</v>
      </c>
      <c r="C990" s="1">
        <f t="shared" si="78"/>
        <v>1.2474102815260679</v>
      </c>
      <c r="D990" s="1">
        <f t="shared" si="74"/>
        <v>1.2712522170450908</v>
      </c>
      <c r="E990" s="1">
        <f t="shared" si="75"/>
        <v>-2.3841935519022917E-2</v>
      </c>
      <c r="F990" s="1">
        <f t="shared" si="76"/>
        <v>1.2758578210652078</v>
      </c>
    </row>
    <row r="991" spans="1:6" x14ac:dyDescent="0.25">
      <c r="A991" s="2">
        <v>989</v>
      </c>
      <c r="B991" s="1">
        <f t="shared" si="77"/>
        <v>52.949999999999143</v>
      </c>
      <c r="C991" s="1">
        <f t="shared" si="78"/>
        <v>1.2288600376358063</v>
      </c>
      <c r="D991" s="1">
        <f t="shared" si="74"/>
        <v>1.2522646350212663</v>
      </c>
      <c r="E991" s="1">
        <f t="shared" si="75"/>
        <v>-2.3404597385459969E-2</v>
      </c>
      <c r="F991" s="1">
        <f t="shared" si="76"/>
        <v>1.2524532236797479</v>
      </c>
    </row>
    <row r="992" spans="1:6" x14ac:dyDescent="0.25">
      <c r="A992" s="2">
        <v>990</v>
      </c>
      <c r="B992" s="1">
        <f t="shared" si="77"/>
        <v>52.99999999999914</v>
      </c>
      <c r="C992" s="1">
        <f t="shared" si="78"/>
        <v>1.2105853539153841</v>
      </c>
      <c r="D992" s="1">
        <f t="shared" si="74"/>
        <v>1.233560631447248</v>
      </c>
      <c r="E992" s="1">
        <f t="shared" si="75"/>
        <v>-2.2975277531863902E-2</v>
      </c>
      <c r="F992" s="1">
        <f t="shared" si="76"/>
        <v>1.229477946147884</v>
      </c>
    </row>
    <row r="993" spans="1:6" x14ac:dyDescent="0.25">
      <c r="A993" s="2">
        <v>991</v>
      </c>
      <c r="B993" s="1">
        <f t="shared" si="77"/>
        <v>53.049999999999137</v>
      </c>
      <c r="C993" s="1">
        <f t="shared" si="78"/>
        <v>1.1925821457395478</v>
      </c>
      <c r="D993" s="1">
        <f t="shared" si="74"/>
        <v>1.2151359748860346</v>
      </c>
      <c r="E993" s="1">
        <f t="shared" si="75"/>
        <v>-2.2553829146486848E-2</v>
      </c>
      <c r="F993" s="1">
        <f t="shared" si="76"/>
        <v>1.2069241170013971</v>
      </c>
    </row>
    <row r="994" spans="1:6" x14ac:dyDescent="0.25">
      <c r="A994" s="2">
        <v>992</v>
      </c>
      <c r="B994" s="1">
        <f t="shared" si="77"/>
        <v>53.099999999999135</v>
      </c>
      <c r="C994" s="1">
        <f t="shared" si="78"/>
        <v>1.1748463887732465</v>
      </c>
      <c r="D994" s="1">
        <f t="shared" si="74"/>
        <v>1.1969864968708837</v>
      </c>
      <c r="E994" s="1">
        <f t="shared" si="75"/>
        <v>-2.2140108097637112E-2</v>
      </c>
      <c r="F994" s="1">
        <f t="shared" si="76"/>
        <v>1.18478400890376</v>
      </c>
    </row>
    <row r="995" spans="1:6" x14ac:dyDescent="0.25">
      <c r="A995" s="2">
        <v>993</v>
      </c>
      <c r="B995" s="1">
        <f t="shared" si="77"/>
        <v>53.149999999999132</v>
      </c>
      <c r="C995" s="1">
        <f t="shared" si="78"/>
        <v>1.1573741180892361</v>
      </c>
      <c r="D995" s="1">
        <f t="shared" si="74"/>
        <v>1.1791080909742928</v>
      </c>
      <c r="E995" s="1">
        <f t="shared" si="75"/>
        <v>-2.173397288505674E-2</v>
      </c>
      <c r="F995" s="1">
        <f t="shared" si="76"/>
        <v>1.1630500360187033</v>
      </c>
    </row>
    <row r="996" spans="1:6" x14ac:dyDescent="0.25">
      <c r="A996" s="2">
        <v>994</v>
      </c>
      <c r="B996" s="1">
        <f t="shared" si="77"/>
        <v>53.199999999999129</v>
      </c>
      <c r="C996" s="1">
        <f t="shared" si="78"/>
        <v>1.1401614272983682</v>
      </c>
      <c r="D996" s="1">
        <f t="shared" si="74"/>
        <v>1.1614967118905439</v>
      </c>
      <c r="E996" s="1">
        <f t="shared" si="75"/>
        <v>-2.1335284592175707E-2</v>
      </c>
      <c r="F996" s="1">
        <f t="shared" si="76"/>
        <v>1.1417147514265276</v>
      </c>
    </row>
    <row r="997" spans="1:6" x14ac:dyDescent="0.25">
      <c r="A997" s="2">
        <v>995</v>
      </c>
      <c r="B997" s="1">
        <f t="shared" si="77"/>
        <v>53.249999999999126</v>
      </c>
      <c r="C997" s="1">
        <f t="shared" si="78"/>
        <v>1.1232044676924127</v>
      </c>
      <c r="D997" s="1">
        <f t="shared" si="74"/>
        <v>1.1441483745316077</v>
      </c>
      <c r="E997" s="1">
        <f t="shared" si="75"/>
        <v>-2.0943906839195003E-2</v>
      </c>
      <c r="F997" s="1">
        <f t="shared" si="76"/>
        <v>1.1207708445873326</v>
      </c>
    </row>
    <row r="998" spans="1:6" x14ac:dyDescent="0.25">
      <c r="A998" s="2">
        <v>996</v>
      </c>
      <c r="B998" s="1">
        <f t="shared" si="77"/>
        <v>53.299999999999123</v>
      </c>
      <c r="C998" s="1">
        <f t="shared" si="78"/>
        <v>1.1064994473992082</v>
      </c>
      <c r="D998" s="1">
        <f t="shared" si="74"/>
        <v>1.1270591531362535</v>
      </c>
      <c r="E998" s="1">
        <f t="shared" si="75"/>
        <v>-2.0559705737045242E-2</v>
      </c>
      <c r="F998" s="1">
        <f t="shared" si="76"/>
        <v>1.1002111388502873</v>
      </c>
    </row>
    <row r="999" spans="1:6" x14ac:dyDescent="0.25">
      <c r="A999" s="2">
        <v>997</v>
      </c>
      <c r="B999" s="1">
        <f t="shared" si="77"/>
        <v>53.34999999999912</v>
      </c>
      <c r="C999" s="1">
        <f t="shared" si="78"/>
        <v>1.0900426305499975</v>
      </c>
      <c r="D999" s="1">
        <f t="shared" si="74"/>
        <v>1.110225180392135</v>
      </c>
      <c r="E999" s="1">
        <f t="shared" si="75"/>
        <v>-2.018254984213752E-2</v>
      </c>
      <c r="F999" s="1">
        <f t="shared" si="76"/>
        <v>1.0800285890081498</v>
      </c>
    </row>
    <row r="1000" spans="1:6" x14ac:dyDescent="0.25">
      <c r="A1000" s="2">
        <v>998</v>
      </c>
      <c r="B1000" s="1">
        <f t="shared" si="77"/>
        <v>53.399999999999118</v>
      </c>
      <c r="C1000" s="1">
        <f t="shared" si="78"/>
        <v>1.0738303364587627</v>
      </c>
      <c r="D1000" s="1">
        <f t="shared" si="74"/>
        <v>1.0936426465707196</v>
      </c>
      <c r="E1000" s="1">
        <f t="shared" si="75"/>
        <v>-1.9812310111956943E-2</v>
      </c>
      <c r="F1000" s="1">
        <f t="shared" si="76"/>
        <v>1.0602162788961929</v>
      </c>
    </row>
    <row r="1001" spans="1:6" x14ac:dyDescent="0.25">
      <c r="A1001" s="2">
        <v>999</v>
      </c>
      <c r="B1001" s="1">
        <f t="shared" si="77"/>
        <v>53.449999999999115</v>
      </c>
      <c r="C1001" s="1">
        <f t="shared" si="78"/>
        <v>1.0578589388133899</v>
      </c>
      <c r="D1001" s="1">
        <f t="shared" si="74"/>
        <v>1.077307798674829</v>
      </c>
      <c r="E1001" s="1">
        <f t="shared" si="75"/>
        <v>-1.9448859861439072E-2</v>
      </c>
      <c r="F1001" s="1">
        <f t="shared" si="76"/>
        <v>1.0407674190347538</v>
      </c>
    </row>
    <row r="1002" spans="1:6" x14ac:dyDescent="0.25">
      <c r="A1002" s="2">
        <v>1000</v>
      </c>
      <c r="B1002" s="1">
        <f t="shared" si="77"/>
        <v>53.499999999999112</v>
      </c>
      <c r="C1002" s="1">
        <f t="shared" si="78"/>
        <v>1.0421248648785169</v>
      </c>
      <c r="D1002" s="1">
        <f t="shared" si="74"/>
        <v>1.0612169395986422</v>
      </c>
      <c r="E1002" s="1">
        <f t="shared" si="75"/>
        <v>-1.9092074720125307E-2</v>
      </c>
      <c r="F1002" s="1">
        <f t="shared" si="76"/>
        <v>1.0216753443146285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B96E-22A9-418E-9018-E01208E86A34}">
  <dimension ref="A1:Q1002"/>
  <sheetViews>
    <sheetView workbookViewId="0">
      <pane ySplit="1" topLeftCell="A2" activePane="bottomLeft" state="frozen"/>
      <selection pane="bottomLeft" activeCell="F2" sqref="F2"/>
    </sheetView>
  </sheetViews>
  <sheetFormatPr defaultRowHeight="13.8" x14ac:dyDescent="0.25"/>
  <cols>
    <col min="1" max="1" width="10" style="2" customWidth="1"/>
    <col min="2" max="2" width="13.6640625" style="1" customWidth="1"/>
    <col min="3" max="3" width="9.77734375" style="1" customWidth="1"/>
    <col min="4" max="4" width="8.88671875" style="1"/>
    <col min="5" max="5" width="11.109375" style="1" customWidth="1"/>
    <col min="6" max="6" width="11.88671875" style="1" customWidth="1"/>
    <col min="7" max="17" width="8.88671875" style="1"/>
    <col min="22" max="22" width="8.21875" customWidth="1"/>
  </cols>
  <sheetData>
    <row r="1" spans="1:17" x14ac:dyDescent="0.25">
      <c r="A1" s="2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O1" s="1" t="s">
        <v>4</v>
      </c>
    </row>
    <row r="2" spans="1:17" ht="16.2" x14ac:dyDescent="0.25">
      <c r="A2" s="2">
        <v>0</v>
      </c>
      <c r="B2" s="1">
        <v>5</v>
      </c>
      <c r="C2" s="1">
        <f>$P$2*1.1814/(1+EXP(0.2*($P$3-10-B2)))/(1+EXP(0.3*(-$P$3-10+B2)))</f>
        <v>323.26769401129809</v>
      </c>
      <c r="D2" s="1">
        <f>C2</f>
        <v>323.26769401129809</v>
      </c>
      <c r="E2" s="1">
        <f t="shared" ref="E2:E65" si="0">C2-D2</f>
        <v>0</v>
      </c>
      <c r="F2" s="1">
        <f>C2*40/(2^(B2/10))</f>
        <v>9143.391142957069</v>
      </c>
      <c r="O2" s="1" t="s">
        <v>3</v>
      </c>
      <c r="P2" s="1">
        <v>1018</v>
      </c>
    </row>
    <row r="3" spans="1:17" ht="16.2" x14ac:dyDescent="0.25">
      <c r="A3" s="2">
        <v>1</v>
      </c>
      <c r="B3" s="1">
        <v>6</v>
      </c>
      <c r="C3" s="1">
        <f t="shared" ref="C3:C66" si="1">$P$2*1.1814/(1+EXP(0.2*($P$3-10-B3)))/(1+EXP(0.3*(-$P$3-10+B3)))</f>
        <v>372.57874065948448</v>
      </c>
      <c r="D3" s="1">
        <f t="shared" ref="D3:D66" si="2">F2*$P$4*2^(B3/10)</f>
        <v>346.46973573661182</v>
      </c>
      <c r="E3" s="1">
        <f t="shared" si="0"/>
        <v>26.109004922872657</v>
      </c>
      <c r="F3" s="1">
        <f t="shared" ref="F3:F66" si="3">F2+E3</f>
        <v>9169.5001478799422</v>
      </c>
      <c r="O3" s="1" t="s">
        <v>2</v>
      </c>
      <c r="P3" s="1">
        <v>20</v>
      </c>
    </row>
    <row r="4" spans="1:17" x14ac:dyDescent="0.25">
      <c r="A4" s="2">
        <v>2</v>
      </c>
      <c r="B4" s="1">
        <v>6</v>
      </c>
      <c r="C4" s="1">
        <f t="shared" si="1"/>
        <v>372.57874065948448</v>
      </c>
      <c r="D4" s="1">
        <f t="shared" si="2"/>
        <v>347.45908201902932</v>
      </c>
      <c r="E4" s="1">
        <f t="shared" si="0"/>
        <v>25.119658640455157</v>
      </c>
      <c r="F4" s="1">
        <f t="shared" si="3"/>
        <v>9194.6198065203971</v>
      </c>
      <c r="O4" s="1" t="s">
        <v>1</v>
      </c>
      <c r="P4" s="1">
        <f>1/40</f>
        <v>2.5000000000000001E-2</v>
      </c>
    </row>
    <row r="5" spans="1:17" x14ac:dyDescent="0.25">
      <c r="A5" s="2">
        <v>3</v>
      </c>
      <c r="B5" s="1">
        <v>6</v>
      </c>
      <c r="C5" s="1">
        <f t="shared" si="1"/>
        <v>372.57874065948448</v>
      </c>
      <c r="D5" s="1">
        <f t="shared" si="2"/>
        <v>348.41093908768994</v>
      </c>
      <c r="E5" s="1">
        <f t="shared" si="0"/>
        <v>24.167801571794541</v>
      </c>
      <c r="F5" s="1">
        <f t="shared" si="3"/>
        <v>9218.7876080921924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6</v>
      </c>
      <c r="C6" s="1">
        <f t="shared" si="1"/>
        <v>372.57874065948448</v>
      </c>
      <c r="D6" s="1">
        <f t="shared" si="2"/>
        <v>349.32672751815261</v>
      </c>
      <c r="E6" s="1">
        <f t="shared" si="0"/>
        <v>23.252013141331872</v>
      </c>
      <c r="F6" s="1">
        <f t="shared" si="3"/>
        <v>9242.0396212335236</v>
      </c>
    </row>
    <row r="7" spans="1:17" x14ac:dyDescent="0.25">
      <c r="A7" s="2">
        <v>5</v>
      </c>
      <c r="B7" s="1">
        <v>6</v>
      </c>
      <c r="C7" s="1">
        <f t="shared" si="1"/>
        <v>372.57874065948448</v>
      </c>
      <c r="D7" s="1">
        <f t="shared" si="2"/>
        <v>350.20781405622841</v>
      </c>
      <c r="E7" s="1">
        <f t="shared" si="0"/>
        <v>22.370926603256066</v>
      </c>
      <c r="F7" s="1">
        <f t="shared" si="3"/>
        <v>9264.4105478367801</v>
      </c>
    </row>
    <row r="8" spans="1:17" x14ac:dyDescent="0.25">
      <c r="A8" s="2">
        <v>6</v>
      </c>
      <c r="B8" s="1">
        <v>6</v>
      </c>
      <c r="C8" s="1">
        <f t="shared" si="1"/>
        <v>372.57874065948448</v>
      </c>
      <c r="D8" s="1">
        <f t="shared" si="2"/>
        <v>351.05551365774699</v>
      </c>
      <c r="E8" s="1">
        <f t="shared" si="0"/>
        <v>21.523227001737496</v>
      </c>
      <c r="F8" s="1">
        <f t="shared" si="3"/>
        <v>9285.9337748385169</v>
      </c>
    </row>
    <row r="9" spans="1:17" x14ac:dyDescent="0.25">
      <c r="A9" s="2">
        <v>7</v>
      </c>
      <c r="B9" s="1">
        <v>6</v>
      </c>
      <c r="C9" s="1">
        <f t="shared" si="1"/>
        <v>372.57874065948448</v>
      </c>
      <c r="D9" s="1">
        <f t="shared" si="2"/>
        <v>351.87109145102943</v>
      </c>
      <c r="E9" s="1">
        <f t="shared" si="0"/>
        <v>20.707649208455052</v>
      </c>
      <c r="F9" s="1">
        <f t="shared" si="3"/>
        <v>9306.6414240469712</v>
      </c>
    </row>
    <row r="10" spans="1:17" x14ac:dyDescent="0.25">
      <c r="A10" s="2">
        <v>8</v>
      </c>
      <c r="B10" s="1">
        <v>6</v>
      </c>
      <c r="C10" s="1">
        <f t="shared" si="1"/>
        <v>372.57874065948448</v>
      </c>
      <c r="D10" s="1">
        <f t="shared" si="2"/>
        <v>352.65576462499791</v>
      </c>
      <c r="E10" s="1">
        <f t="shared" si="0"/>
        <v>19.922976034486567</v>
      </c>
      <c r="F10" s="1">
        <f t="shared" si="3"/>
        <v>9326.5644000814573</v>
      </c>
    </row>
    <row r="11" spans="1:17" x14ac:dyDescent="0.25">
      <c r="A11" s="2">
        <v>9</v>
      </c>
      <c r="B11" s="1">
        <v>6</v>
      </c>
      <c r="C11" s="1">
        <f t="shared" si="1"/>
        <v>372.57874065948448</v>
      </c>
      <c r="D11" s="1">
        <f t="shared" si="2"/>
        <v>353.4107042457394</v>
      </c>
      <c r="E11" s="1">
        <f t="shared" si="0"/>
        <v>19.168036413745085</v>
      </c>
      <c r="F11" s="1">
        <f t="shared" si="3"/>
        <v>9345.7324364952019</v>
      </c>
    </row>
    <row r="12" spans="1:17" x14ac:dyDescent="0.25">
      <c r="A12" s="2">
        <v>10</v>
      </c>
      <c r="B12" s="1">
        <v>6</v>
      </c>
      <c r="C12" s="1">
        <f t="shared" si="1"/>
        <v>372.57874065948448</v>
      </c>
      <c r="D12" s="1">
        <f t="shared" si="2"/>
        <v>354.13703700423412</v>
      </c>
      <c r="E12" s="1">
        <f t="shared" si="0"/>
        <v>18.441703655250365</v>
      </c>
      <c r="F12" s="1">
        <f t="shared" si="3"/>
        <v>9364.1741401504514</v>
      </c>
    </row>
    <row r="13" spans="1:17" x14ac:dyDescent="0.25">
      <c r="A13" s="2">
        <v>11</v>
      </c>
      <c r="B13" s="1">
        <v>6</v>
      </c>
      <c r="C13" s="1">
        <f t="shared" si="1"/>
        <v>372.57874065948448</v>
      </c>
      <c r="D13" s="1">
        <f t="shared" si="2"/>
        <v>354.83584689785755</v>
      </c>
      <c r="E13" s="1">
        <f t="shared" si="0"/>
        <v>17.742893761626931</v>
      </c>
      <c r="F13" s="1">
        <f t="shared" si="3"/>
        <v>9381.9170339120792</v>
      </c>
    </row>
    <row r="14" spans="1:17" x14ac:dyDescent="0.25">
      <c r="A14" s="2">
        <v>12</v>
      </c>
      <c r="B14" s="1">
        <v>6</v>
      </c>
      <c r="C14" s="1">
        <f t="shared" si="1"/>
        <v>372.57874065948448</v>
      </c>
      <c r="D14" s="1">
        <f t="shared" si="2"/>
        <v>355.50817684816587</v>
      </c>
      <c r="E14" s="1">
        <f t="shared" si="0"/>
        <v>17.070563811318607</v>
      </c>
      <c r="F14" s="1">
        <f t="shared" si="3"/>
        <v>9398.9875977233969</v>
      </c>
    </row>
    <row r="15" spans="1:17" x14ac:dyDescent="0.25">
      <c r="A15" s="2">
        <v>13</v>
      </c>
      <c r="B15" s="1">
        <v>6</v>
      </c>
      <c r="C15" s="1">
        <f t="shared" si="1"/>
        <v>372.57874065948448</v>
      </c>
      <c r="D15" s="1">
        <f t="shared" si="2"/>
        <v>356.15503025737803</v>
      </c>
      <c r="E15" s="1">
        <f t="shared" si="0"/>
        <v>16.423710402106451</v>
      </c>
      <c r="F15" s="1">
        <f t="shared" si="3"/>
        <v>9415.4113081255036</v>
      </c>
    </row>
    <row r="16" spans="1:17" x14ac:dyDescent="0.25">
      <c r="A16" s="2">
        <v>14</v>
      </c>
      <c r="B16" s="1">
        <v>6</v>
      </c>
      <c r="C16" s="1">
        <f t="shared" si="1"/>
        <v>372.57874065948448</v>
      </c>
      <c r="D16" s="1">
        <f t="shared" si="2"/>
        <v>356.7773725058791</v>
      </c>
      <c r="E16" s="1">
        <f t="shared" si="0"/>
        <v>15.801368153605381</v>
      </c>
      <c r="F16" s="1">
        <f t="shared" si="3"/>
        <v>9431.2126762791086</v>
      </c>
    </row>
    <row r="17" spans="1:6" x14ac:dyDescent="0.25">
      <c r="A17" s="2">
        <v>15</v>
      </c>
      <c r="B17" s="1">
        <v>6</v>
      </c>
      <c r="C17" s="1">
        <f t="shared" si="1"/>
        <v>372.57874065948448</v>
      </c>
      <c r="D17" s="1">
        <f t="shared" si="2"/>
        <v>357.37613239297781</v>
      </c>
      <c r="E17" s="1">
        <f t="shared" si="0"/>
        <v>15.202608266506672</v>
      </c>
      <c r="F17" s="1">
        <f t="shared" si="3"/>
        <v>9446.4152845456156</v>
      </c>
    </row>
    <row r="18" spans="1:6" x14ac:dyDescent="0.25">
      <c r="A18" s="2">
        <v>16</v>
      </c>
      <c r="B18" s="1">
        <v>6</v>
      </c>
      <c r="C18" s="1">
        <f t="shared" si="1"/>
        <v>372.57874065948448</v>
      </c>
      <c r="D18" s="1">
        <f t="shared" si="2"/>
        <v>357.95220352307064</v>
      </c>
      <c r="E18" s="1">
        <f t="shared" si="0"/>
        <v>14.626537136413845</v>
      </c>
      <c r="F18" s="1">
        <f t="shared" si="3"/>
        <v>9461.041821682029</v>
      </c>
    </row>
    <row r="19" spans="1:6" x14ac:dyDescent="0.25">
      <c r="A19" s="2">
        <v>17</v>
      </c>
      <c r="B19" s="1">
        <v>6</v>
      </c>
      <c r="C19" s="1">
        <f t="shared" si="1"/>
        <v>372.57874065948448</v>
      </c>
      <c r="D19" s="1">
        <f t="shared" si="2"/>
        <v>358.50644563927915</v>
      </c>
      <c r="E19" s="1">
        <f t="shared" si="0"/>
        <v>14.072295020205331</v>
      </c>
      <c r="F19" s="1">
        <f t="shared" si="3"/>
        <v>9475.1141167022342</v>
      </c>
    </row>
    <row r="20" spans="1:6" x14ac:dyDescent="0.25">
      <c r="A20" s="2">
        <v>18</v>
      </c>
      <c r="B20" s="1">
        <v>6</v>
      </c>
      <c r="C20" s="1">
        <f t="shared" si="1"/>
        <v>372.57874065948448</v>
      </c>
      <c r="D20" s="1">
        <f t="shared" si="2"/>
        <v>359.03968590655285</v>
      </c>
      <c r="E20" s="1">
        <f t="shared" si="0"/>
        <v>13.539054752931634</v>
      </c>
      <c r="F20" s="1">
        <f t="shared" si="3"/>
        <v>9488.6531714551656</v>
      </c>
    </row>
    <row r="21" spans="1:6" x14ac:dyDescent="0.25">
      <c r="A21" s="2">
        <v>19</v>
      </c>
      <c r="B21" s="1">
        <v>6</v>
      </c>
      <c r="C21" s="1">
        <f t="shared" si="1"/>
        <v>372.57874065948448</v>
      </c>
      <c r="D21" s="1">
        <f t="shared" si="2"/>
        <v>359.55272014615059</v>
      </c>
      <c r="E21" s="1">
        <f t="shared" si="0"/>
        <v>13.02602051333389</v>
      </c>
      <c r="F21" s="1">
        <f t="shared" si="3"/>
        <v>9501.6791919685002</v>
      </c>
    </row>
    <row r="22" spans="1:6" x14ac:dyDescent="0.25">
      <c r="A22" s="2">
        <v>20</v>
      </c>
      <c r="B22" s="1">
        <v>6</v>
      </c>
      <c r="C22" s="1">
        <f t="shared" si="1"/>
        <v>372.57874065948448</v>
      </c>
      <c r="D22" s="1">
        <f t="shared" si="2"/>
        <v>360.04631402334473</v>
      </c>
      <c r="E22" s="1">
        <f t="shared" si="0"/>
        <v>12.532426636139746</v>
      </c>
      <c r="F22" s="1">
        <f t="shared" si="3"/>
        <v>9514.2116186046405</v>
      </c>
    </row>
    <row r="23" spans="1:6" x14ac:dyDescent="0.25">
      <c r="A23" s="2">
        <v>21</v>
      </c>
      <c r="B23" s="1">
        <v>6</v>
      </c>
      <c r="C23" s="1">
        <f t="shared" si="1"/>
        <v>372.57874065948448</v>
      </c>
      <c r="D23" s="1">
        <f t="shared" si="2"/>
        <v>360.52120419011902</v>
      </c>
      <c r="E23" s="1">
        <f t="shared" si="0"/>
        <v>12.057536469365459</v>
      </c>
      <c r="F23" s="1">
        <f t="shared" si="3"/>
        <v>9526.2691550740055</v>
      </c>
    </row>
    <row r="24" spans="1:6" x14ac:dyDescent="0.25">
      <c r="A24" s="2">
        <v>22</v>
      </c>
      <c r="B24" s="1">
        <v>6</v>
      </c>
      <c r="C24" s="1">
        <f t="shared" si="1"/>
        <v>372.57874065948448</v>
      </c>
      <c r="D24" s="1">
        <f t="shared" si="2"/>
        <v>360.97809938456703</v>
      </c>
      <c r="E24" s="1">
        <f t="shared" si="0"/>
        <v>11.60064127491745</v>
      </c>
      <c r="F24" s="1">
        <f t="shared" si="3"/>
        <v>9537.869796348923</v>
      </c>
    </row>
    <row r="25" spans="1:6" x14ac:dyDescent="0.25">
      <c r="A25" s="2">
        <v>23</v>
      </c>
      <c r="B25" s="1">
        <v>6</v>
      </c>
      <c r="C25" s="1">
        <f t="shared" si="1"/>
        <v>372.57874065948448</v>
      </c>
      <c r="D25" s="1">
        <f t="shared" si="2"/>
        <v>361.41768148863048</v>
      </c>
      <c r="E25" s="1">
        <f t="shared" si="0"/>
        <v>11.161059170854003</v>
      </c>
      <c r="F25" s="1">
        <f t="shared" si="3"/>
        <v>9549.0308555197771</v>
      </c>
    </row>
    <row r="26" spans="1:6" x14ac:dyDescent="0.25">
      <c r="A26" s="2">
        <v>24</v>
      </c>
      <c r="B26" s="1">
        <v>6</v>
      </c>
      <c r="C26" s="1">
        <f t="shared" si="1"/>
        <v>372.57874065948448</v>
      </c>
      <c r="D26" s="1">
        <f t="shared" si="2"/>
        <v>361.84060654575711</v>
      </c>
      <c r="E26" s="1">
        <f t="shared" si="0"/>
        <v>10.738134113727369</v>
      </c>
      <c r="F26" s="1">
        <f t="shared" si="3"/>
        <v>9559.768989633505</v>
      </c>
    </row>
    <row r="27" spans="1:6" x14ac:dyDescent="0.25">
      <c r="A27" s="2">
        <v>25</v>
      </c>
      <c r="B27" s="1">
        <v>6</v>
      </c>
      <c r="C27" s="1">
        <f t="shared" si="1"/>
        <v>372.57874065948448</v>
      </c>
      <c r="D27" s="1">
        <f t="shared" si="2"/>
        <v>362.24750573999683</v>
      </c>
      <c r="E27" s="1">
        <f t="shared" si="0"/>
        <v>10.331234919487656</v>
      </c>
      <c r="F27" s="1">
        <f t="shared" si="3"/>
        <v>9570.1002245529926</v>
      </c>
    </row>
    <row r="28" spans="1:6" x14ac:dyDescent="0.25">
      <c r="A28" s="2">
        <v>26</v>
      </c>
      <c r="B28" s="1">
        <v>6</v>
      </c>
      <c r="C28" s="1">
        <f t="shared" si="1"/>
        <v>372.57874065948448</v>
      </c>
      <c r="D28" s="1">
        <f t="shared" si="2"/>
        <v>362.6389863379963</v>
      </c>
      <c r="E28" s="1">
        <f t="shared" si="0"/>
        <v>9.9397543214881807</v>
      </c>
      <c r="F28" s="1">
        <f t="shared" si="3"/>
        <v>9580.0399788744799</v>
      </c>
    </row>
    <row r="29" spans="1:6" x14ac:dyDescent="0.25">
      <c r="A29" s="2">
        <v>27</v>
      </c>
      <c r="B29" s="1">
        <v>6</v>
      </c>
      <c r="C29" s="1">
        <f t="shared" si="1"/>
        <v>372.57874065948448</v>
      </c>
      <c r="D29" s="1">
        <f t="shared" si="2"/>
        <v>363.01563259529934</v>
      </c>
      <c r="E29" s="1">
        <f t="shared" si="0"/>
        <v>9.563108064185144</v>
      </c>
      <c r="F29" s="1">
        <f t="shared" si="3"/>
        <v>9589.603086938665</v>
      </c>
    </row>
    <row r="30" spans="1:6" x14ac:dyDescent="0.25">
      <c r="A30" s="2">
        <v>28</v>
      </c>
      <c r="B30" s="1">
        <v>6</v>
      </c>
      <c r="C30" s="1">
        <f t="shared" si="1"/>
        <v>372.57874065948448</v>
      </c>
      <c r="D30" s="1">
        <f t="shared" si="2"/>
        <v>363.37800662830466</v>
      </c>
      <c r="E30" s="1">
        <f t="shared" si="0"/>
        <v>9.2007340311798202</v>
      </c>
      <c r="F30" s="1">
        <f t="shared" si="3"/>
        <v>9598.8038209698443</v>
      </c>
    </row>
    <row r="31" spans="1:6" x14ac:dyDescent="0.25">
      <c r="A31" s="2">
        <v>29</v>
      </c>
      <c r="B31" s="1">
        <v>6</v>
      </c>
      <c r="C31" s="1">
        <f t="shared" si="1"/>
        <v>372.57874065948448</v>
      </c>
      <c r="D31" s="1">
        <f t="shared" si="2"/>
        <v>363.72664925318253</v>
      </c>
      <c r="E31" s="1">
        <f t="shared" si="0"/>
        <v>8.8520914063019518</v>
      </c>
      <c r="F31" s="1">
        <f t="shared" si="3"/>
        <v>9607.6559123761472</v>
      </c>
    </row>
    <row r="32" spans="1:6" x14ac:dyDescent="0.25">
      <c r="A32" s="2">
        <v>30</v>
      </c>
      <c r="B32" s="1">
        <v>6</v>
      </c>
      <c r="C32" s="1">
        <f t="shared" si="1"/>
        <v>372.57874065948448</v>
      </c>
      <c r="D32" s="1">
        <f t="shared" si="2"/>
        <v>364.06208079300251</v>
      </c>
      <c r="E32" s="1">
        <f t="shared" si="0"/>
        <v>8.516659866481973</v>
      </c>
      <c r="F32" s="1">
        <f t="shared" si="3"/>
        <v>9616.172572242629</v>
      </c>
    </row>
    <row r="33" spans="1:6" x14ac:dyDescent="0.25">
      <c r="A33" s="2">
        <v>31</v>
      </c>
      <c r="B33" s="1">
        <v>6</v>
      </c>
      <c r="C33" s="1">
        <f t="shared" si="1"/>
        <v>372.57874065948448</v>
      </c>
      <c r="D33" s="1">
        <f t="shared" si="2"/>
        <v>364.38480185427653</v>
      </c>
      <c r="E33" s="1">
        <f t="shared" si="0"/>
        <v>8.1939388052079494</v>
      </c>
      <c r="F33" s="1">
        <f t="shared" si="3"/>
        <v>9624.3665110478378</v>
      </c>
    </row>
    <row r="34" spans="1:6" x14ac:dyDescent="0.25">
      <c r="A34" s="2">
        <v>32</v>
      </c>
      <c r="B34" s="1">
        <v>6</v>
      </c>
      <c r="C34" s="1">
        <f t="shared" si="1"/>
        <v>372.57874065948448</v>
      </c>
      <c r="D34" s="1">
        <f t="shared" si="2"/>
        <v>364.6952940740772</v>
      </c>
      <c r="E34" s="1">
        <f t="shared" si="0"/>
        <v>7.8834465854072846</v>
      </c>
      <c r="F34" s="1">
        <f t="shared" si="3"/>
        <v>9632.2499576332448</v>
      </c>
    </row>
    <row r="35" spans="1:6" x14ac:dyDescent="0.25">
      <c r="A35" s="2">
        <v>33</v>
      </c>
      <c r="B35" s="1">
        <v>6</v>
      </c>
      <c r="C35" s="1">
        <f t="shared" si="1"/>
        <v>372.57874065948448</v>
      </c>
      <c r="D35" s="1">
        <f t="shared" si="2"/>
        <v>364.99402083884473</v>
      </c>
      <c r="E35" s="1">
        <f t="shared" si="0"/>
        <v>7.5847198206397479</v>
      </c>
      <c r="F35" s="1">
        <f t="shared" si="3"/>
        <v>9639.8346774538841</v>
      </c>
    </row>
    <row r="36" spans="1:6" x14ac:dyDescent="0.25">
      <c r="A36" s="2">
        <v>34</v>
      </c>
      <c r="B36" s="1">
        <v>6</v>
      </c>
      <c r="C36" s="1">
        <f t="shared" si="1"/>
        <v>372.57874065948448</v>
      </c>
      <c r="D36" s="1">
        <f t="shared" si="2"/>
        <v>365.28142797595677</v>
      </c>
      <c r="E36" s="1">
        <f t="shared" si="0"/>
        <v>7.2973126835277071</v>
      </c>
      <c r="F36" s="1">
        <f t="shared" si="3"/>
        <v>9647.1319901374118</v>
      </c>
    </row>
    <row r="37" spans="1:6" x14ac:dyDescent="0.25">
      <c r="A37" s="2">
        <v>35</v>
      </c>
      <c r="B37" s="1">
        <v>6</v>
      </c>
      <c r="C37" s="1">
        <f t="shared" si="1"/>
        <v>372.57874065948448</v>
      </c>
      <c r="D37" s="1">
        <f t="shared" si="2"/>
        <v>365.55794441909256</v>
      </c>
      <c r="E37" s="1">
        <f t="shared" si="0"/>
        <v>7.0207962403919169</v>
      </c>
      <c r="F37" s="1">
        <f t="shared" si="3"/>
        <v>9654.1527863778028</v>
      </c>
    </row>
    <row r="38" spans="1:6" x14ac:dyDescent="0.25">
      <c r="A38" s="2">
        <v>36</v>
      </c>
      <c r="B38" s="1">
        <v>6</v>
      </c>
      <c r="C38" s="1">
        <f t="shared" si="1"/>
        <v>372.57874065948448</v>
      </c>
      <c r="D38" s="1">
        <f t="shared" si="2"/>
        <v>365.82398284838393</v>
      </c>
      <c r="E38" s="1">
        <f t="shared" si="0"/>
        <v>6.7547578111005464</v>
      </c>
      <c r="F38" s="1">
        <f t="shared" si="3"/>
        <v>9660.9075441889036</v>
      </c>
    </row>
    <row r="39" spans="1:6" x14ac:dyDescent="0.25">
      <c r="A39" s="2">
        <v>37</v>
      </c>
      <c r="B39" s="1">
        <v>6</v>
      </c>
      <c r="C39" s="1">
        <f t="shared" si="1"/>
        <v>372.57874065948448</v>
      </c>
      <c r="D39" s="1">
        <f t="shared" si="2"/>
        <v>366.07994030631016</v>
      </c>
      <c r="E39" s="1">
        <f t="shared" si="0"/>
        <v>6.4988003531743175</v>
      </c>
      <c r="F39" s="1">
        <f t="shared" si="3"/>
        <v>9667.4063445420779</v>
      </c>
    </row>
    <row r="40" spans="1:6" x14ac:dyDescent="0.25">
      <c r="A40" s="2">
        <v>38</v>
      </c>
      <c r="B40" s="1">
        <v>6</v>
      </c>
      <c r="C40" s="1">
        <f t="shared" si="1"/>
        <v>372.57874065948448</v>
      </c>
      <c r="D40" s="1">
        <f t="shared" si="2"/>
        <v>366.3261987902539</v>
      </c>
      <c r="E40" s="1">
        <f t="shared" si="0"/>
        <v>6.2525418692305834</v>
      </c>
      <c r="F40" s="1">
        <f t="shared" si="3"/>
        <v>9673.6588864113091</v>
      </c>
    </row>
    <row r="41" spans="1:6" x14ac:dyDescent="0.25">
      <c r="A41" s="2">
        <v>39</v>
      </c>
      <c r="B41" s="1">
        <v>6</v>
      </c>
      <c r="C41" s="1">
        <f t="shared" si="1"/>
        <v>372.57874065948448</v>
      </c>
      <c r="D41" s="1">
        <f t="shared" si="2"/>
        <v>366.56312582260375</v>
      </c>
      <c r="E41" s="1">
        <f t="shared" si="0"/>
        <v>6.0156148368807294</v>
      </c>
      <c r="F41" s="1">
        <f t="shared" si="3"/>
        <v>9679.6745012481897</v>
      </c>
    </row>
    <row r="42" spans="1:6" x14ac:dyDescent="0.25">
      <c r="A42" s="2">
        <v>40</v>
      </c>
      <c r="B42" s="1">
        <v>6</v>
      </c>
      <c r="C42" s="1">
        <f t="shared" si="1"/>
        <v>372.57874065948448</v>
      </c>
      <c r="D42" s="1">
        <f t="shared" si="2"/>
        <v>366.79107499925391</v>
      </c>
      <c r="E42" s="1">
        <f t="shared" si="0"/>
        <v>5.7876656602305729</v>
      </c>
      <c r="F42" s="1">
        <f t="shared" si="3"/>
        <v>9685.4621669084208</v>
      </c>
    </row>
    <row r="43" spans="1:6" x14ac:dyDescent="0.25">
      <c r="A43" s="2">
        <v>41</v>
      </c>
      <c r="B43" s="1">
        <v>6</v>
      </c>
      <c r="C43" s="1">
        <f t="shared" si="1"/>
        <v>372.57874065948448</v>
      </c>
      <c r="D43" s="1">
        <f t="shared" si="2"/>
        <v>367.01038651731977</v>
      </c>
      <c r="E43" s="1">
        <f t="shared" si="0"/>
        <v>5.5683541421647078</v>
      </c>
      <c r="F43" s="1">
        <f t="shared" si="3"/>
        <v>9691.0305210505849</v>
      </c>
    </row>
    <row r="44" spans="1:6" x14ac:dyDescent="0.25">
      <c r="A44" s="2">
        <v>42</v>
      </c>
      <c r="B44" s="1">
        <v>6</v>
      </c>
      <c r="C44" s="1">
        <f t="shared" si="1"/>
        <v>372.57874065948448</v>
      </c>
      <c r="D44" s="1">
        <f t="shared" si="2"/>
        <v>367.22138768285663</v>
      </c>
      <c r="E44" s="1">
        <f t="shared" si="0"/>
        <v>5.3573529766278511</v>
      </c>
      <c r="F44" s="1">
        <f t="shared" si="3"/>
        <v>9696.3878740272121</v>
      </c>
    </row>
    <row r="45" spans="1:6" x14ac:dyDescent="0.25">
      <c r="A45" s="2">
        <v>43</v>
      </c>
      <c r="B45" s="1">
        <v>6</v>
      </c>
      <c r="C45" s="1">
        <f t="shared" si="1"/>
        <v>372.57874065948448</v>
      </c>
      <c r="D45" s="1">
        <f t="shared" si="2"/>
        <v>367.42439339933964</v>
      </c>
      <c r="E45" s="1">
        <f t="shared" si="0"/>
        <v>5.1543472601448457</v>
      </c>
      <c r="F45" s="1">
        <f t="shared" si="3"/>
        <v>9701.5422212873564</v>
      </c>
    </row>
    <row r="46" spans="1:6" x14ac:dyDescent="0.25">
      <c r="A46" s="2">
        <v>44</v>
      </c>
      <c r="B46" s="1">
        <v>6</v>
      </c>
      <c r="C46" s="1">
        <f t="shared" si="1"/>
        <v>372.57874065948448</v>
      </c>
      <c r="D46" s="1">
        <f t="shared" si="2"/>
        <v>367.61970663763333</v>
      </c>
      <c r="E46" s="1">
        <f t="shared" si="0"/>
        <v>4.9590340218511528</v>
      </c>
      <c r="F46" s="1">
        <f t="shared" si="3"/>
        <v>9706.5012553092074</v>
      </c>
    </row>
    <row r="47" spans="1:6" x14ac:dyDescent="0.25">
      <c r="A47" s="2">
        <v>45</v>
      </c>
      <c r="B47" s="1">
        <v>6</v>
      </c>
      <c r="C47" s="1">
        <f t="shared" si="1"/>
        <v>372.57874065948448</v>
      </c>
      <c r="D47" s="1">
        <f t="shared" si="2"/>
        <v>367.80761888815351</v>
      </c>
      <c r="E47" s="1">
        <f t="shared" si="0"/>
        <v>4.7711217713309679</v>
      </c>
      <c r="F47" s="1">
        <f t="shared" si="3"/>
        <v>9711.2723770805387</v>
      </c>
    </row>
    <row r="48" spans="1:6" x14ac:dyDescent="0.25">
      <c r="A48" s="2">
        <v>46</v>
      </c>
      <c r="B48" s="1">
        <v>6</v>
      </c>
      <c r="C48" s="1">
        <f t="shared" si="1"/>
        <v>372.57874065948448</v>
      </c>
      <c r="D48" s="1">
        <f t="shared" si="2"/>
        <v>367.98841059589466</v>
      </c>
      <c r="E48" s="1">
        <f t="shared" si="0"/>
        <v>4.5903300635898177</v>
      </c>
      <c r="F48" s="1">
        <f t="shared" si="3"/>
        <v>9715.8627071441279</v>
      </c>
    </row>
    <row r="49" spans="1:6" x14ac:dyDescent="0.25">
      <c r="A49" s="2">
        <v>47</v>
      </c>
      <c r="B49" s="1">
        <v>6</v>
      </c>
      <c r="C49" s="1">
        <f t="shared" si="1"/>
        <v>372.57874065948448</v>
      </c>
      <c r="D49" s="1">
        <f t="shared" si="2"/>
        <v>368.16235157897296</v>
      </c>
      <c r="E49" s="1">
        <f t="shared" si="0"/>
        <v>4.4163890805115216</v>
      </c>
      <c r="F49" s="1">
        <f t="shared" si="3"/>
        <v>9720.2790962246399</v>
      </c>
    </row>
    <row r="50" spans="1:6" x14ac:dyDescent="0.25">
      <c r="A50" s="2">
        <v>48</v>
      </c>
      <c r="B50" s="1">
        <v>6</v>
      </c>
      <c r="C50" s="1">
        <f t="shared" si="1"/>
        <v>372.57874065948448</v>
      </c>
      <c r="D50" s="1">
        <f t="shared" si="2"/>
        <v>368.32970143131013</v>
      </c>
      <c r="E50" s="1">
        <f t="shared" si="0"/>
        <v>4.2490392281743539</v>
      </c>
      <c r="F50" s="1">
        <f t="shared" si="3"/>
        <v>9724.5281354528142</v>
      </c>
    </row>
    <row r="51" spans="1:6" x14ac:dyDescent="0.25">
      <c r="A51" s="2">
        <v>49</v>
      </c>
      <c r="B51" s="1">
        <v>6</v>
      </c>
      <c r="C51" s="1">
        <f t="shared" si="1"/>
        <v>372.57874065948448</v>
      </c>
      <c r="D51" s="1">
        <f t="shared" si="2"/>
        <v>368.4907099100576</v>
      </c>
      <c r="E51" s="1">
        <f t="shared" si="0"/>
        <v>4.0880307494268777</v>
      </c>
      <c r="F51" s="1">
        <f t="shared" si="3"/>
        <v>9728.6161662022405</v>
      </c>
    </row>
    <row r="52" spans="1:6" x14ac:dyDescent="0.25">
      <c r="A52" s="2">
        <v>50</v>
      </c>
      <c r="B52" s="1">
        <v>6</v>
      </c>
      <c r="C52" s="1">
        <f t="shared" si="1"/>
        <v>372.57874065948448</v>
      </c>
      <c r="D52" s="1">
        <f t="shared" si="2"/>
        <v>368.64561730834032</v>
      </c>
      <c r="E52" s="1">
        <f t="shared" si="0"/>
        <v>3.933123351144161</v>
      </c>
      <c r="F52" s="1">
        <f t="shared" si="3"/>
        <v>9732.5492895533844</v>
      </c>
    </row>
    <row r="53" spans="1:6" x14ac:dyDescent="0.25">
      <c r="A53" s="2">
        <v>51</v>
      </c>
      <c r="B53" s="1">
        <f t="shared" ref="B53:B116" si="4">B52+0.1</f>
        <v>6.1</v>
      </c>
      <c r="C53" s="1">
        <f t="shared" si="1"/>
        <v>377.73099159630311</v>
      </c>
      <c r="D53" s="1">
        <f t="shared" si="2"/>
        <v>371.35982449608503</v>
      </c>
      <c r="E53" s="1">
        <f t="shared" si="0"/>
        <v>6.3711671002180879</v>
      </c>
      <c r="F53" s="1">
        <f t="shared" si="3"/>
        <v>9738.9204566536027</v>
      </c>
    </row>
    <row r="54" spans="1:6" x14ac:dyDescent="0.25">
      <c r="A54" s="2">
        <v>52</v>
      </c>
      <c r="B54" s="1">
        <f t="shared" si="4"/>
        <v>6.1999999999999993</v>
      </c>
      <c r="C54" s="1">
        <f t="shared" si="1"/>
        <v>382.92121388678441</v>
      </c>
      <c r="D54" s="1">
        <f t="shared" si="2"/>
        <v>374.18762855922591</v>
      </c>
      <c r="E54" s="1">
        <f t="shared" si="0"/>
        <v>8.7335853275585009</v>
      </c>
      <c r="F54" s="1">
        <f t="shared" si="3"/>
        <v>9747.6540419811608</v>
      </c>
    </row>
    <row r="55" spans="1:6" x14ac:dyDescent="0.25">
      <c r="A55" s="2">
        <v>53</v>
      </c>
      <c r="B55" s="1">
        <f t="shared" si="4"/>
        <v>6.2999999999999989</v>
      </c>
      <c r="C55" s="1">
        <f t="shared" si="1"/>
        <v>388.1487663742825</v>
      </c>
      <c r="D55" s="1">
        <f t="shared" si="2"/>
        <v>377.12820411330068</v>
      </c>
      <c r="E55" s="1">
        <f t="shared" si="0"/>
        <v>11.020562260981819</v>
      </c>
      <c r="F55" s="1">
        <f t="shared" si="3"/>
        <v>9758.6746042421419</v>
      </c>
    </row>
    <row r="56" spans="1:6" x14ac:dyDescent="0.25">
      <c r="A56" s="2">
        <v>54</v>
      </c>
      <c r="B56" s="1">
        <f t="shared" si="4"/>
        <v>6.3999999999999986</v>
      </c>
      <c r="C56" s="1">
        <f t="shared" si="1"/>
        <v>393.41298281164404</v>
      </c>
      <c r="D56" s="1">
        <f t="shared" si="2"/>
        <v>380.18067980289612</v>
      </c>
      <c r="E56" s="1">
        <f t="shared" si="0"/>
        <v>13.23230300874792</v>
      </c>
      <c r="F56" s="1">
        <f t="shared" si="3"/>
        <v>9771.9069072508901</v>
      </c>
    </row>
    <row r="57" spans="1:6" x14ac:dyDescent="0.25">
      <c r="A57" s="2">
        <v>55</v>
      </c>
      <c r="B57" s="1">
        <f t="shared" si="4"/>
        <v>6.4999999999999982</v>
      </c>
      <c r="C57" s="1">
        <f t="shared" si="1"/>
        <v>398.7131719710539</v>
      </c>
      <c r="D57" s="1">
        <f t="shared" si="2"/>
        <v>383.34413827782333</v>
      </c>
      <c r="E57" s="1">
        <f t="shared" si="0"/>
        <v>15.369033693230563</v>
      </c>
      <c r="F57" s="1">
        <f t="shared" si="3"/>
        <v>9787.2759409441205</v>
      </c>
    </row>
    <row r="58" spans="1:6" x14ac:dyDescent="0.25">
      <c r="A58" s="2">
        <v>56</v>
      </c>
      <c r="B58" s="1">
        <f t="shared" si="4"/>
        <v>6.5999999999999979</v>
      </c>
      <c r="C58" s="1">
        <f t="shared" si="1"/>
        <v>404.04861778352921</v>
      </c>
      <c r="D58" s="1">
        <f t="shared" si="2"/>
        <v>386.61761619761802</v>
      </c>
      <c r="E58" s="1">
        <f t="shared" si="0"/>
        <v>17.43100158591119</v>
      </c>
      <c r="F58" s="1">
        <f t="shared" si="3"/>
        <v>9804.7069425300324</v>
      </c>
    </row>
    <row r="59" spans="1:6" x14ac:dyDescent="0.25">
      <c r="A59" s="2">
        <v>57</v>
      </c>
      <c r="B59" s="1">
        <f t="shared" si="4"/>
        <v>6.6999999999999975</v>
      </c>
      <c r="C59" s="1">
        <f t="shared" si="1"/>
        <v>409.41857950837948</v>
      </c>
      <c r="D59" s="1">
        <f t="shared" si="2"/>
        <v>390.00010426538904</v>
      </c>
      <c r="E59" s="1">
        <f t="shared" si="0"/>
        <v>19.418475242990439</v>
      </c>
      <c r="F59" s="1">
        <f t="shared" si="3"/>
        <v>9824.1254177730225</v>
      </c>
    </row>
    <row r="60" spans="1:6" x14ac:dyDescent="0.25">
      <c r="A60" s="2">
        <v>58</v>
      </c>
      <c r="B60" s="1">
        <f t="shared" si="4"/>
        <v>6.7999999999999972</v>
      </c>
      <c r="C60" s="1">
        <f t="shared" si="1"/>
        <v>414.82229193289209</v>
      </c>
      <c r="D60" s="1">
        <f t="shared" si="2"/>
        <v>393.49054729202641</v>
      </c>
      <c r="E60" s="1">
        <f t="shared" si="0"/>
        <v>21.331744640865679</v>
      </c>
      <c r="F60" s="1">
        <f t="shared" si="3"/>
        <v>9845.457162413888</v>
      </c>
    </row>
    <row r="61" spans="1:6" x14ac:dyDescent="0.25">
      <c r="A61" s="2">
        <v>59</v>
      </c>
      <c r="B61" s="1">
        <f t="shared" si="4"/>
        <v>6.8999999999999968</v>
      </c>
      <c r="C61" s="1">
        <f t="shared" si="1"/>
        <v>420.2589656024382</v>
      </c>
      <c r="D61" s="1">
        <f t="shared" si="2"/>
        <v>397.08784429178104</v>
      </c>
      <c r="E61" s="1">
        <f t="shared" si="0"/>
        <v>23.171121310657156</v>
      </c>
      <c r="F61" s="1">
        <f t="shared" si="3"/>
        <v>9868.6282837245453</v>
      </c>
    </row>
    <row r="62" spans="1:6" x14ac:dyDescent="0.25">
      <c r="A62" s="2">
        <v>60</v>
      </c>
      <c r="B62" s="1">
        <f t="shared" si="4"/>
        <v>6.9999999999999964</v>
      </c>
      <c r="C62" s="1">
        <f t="shared" si="1"/>
        <v>425.72778708113083</v>
      </c>
      <c r="D62" s="1">
        <f t="shared" si="2"/>
        <v>400.7908486102092</v>
      </c>
      <c r="E62" s="1">
        <f t="shared" si="0"/>
        <v>24.936938470921632</v>
      </c>
      <c r="F62" s="1">
        <f t="shared" si="3"/>
        <v>9893.565222195466</v>
      </c>
    </row>
    <row r="63" spans="1:6" x14ac:dyDescent="0.25">
      <c r="A63" s="2">
        <v>61</v>
      </c>
      <c r="B63" s="1">
        <f t="shared" si="4"/>
        <v>7.0999999999999961</v>
      </c>
      <c r="C63" s="1">
        <f t="shared" si="1"/>
        <v>431.22791924309996</v>
      </c>
      <c r="D63" s="1">
        <f t="shared" si="2"/>
        <v>404.59836808546703</v>
      </c>
      <c r="E63" s="1">
        <f t="shared" si="0"/>
        <v>26.629551157632932</v>
      </c>
      <c r="F63" s="1">
        <f t="shared" si="3"/>
        <v>9920.1947733530997</v>
      </c>
    </row>
    <row r="64" spans="1:6" x14ac:dyDescent="0.25">
      <c r="A64" s="2">
        <v>62</v>
      </c>
      <c r="B64" s="1">
        <f t="shared" si="4"/>
        <v>7.1999999999999957</v>
      </c>
      <c r="C64" s="1">
        <f t="shared" si="1"/>
        <v>436.75850159438403</v>
      </c>
      <c r="D64" s="1">
        <f t="shared" si="2"/>
        <v>408.50916524391698</v>
      </c>
      <c r="E64" s="1">
        <f t="shared" si="0"/>
        <v>28.249336350467047</v>
      </c>
      <c r="F64" s="1">
        <f t="shared" si="3"/>
        <v>9948.4441097035669</v>
      </c>
    </row>
    <row r="65" spans="1:6" x14ac:dyDescent="0.25">
      <c r="A65" s="2">
        <v>63</v>
      </c>
      <c r="B65" s="1">
        <f t="shared" si="4"/>
        <v>7.2999999999999954</v>
      </c>
      <c r="C65" s="1">
        <f t="shared" si="1"/>
        <v>442.31865062536394</v>
      </c>
      <c r="D65" s="1">
        <f t="shared" si="2"/>
        <v>412.5219575309859</v>
      </c>
      <c r="E65" s="1">
        <f t="shared" si="0"/>
        <v>29.796693094378043</v>
      </c>
      <c r="F65" s="1">
        <f t="shared" si="3"/>
        <v>9978.2408027979454</v>
      </c>
    </row>
    <row r="66" spans="1:6" x14ac:dyDescent="0.25">
      <c r="A66" s="2">
        <v>64</v>
      </c>
      <c r="B66" s="1">
        <f t="shared" si="4"/>
        <v>7.399999999999995</v>
      </c>
      <c r="C66" s="1">
        <f t="shared" si="1"/>
        <v>447.90746019359892</v>
      </c>
      <c r="D66" s="1">
        <f t="shared" si="2"/>
        <v>416.63541757818979</v>
      </c>
      <c r="E66" s="1">
        <f t="shared" ref="E66:E129" si="5">C66-D66</f>
        <v>31.272042615409134</v>
      </c>
      <c r="F66" s="1">
        <f t="shared" si="3"/>
        <v>10009.512845413354</v>
      </c>
    </row>
    <row r="67" spans="1:6" x14ac:dyDescent="0.25">
      <c r="A67" s="2">
        <v>65</v>
      </c>
      <c r="B67" s="1">
        <f t="shared" si="4"/>
        <v>7.4999999999999947</v>
      </c>
      <c r="C67" s="1">
        <f t="shared" ref="C67:C130" si="6">$P$2*1.1814/(1+EXP(0.2*($P$3-10-B67)))/(1+EXP(0.3*(-$P$3-10+B67)))</f>
        <v>453.52400193684747</v>
      </c>
      <c r="D67" s="1">
        <f t="shared" ref="D67:D130" si="7">F66*$P$4*2^(B67/10)</f>
        <v>420.84817350720476</v>
      </c>
      <c r="E67" s="1">
        <f t="shared" si="5"/>
        <v>32.675828429642706</v>
      </c>
      <c r="F67" s="1">
        <f t="shared" ref="F67:F130" si="8">F66+E67</f>
        <v>10042.188673842997</v>
      </c>
    </row>
    <row r="68" spans="1:6" x14ac:dyDescent="0.25">
      <c r="A68" s="2">
        <v>66</v>
      </c>
      <c r="B68" s="1">
        <f t="shared" si="4"/>
        <v>7.5999999999999943</v>
      </c>
      <c r="C68" s="1">
        <f t="shared" si="6"/>
        <v>459.16732571598862</v>
      </c>
      <c r="D68" s="1">
        <f t="shared" si="7"/>
        <v>425.15880927183088</v>
      </c>
      <c r="E68" s="1">
        <f t="shared" si="5"/>
        <v>34.008516444157749</v>
      </c>
      <c r="F68" s="1">
        <f t="shared" si="8"/>
        <v>10076.197190287154</v>
      </c>
    </row>
    <row r="69" spans="1:6" x14ac:dyDescent="0.25">
      <c r="A69" s="2">
        <v>67</v>
      </c>
      <c r="B69" s="1">
        <f t="shared" si="4"/>
        <v>7.699999999999994</v>
      </c>
      <c r="C69" s="1">
        <f t="shared" si="6"/>
        <v>464.83646008747945</v>
      </c>
      <c r="D69" s="1">
        <f t="shared" si="7"/>
        <v>429.56586503865361</v>
      </c>
      <c r="E69" s="1">
        <f t="shared" si="5"/>
        <v>35.27059504882584</v>
      </c>
      <c r="F69" s="1">
        <f t="shared" si="8"/>
        <v>10111.467785335979</v>
      </c>
    </row>
    <row r="70" spans="1:6" x14ac:dyDescent="0.25">
      <c r="A70" s="2">
        <v>68</v>
      </c>
      <c r="B70" s="1">
        <f t="shared" si="4"/>
        <v>7.7999999999999936</v>
      </c>
      <c r="C70" s="1">
        <f t="shared" si="6"/>
        <v>470.53041280491641</v>
      </c>
      <c r="D70" s="1">
        <f t="shared" si="7"/>
        <v>434.06783760716348</v>
      </c>
      <c r="E70" s="1">
        <f t="shared" si="5"/>
        <v>36.462575197752926</v>
      </c>
      <c r="F70" s="1">
        <f t="shared" si="8"/>
        <v>10147.930360533732</v>
      </c>
    </row>
    <row r="71" spans="1:6" x14ac:dyDescent="0.25">
      <c r="A71" s="2">
        <v>69</v>
      </c>
      <c r="B71" s="1">
        <f t="shared" si="4"/>
        <v>7.8999999999999932</v>
      </c>
      <c r="C71" s="1">
        <f t="shared" si="6"/>
        <v>476.24817134918868</v>
      </c>
      <c r="D71" s="1">
        <f t="shared" si="7"/>
        <v>438.66318087004282</v>
      </c>
      <c r="E71" s="1">
        <f t="shared" si="5"/>
        <v>37.584990479145858</v>
      </c>
      <c r="F71" s="1">
        <f t="shared" si="8"/>
        <v>10185.515351012878</v>
      </c>
    </row>
    <row r="72" spans="1:6" x14ac:dyDescent="0.25">
      <c r="A72" s="2">
        <v>70</v>
      </c>
      <c r="B72" s="1">
        <f t="shared" si="4"/>
        <v>7.9999999999999929</v>
      </c>
      <c r="C72" s="1">
        <f t="shared" si="6"/>
        <v>481.98870348664309</v>
      </c>
      <c r="D72" s="1">
        <f t="shared" si="7"/>
        <v>443.35030631427884</v>
      </c>
      <c r="E72" s="1">
        <f t="shared" si="5"/>
        <v>38.63839717236425</v>
      </c>
      <c r="F72" s="1">
        <f t="shared" si="8"/>
        <v>10224.153748185243</v>
      </c>
    </row>
    <row r="73" spans="1:6" x14ac:dyDescent="0.25">
      <c r="A73" s="2">
        <v>71</v>
      </c>
      <c r="B73" s="1">
        <f t="shared" si="4"/>
        <v>8.0999999999999925</v>
      </c>
      <c r="C73" s="1">
        <f t="shared" si="6"/>
        <v>487.75095785460041</v>
      </c>
      <c r="D73" s="1">
        <f t="shared" si="7"/>
        <v>448.12758356369824</v>
      </c>
      <c r="E73" s="1">
        <f t="shared" si="5"/>
        <v>39.623374290902177</v>
      </c>
      <c r="F73" s="1">
        <f t="shared" si="8"/>
        <v>10263.777122476145</v>
      </c>
    </row>
    <row r="74" spans="1:6" x14ac:dyDescent="0.25">
      <c r="A74" s="2">
        <v>72</v>
      </c>
      <c r="B74" s="1">
        <f t="shared" si="4"/>
        <v>8.1999999999999922</v>
      </c>
      <c r="C74" s="1">
        <f t="shared" si="6"/>
        <v>493.53386457349461</v>
      </c>
      <c r="D74" s="1">
        <f t="shared" si="7"/>
        <v>452.99334096345825</v>
      </c>
      <c r="E74" s="1">
        <f t="shared" si="5"/>
        <v>40.54052361003636</v>
      </c>
      <c r="F74" s="1">
        <f t="shared" si="8"/>
        <v>10304.317646086181</v>
      </c>
    </row>
    <row r="75" spans="1:6" x14ac:dyDescent="0.25">
      <c r="A75" s="2">
        <v>73</v>
      </c>
      <c r="B75" s="1">
        <f t="shared" si="4"/>
        <v>8.2999999999999918</v>
      </c>
      <c r="C75" s="1">
        <f t="shared" si="6"/>
        <v>499.33633588483184</v>
      </c>
      <c r="D75" s="1">
        <f t="shared" si="7"/>
        <v>457.94586620696185</v>
      </c>
      <c r="E75" s="1">
        <f t="shared" si="5"/>
        <v>41.390469677869987</v>
      </c>
      <c r="F75" s="1">
        <f t="shared" si="8"/>
        <v>10345.708115764051</v>
      </c>
    </row>
    <row r="76" spans="1:6" x14ac:dyDescent="0.25">
      <c r="A76" s="2">
        <v>74</v>
      </c>
      <c r="B76" s="1">
        <f t="shared" si="4"/>
        <v>8.3999999999999915</v>
      </c>
      <c r="C76" s="1">
        <f t="shared" si="6"/>
        <v>505.15726681409535</v>
      </c>
      <c r="D76" s="1">
        <f t="shared" si="7"/>
        <v>462.98340700559083</v>
      </c>
      <c r="E76" s="1">
        <f t="shared" si="5"/>
        <v>42.173859808504517</v>
      </c>
      <c r="F76" s="1">
        <f t="shared" si="8"/>
        <v>10387.881975572556</v>
      </c>
    </row>
    <row r="77" spans="1:6" x14ac:dyDescent="0.25">
      <c r="A77" s="2">
        <v>75</v>
      </c>
      <c r="B77" s="1">
        <f t="shared" si="4"/>
        <v>8.4999999999999911</v>
      </c>
      <c r="C77" s="1">
        <f t="shared" si="6"/>
        <v>510.99553585765403</v>
      </c>
      <c r="D77" s="1">
        <f t="shared" si="7"/>
        <v>468.10417180157327</v>
      </c>
      <c r="E77" s="1">
        <f t="shared" si="5"/>
        <v>42.891364056080761</v>
      </c>
      <c r="F77" s="1">
        <f t="shared" si="8"/>
        <v>10430.773339628637</v>
      </c>
    </row>
    <row r="78" spans="1:6" x14ac:dyDescent="0.25">
      <c r="A78" s="2">
        <v>76</v>
      </c>
      <c r="B78" s="1">
        <f t="shared" si="4"/>
        <v>8.5999999999999908</v>
      </c>
      <c r="C78" s="1">
        <f t="shared" si="6"/>
        <v>516.85000569266003</v>
      </c>
      <c r="D78" s="1">
        <f t="shared" si="7"/>
        <v>473.30633052422678</v>
      </c>
      <c r="E78" s="1">
        <f t="shared" si="5"/>
        <v>43.543675168433253</v>
      </c>
      <c r="F78" s="1">
        <f t="shared" si="8"/>
        <v>10474.31701479707</v>
      </c>
    </row>
    <row r="79" spans="1:6" x14ac:dyDescent="0.25">
      <c r="A79" s="2">
        <v>77</v>
      </c>
      <c r="B79" s="1">
        <f t="shared" si="4"/>
        <v>8.6999999999999904</v>
      </c>
      <c r="C79" s="1">
        <f t="shared" si="6"/>
        <v>522.71952390886372</v>
      </c>
      <c r="D79" s="1">
        <f t="shared" si="7"/>
        <v>478.58801538972432</v>
      </c>
      <c r="E79" s="1">
        <f t="shared" si="5"/>
        <v>44.131508519139402</v>
      </c>
      <c r="F79" s="1">
        <f t="shared" si="8"/>
        <v>10518.44852331621</v>
      </c>
    </row>
    <row r="80" spans="1:6" x14ac:dyDescent="0.25">
      <c r="A80" s="2">
        <v>78</v>
      </c>
      <c r="B80" s="1">
        <f t="shared" si="4"/>
        <v>8.7999999999999901</v>
      </c>
      <c r="C80" s="1">
        <f t="shared" si="6"/>
        <v>528.60292376119799</v>
      </c>
      <c r="D80" s="1">
        <f t="shared" si="7"/>
        <v>483.94732174445119</v>
      </c>
      <c r="E80" s="1">
        <f t="shared" si="5"/>
        <v>44.655602016746798</v>
      </c>
      <c r="F80" s="1">
        <f t="shared" si="8"/>
        <v>10563.104125332957</v>
      </c>
    </row>
    <row r="81" spans="1:6" x14ac:dyDescent="0.25">
      <c r="A81" s="2">
        <v>79</v>
      </c>
      <c r="B81" s="1">
        <f t="shared" si="4"/>
        <v>8.8999999999999897</v>
      </c>
      <c r="C81" s="1">
        <f t="shared" si="6"/>
        <v>534.49902494193555</v>
      </c>
      <c r="D81" s="1">
        <f t="shared" si="7"/>
        <v>489.38230895192197</v>
      </c>
      <c r="E81" s="1">
        <f t="shared" si="5"/>
        <v>45.116715990013574</v>
      </c>
      <c r="F81" s="1">
        <f t="shared" si="8"/>
        <v>10608.220841322971</v>
      </c>
    </row>
    <row r="82" spans="1:6" x14ac:dyDescent="0.25">
      <c r="A82" s="2">
        <v>80</v>
      </c>
      <c r="B82" s="1">
        <f t="shared" si="4"/>
        <v>8.9999999999999893</v>
      </c>
      <c r="C82" s="1">
        <f t="shared" si="6"/>
        <v>540.40663437115472</v>
      </c>
      <c r="D82" s="1">
        <f t="shared" si="7"/>
        <v>494.89100132313354</v>
      </c>
      <c r="E82" s="1">
        <f t="shared" si="5"/>
        <v>45.515633048021186</v>
      </c>
      <c r="F82" s="1">
        <f t="shared" si="8"/>
        <v>10653.736474370991</v>
      </c>
    </row>
    <row r="83" spans="1:6" x14ac:dyDescent="0.25">
      <c r="A83" s="2">
        <v>81</v>
      </c>
      <c r="B83" s="1">
        <f t="shared" si="4"/>
        <v>9.099999999999989</v>
      </c>
      <c r="C83" s="1">
        <f t="shared" si="6"/>
        <v>546.32454700419862</v>
      </c>
      <c r="D83" s="1">
        <f t="shared" si="7"/>
        <v>500.47138909013097</v>
      </c>
      <c r="E83" s="1">
        <f t="shared" si="5"/>
        <v>45.853157914067651</v>
      </c>
      <c r="F83" s="1">
        <f t="shared" si="8"/>
        <v>10699.589632285059</v>
      </c>
    </row>
    <row r="84" spans="1:6" x14ac:dyDescent="0.25">
      <c r="A84" s="2">
        <v>82</v>
      </c>
      <c r="B84" s="1">
        <f t="shared" si="4"/>
        <v>9.1999999999999886</v>
      </c>
      <c r="C84" s="1">
        <f t="shared" si="6"/>
        <v>552.25154665475827</v>
      </c>
      <c r="D84" s="1">
        <f t="shared" si="7"/>
        <v>506.1214294224589</v>
      </c>
      <c r="E84" s="1">
        <f t="shared" si="5"/>
        <v>46.130117232299369</v>
      </c>
      <c r="F84" s="1">
        <f t="shared" si="8"/>
        <v>10745.719749517359</v>
      </c>
    </row>
    <row r="85" spans="1:6" x14ac:dyDescent="0.25">
      <c r="A85" s="2">
        <v>83</v>
      </c>
      <c r="B85" s="1">
        <f t="shared" si="4"/>
        <v>9.2999999999999883</v>
      </c>
      <c r="C85" s="1">
        <f t="shared" si="6"/>
        <v>558.18640683216427</v>
      </c>
      <c r="D85" s="1">
        <f t="shared" si="7"/>
        <v>511.83904748607046</v>
      </c>
      <c r="E85" s="1">
        <f t="shared" si="5"/>
        <v>46.34735934609381</v>
      </c>
      <c r="F85" s="1">
        <f t="shared" si="8"/>
        <v>10792.067108863452</v>
      </c>
    </row>
    <row r="86" spans="1:6" x14ac:dyDescent="0.25">
      <c r="A86" s="2">
        <v>84</v>
      </c>
      <c r="B86" s="1">
        <f t="shared" si="4"/>
        <v>9.3999999999999879</v>
      </c>
      <c r="C86" s="1">
        <f t="shared" si="6"/>
        <v>564.12789159141994</v>
      </c>
      <c r="D86" s="1">
        <f t="shared" si="7"/>
        <v>517.62213754415211</v>
      </c>
      <c r="E86" s="1">
        <f t="shared" si="5"/>
        <v>46.505754047267828</v>
      </c>
      <c r="F86" s="1">
        <f t="shared" si="8"/>
        <v>10838.57286291072</v>
      </c>
    </row>
    <row r="87" spans="1:6" x14ac:dyDescent="0.25">
      <c r="A87" s="2">
        <v>85</v>
      </c>
      <c r="B87" s="1">
        <f t="shared" si="4"/>
        <v>9.4999999999999876</v>
      </c>
      <c r="C87" s="1">
        <f t="shared" si="6"/>
        <v>570.07475639447603</v>
      </c>
      <c r="D87" s="1">
        <f t="shared" si="7"/>
        <v>523.46856409922134</v>
      </c>
      <c r="E87" s="1">
        <f t="shared" si="5"/>
        <v>46.606192295254687</v>
      </c>
      <c r="F87" s="1">
        <f t="shared" si="8"/>
        <v>10885.179055205974</v>
      </c>
    </row>
    <row r="88" spans="1:6" x14ac:dyDescent="0.25">
      <c r="A88" s="2">
        <v>86</v>
      </c>
      <c r="B88" s="1">
        <f t="shared" si="4"/>
        <v>9.5999999999999872</v>
      </c>
      <c r="C88" s="1">
        <f t="shared" si="6"/>
        <v>576.02574898120463</v>
      </c>
      <c r="D88" s="1">
        <f t="shared" si="7"/>
        <v>529.37616307573342</v>
      </c>
      <c r="E88" s="1">
        <f t="shared" si="5"/>
        <v>46.649585905471213</v>
      </c>
      <c r="F88" s="1">
        <f t="shared" si="8"/>
        <v>10931.828641111446</v>
      </c>
    </row>
    <row r="89" spans="1:6" x14ac:dyDescent="0.25">
      <c r="A89" s="2">
        <v>87</v>
      </c>
      <c r="B89" s="1">
        <f t="shared" si="4"/>
        <v>9.6999999999999869</v>
      </c>
      <c r="C89" s="1">
        <f t="shared" si="6"/>
        <v>581.97961024849394</v>
      </c>
      <c r="D89" s="1">
        <f t="shared" si="7"/>
        <v>535.3427430423327</v>
      </c>
      <c r="E89" s="1">
        <f t="shared" si="5"/>
        <v>46.636867206161241</v>
      </c>
      <c r="F89" s="1">
        <f t="shared" si="8"/>
        <v>10978.465508317608</v>
      </c>
    </row>
    <row r="90" spans="1:6" x14ac:dyDescent="0.25">
      <c r="A90" s="2">
        <v>88</v>
      </c>
      <c r="B90" s="1">
        <f t="shared" si="4"/>
        <v>9.7999999999999865</v>
      </c>
      <c r="C90" s="1">
        <f t="shared" si="6"/>
        <v>587.93507513586542</v>
      </c>
      <c r="D90" s="1">
        <f t="shared" si="7"/>
        <v>541.36608647275625</v>
      </c>
      <c r="E90" s="1">
        <f t="shared" si="5"/>
        <v>46.568988663109167</v>
      </c>
      <c r="F90" s="1">
        <f t="shared" si="8"/>
        <v>11025.034496980717</v>
      </c>
    </row>
    <row r="91" spans="1:6" x14ac:dyDescent="0.25">
      <c r="A91" s="2">
        <v>89</v>
      </c>
      <c r="B91" s="1">
        <f t="shared" si="4"/>
        <v>9.8999999999999861</v>
      </c>
      <c r="C91" s="1">
        <f t="shared" si="6"/>
        <v>593.89087351598187</v>
      </c>
      <c r="D91" s="1">
        <f t="shared" si="7"/>
        <v>547.44395104429884</v>
      </c>
      <c r="E91" s="1">
        <f t="shared" si="5"/>
        <v>46.446922471683024</v>
      </c>
      <c r="F91" s="1">
        <f t="shared" si="8"/>
        <v>11071.481419452401</v>
      </c>
    </row>
    <row r="92" spans="1:6" x14ac:dyDescent="0.25">
      <c r="A92" s="2">
        <v>90</v>
      </c>
      <c r="B92" s="1">
        <f t="shared" si="4"/>
        <v>9.9999999999999858</v>
      </c>
      <c r="C92" s="1">
        <f t="shared" si="6"/>
        <v>599.84573108839982</v>
      </c>
      <c r="D92" s="1">
        <f t="shared" si="7"/>
        <v>553.57407097261944</v>
      </c>
      <c r="E92" s="1">
        <f t="shared" si="5"/>
        <v>46.271660115780378</v>
      </c>
      <c r="F92" s="1">
        <f t="shared" si="8"/>
        <v>11117.753079568181</v>
      </c>
    </row>
    <row r="93" spans="1:6" x14ac:dyDescent="0.25">
      <c r="A93" s="2">
        <v>91</v>
      </c>
      <c r="B93" s="1">
        <f t="shared" si="4"/>
        <v>10.099999999999985</v>
      </c>
      <c r="C93" s="1">
        <f t="shared" si="6"/>
        <v>605.79837027490203</v>
      </c>
      <c r="D93" s="1">
        <f t="shared" si="7"/>
        <v>559.75415838156732</v>
      </c>
      <c r="E93" s="1">
        <f t="shared" si="5"/>
        <v>46.044211893334705</v>
      </c>
      <c r="F93" s="1">
        <f t="shared" si="8"/>
        <v>11163.797291461517</v>
      </c>
    </row>
    <row r="94" spans="1:6" x14ac:dyDescent="0.25">
      <c r="A94" s="2">
        <v>92</v>
      </c>
      <c r="B94" s="1">
        <f t="shared" si="4"/>
        <v>10.199999999999985</v>
      </c>
      <c r="C94" s="1">
        <f t="shared" si="6"/>
        <v>611.74751111473859</v>
      </c>
      <c r="D94" s="1">
        <f t="shared" si="7"/>
        <v>565.98190470658221</v>
      </c>
      <c r="E94" s="1">
        <f t="shared" si="5"/>
        <v>45.765606408156373</v>
      </c>
      <c r="F94" s="1">
        <f t="shared" si="8"/>
        <v>11209.562897869673</v>
      </c>
    </row>
    <row r="95" spans="1:6" x14ac:dyDescent="0.25">
      <c r="A95" s="2">
        <v>93</v>
      </c>
      <c r="B95" s="1">
        <f t="shared" si="4"/>
        <v>10.299999999999985</v>
      </c>
      <c r="C95" s="1">
        <f t="shared" si="6"/>
        <v>617.69187215809461</v>
      </c>
      <c r="D95" s="1">
        <f t="shared" si="7"/>
        <v>572.25498213011929</v>
      </c>
      <c r="E95" s="1">
        <f t="shared" si="5"/>
        <v>45.436890027975323</v>
      </c>
      <c r="F95" s="1">
        <f t="shared" si="8"/>
        <v>11254.999787897648</v>
      </c>
    </row>
    <row r="96" spans="1:6" x14ac:dyDescent="0.25">
      <c r="A96" s="2">
        <v>94</v>
      </c>
      <c r="B96" s="1">
        <f t="shared" si="4"/>
        <v>10.399999999999984</v>
      </c>
      <c r="C96" s="1">
        <f t="shared" si="6"/>
        <v>623.63017135610505</v>
      </c>
      <c r="D96" s="1">
        <f t="shared" si="7"/>
        <v>578.57104504743279</v>
      </c>
      <c r="E96" s="1">
        <f t="shared" si="5"/>
        <v>45.059126308672262</v>
      </c>
      <c r="F96" s="1">
        <f t="shared" si="8"/>
        <v>11300.05891420632</v>
      </c>
    </row>
    <row r="97" spans="1:6" x14ac:dyDescent="0.25">
      <c r="A97" s="2">
        <v>95</v>
      </c>
      <c r="B97" s="1">
        <f t="shared" si="4"/>
        <v>10.499999999999984</v>
      </c>
      <c r="C97" s="1">
        <f t="shared" si="6"/>
        <v>629.56112694573972</v>
      </c>
      <c r="D97" s="1">
        <f t="shared" si="7"/>
        <v>584.9277315609437</v>
      </c>
      <c r="E97" s="1">
        <f t="shared" si="5"/>
        <v>44.633395384796017</v>
      </c>
      <c r="F97" s="1">
        <f t="shared" si="8"/>
        <v>11344.692309591115</v>
      </c>
    </row>
    <row r="98" spans="1:6" x14ac:dyDescent="0.25">
      <c r="A98" s="2">
        <v>96</v>
      </c>
      <c r="B98" s="1">
        <f t="shared" si="4"/>
        <v>10.599999999999984</v>
      </c>
      <c r="C98" s="1">
        <f t="shared" si="6"/>
        <v>635.48345832789096</v>
      </c>
      <c r="D98" s="1">
        <f t="shared" si="7"/>
        <v>591.32266500131539</v>
      </c>
      <c r="E98" s="1">
        <f t="shared" si="5"/>
        <v>44.160793326575572</v>
      </c>
      <c r="F98" s="1">
        <f t="shared" si="8"/>
        <v>11388.85310291769</v>
      </c>
    </row>
    <row r="99" spans="1:6" x14ac:dyDescent="0.25">
      <c r="A99" s="2">
        <v>97</v>
      </c>
      <c r="B99" s="1">
        <f t="shared" si="4"/>
        <v>10.699999999999983</v>
      </c>
      <c r="C99" s="1">
        <f t="shared" si="6"/>
        <v>641.39588693700739</v>
      </c>
      <c r="D99" s="1">
        <f t="shared" si="7"/>
        <v>597.75345547325117</v>
      </c>
      <c r="E99" s="1">
        <f t="shared" si="5"/>
        <v>43.642431463756225</v>
      </c>
      <c r="F99" s="1">
        <f t="shared" si="8"/>
        <v>11432.495534381447</v>
      </c>
    </row>
    <row r="100" spans="1:6" x14ac:dyDescent="0.25">
      <c r="A100" s="2">
        <v>98</v>
      </c>
      <c r="B100" s="1">
        <f t="shared" si="4"/>
        <v>10.799999999999983</v>
      </c>
      <c r="C100" s="1">
        <f t="shared" si="6"/>
        <v>647.29713710063754</v>
      </c>
      <c r="D100" s="1">
        <f t="shared" si="7"/>
        <v>604.21770142392984</v>
      </c>
      <c r="E100" s="1">
        <f t="shared" si="5"/>
        <v>43.079435676707703</v>
      </c>
      <c r="F100" s="1">
        <f t="shared" si="8"/>
        <v>11475.574970058155</v>
      </c>
    </row>
    <row r="101" spans="1:6" x14ac:dyDescent="0.25">
      <c r="A101" s="2">
        <v>99</v>
      </c>
      <c r="B101" s="1">
        <f t="shared" si="4"/>
        <v>10.899999999999983</v>
      </c>
      <c r="C101" s="1">
        <f t="shared" si="6"/>
        <v>653.18593688726787</v>
      </c>
      <c r="D101" s="1">
        <f t="shared" si="7"/>
        <v>610.71299123189976</v>
      </c>
      <c r="E101" s="1">
        <f t="shared" si="5"/>
        <v>42.472945655368108</v>
      </c>
      <c r="F101" s="1">
        <f t="shared" si="8"/>
        <v>11518.047915713523</v>
      </c>
    </row>
    <row r="102" spans="1:6" x14ac:dyDescent="0.25">
      <c r="A102" s="2">
        <v>100</v>
      </c>
      <c r="B102" s="1">
        <f t="shared" si="4"/>
        <v>10.999999999999982</v>
      </c>
      <c r="C102" s="1">
        <f t="shared" si="6"/>
        <v>659.0610189408676</v>
      </c>
      <c r="D102" s="1">
        <f t="shared" si="7"/>
        <v>617.23690481416008</v>
      </c>
      <c r="E102" s="1">
        <f t="shared" si="5"/>
        <v>41.824114126707514</v>
      </c>
      <c r="F102" s="1">
        <f t="shared" si="8"/>
        <v>11559.872029840231</v>
      </c>
    </row>
    <row r="103" spans="1:6" x14ac:dyDescent="0.25">
      <c r="A103" s="2">
        <v>101</v>
      </c>
      <c r="B103" s="1">
        <f t="shared" si="4"/>
        <v>11.099999999999982</v>
      </c>
      <c r="C103" s="1">
        <f t="shared" si="6"/>
        <v>664.92112130058433</v>
      </c>
      <c r="D103" s="1">
        <f t="shared" si="7"/>
        <v>623.78701524906558</v>
      </c>
      <c r="E103" s="1">
        <f t="shared" si="5"/>
        <v>41.134106051518756</v>
      </c>
      <c r="F103" s="1">
        <f t="shared" si="8"/>
        <v>11601.00613589175</v>
      </c>
    </row>
    <row r="104" spans="1:6" x14ac:dyDescent="0.25">
      <c r="A104" s="2">
        <v>102</v>
      </c>
      <c r="B104" s="1">
        <f t="shared" si="4"/>
        <v>11.199999999999982</v>
      </c>
      <c r="C104" s="1">
        <f t="shared" si="6"/>
        <v>670.76498820406766</v>
      </c>
      <c r="D104" s="1">
        <f t="shared" si="7"/>
        <v>630.36089041261312</v>
      </c>
      <c r="E104" s="1">
        <f t="shared" si="5"/>
        <v>40.404097791454546</v>
      </c>
      <c r="F104" s="1">
        <f t="shared" si="8"/>
        <v>11641.410233683204</v>
      </c>
    </row>
    <row r="105" spans="1:6" x14ac:dyDescent="0.25">
      <c r="A105" s="2">
        <v>103</v>
      </c>
      <c r="B105" s="1">
        <f t="shared" si="4"/>
        <v>11.299999999999981</v>
      </c>
      <c r="C105" s="1">
        <f t="shared" si="6"/>
        <v>676.59137087293914</v>
      </c>
      <c r="D105" s="1">
        <f t="shared" si="7"/>
        <v>636.95609462559139</v>
      </c>
      <c r="E105" s="1">
        <f t="shared" si="5"/>
        <v>39.635276247347747</v>
      </c>
      <c r="F105" s="1">
        <f t="shared" si="8"/>
        <v>11681.045509930551</v>
      </c>
    </row>
    <row r="106" spans="1:6" x14ac:dyDescent="0.25">
      <c r="A106" s="2">
        <v>104</v>
      </c>
      <c r="B106" s="1">
        <f t="shared" si="4"/>
        <v>11.399999999999981</v>
      </c>
      <c r="C106" s="1">
        <f t="shared" si="6"/>
        <v>682.3990282789739</v>
      </c>
      <c r="D106" s="1">
        <f t="shared" si="7"/>
        <v>643.57019030899858</v>
      </c>
      <c r="E106" s="1">
        <f t="shared" si="5"/>
        <v>38.828837969975325</v>
      </c>
      <c r="F106" s="1">
        <f t="shared" si="8"/>
        <v>11719.874347900526</v>
      </c>
    </row>
    <row r="107" spans="1:6" x14ac:dyDescent="0.25">
      <c r="A107" s="2">
        <v>105</v>
      </c>
      <c r="B107" s="1">
        <f t="shared" si="4"/>
        <v>11.49999999999998</v>
      </c>
      <c r="C107" s="1">
        <f t="shared" si="6"/>
        <v>688.18672788959748</v>
      </c>
      <c r="D107" s="1">
        <f t="shared" si="7"/>
        <v>650.20073964507253</v>
      </c>
      <c r="E107" s="1">
        <f t="shared" si="5"/>
        <v>37.985988244524947</v>
      </c>
      <c r="F107" s="1">
        <f t="shared" si="8"/>
        <v>11757.860336145051</v>
      </c>
    </row>
    <row r="108" spans="1:6" x14ac:dyDescent="0.25">
      <c r="A108" s="2">
        <v>106</v>
      </c>
      <c r="B108" s="1">
        <f t="shared" si="4"/>
        <v>11.59999999999998</v>
      </c>
      <c r="C108" s="1">
        <f t="shared" si="6"/>
        <v>693.95324639136118</v>
      </c>
      <c r="D108" s="1">
        <f t="shared" si="7"/>
        <v>656.84530624121771</v>
      </c>
      <c r="E108" s="1">
        <f t="shared" si="5"/>
        <v>37.107940150143463</v>
      </c>
      <c r="F108" s="1">
        <f t="shared" si="8"/>
        <v>11794.968276295194</v>
      </c>
    </row>
    <row r="109" spans="1:6" x14ac:dyDescent="0.25">
      <c r="A109" s="2">
        <v>107</v>
      </c>
      <c r="B109" s="1">
        <f t="shared" si="4"/>
        <v>11.69999999999998</v>
      </c>
      <c r="C109" s="1">
        <f t="shared" si="6"/>
        <v>699.6973703901084</v>
      </c>
      <c r="D109" s="1">
        <f t="shared" si="7"/>
        <v>663.50145679406148</v>
      </c>
      <c r="E109" s="1">
        <f t="shared" si="5"/>
        <v>36.195913596046921</v>
      </c>
      <c r="F109" s="1">
        <f t="shared" si="8"/>
        <v>11831.164189891242</v>
      </c>
    </row>
    <row r="110" spans="1:6" x14ac:dyDescent="0.25">
      <c r="A110" s="2">
        <v>108</v>
      </c>
      <c r="B110" s="1">
        <f t="shared" si="4"/>
        <v>11.799999999999979</v>
      </c>
      <c r="C110" s="1">
        <f t="shared" si="6"/>
        <v>705.4178970866019</v>
      </c>
      <c r="D110" s="1">
        <f t="shared" si="7"/>
        <v>670.16676275082455</v>
      </c>
      <c r="E110" s="1">
        <f t="shared" si="5"/>
        <v>35.251134335777351</v>
      </c>
      <c r="F110" s="1">
        <f t="shared" si="8"/>
        <v>11866.415324227019</v>
      </c>
    </row>
    <row r="111" spans="1:6" x14ac:dyDescent="0.25">
      <c r="A111" s="2">
        <v>109</v>
      </c>
      <c r="B111" s="1">
        <f t="shared" si="4"/>
        <v>11.899999999999979</v>
      </c>
      <c r="C111" s="1">
        <f t="shared" si="6"/>
        <v>711.11363492644352</v>
      </c>
      <c r="D111" s="1">
        <f t="shared" si="7"/>
        <v>676.83880196515986</v>
      </c>
      <c r="E111" s="1">
        <f t="shared" si="5"/>
        <v>34.274832961283664</v>
      </c>
      <c r="F111" s="1">
        <f t="shared" si="8"/>
        <v>11900.690157188303</v>
      </c>
    </row>
    <row r="112" spans="1:6" x14ac:dyDescent="0.25">
      <c r="A112" s="2">
        <v>110</v>
      </c>
      <c r="B112" s="1">
        <f t="shared" si="4"/>
        <v>11.999999999999979</v>
      </c>
      <c r="C112" s="1">
        <f t="shared" si="6"/>
        <v>716.78340422317729</v>
      </c>
      <c r="D112" s="1">
        <f t="shared" si="7"/>
        <v>683.5151603445795</v>
      </c>
      <c r="E112" s="1">
        <f t="shared" si="5"/>
        <v>33.268243878597787</v>
      </c>
      <c r="F112" s="1">
        <f t="shared" si="8"/>
        <v>11933.9584010669</v>
      </c>
    </row>
    <row r="113" spans="1:6" x14ac:dyDescent="0.25">
      <c r="A113" s="2">
        <v>111</v>
      </c>
      <c r="B113" s="1">
        <f t="shared" si="4"/>
        <v>12.099999999999978</v>
      </c>
      <c r="C113" s="1">
        <f t="shared" si="6"/>
        <v>722.42603775353712</v>
      </c>
      <c r="D113" s="1">
        <f t="shared" si="7"/>
        <v>690.19343348656491</v>
      </c>
      <c r="E113" s="1">
        <f t="shared" si="5"/>
        <v>32.232604266972203</v>
      </c>
      <c r="F113" s="1">
        <f t="shared" si="8"/>
        <v>11966.191005333872</v>
      </c>
    </row>
    <row r="114" spans="1:6" x14ac:dyDescent="0.25">
      <c r="A114" s="2">
        <v>112</v>
      </c>
      <c r="B114" s="1">
        <f t="shared" si="4"/>
        <v>12.199999999999978</v>
      </c>
      <c r="C114" s="1">
        <f t="shared" si="6"/>
        <v>728.04038132385745</v>
      </c>
      <c r="D114" s="1">
        <f t="shared" si="7"/>
        <v>696.87122830045394</v>
      </c>
      <c r="E114" s="1">
        <f t="shared" si="5"/>
        <v>31.16915302340351</v>
      </c>
      <c r="F114" s="1">
        <f t="shared" si="8"/>
        <v>11997.360158357276</v>
      </c>
    </row>
    <row r="115" spans="1:6" x14ac:dyDescent="0.25">
      <c r="A115" s="2">
        <v>113</v>
      </c>
      <c r="B115" s="1">
        <f t="shared" si="4"/>
        <v>12.299999999999978</v>
      </c>
      <c r="C115" s="1">
        <f t="shared" si="6"/>
        <v>733.62529430674749</v>
      </c>
      <c r="D115" s="1">
        <f t="shared" si="7"/>
        <v>703.54616461217495</v>
      </c>
      <c r="E115" s="1">
        <f t="shared" si="5"/>
        <v>30.079129694572543</v>
      </c>
      <c r="F115" s="1">
        <f t="shared" si="8"/>
        <v>12027.439288051848</v>
      </c>
    </row>
    <row r="116" spans="1:6" x14ac:dyDescent="0.25">
      <c r="A116" s="2">
        <v>114</v>
      </c>
      <c r="B116" s="1">
        <f t="shared" si="4"/>
        <v>12.399999999999977</v>
      </c>
      <c r="C116" s="1">
        <f t="shared" si="6"/>
        <v>739.17965014718641</v>
      </c>
      <c r="D116" s="1">
        <f t="shared" si="7"/>
        <v>710.21587674892135</v>
      </c>
      <c r="E116" s="1">
        <f t="shared" si="5"/>
        <v>28.963773398265062</v>
      </c>
      <c r="F116" s="1">
        <f t="shared" si="8"/>
        <v>12056.403061450113</v>
      </c>
    </row>
    <row r="117" spans="1:6" x14ac:dyDescent="0.25">
      <c r="A117" s="2">
        <v>115</v>
      </c>
      <c r="B117" s="1">
        <f t="shared" ref="B117:B180" si="9">B116+0.1</f>
        <v>12.499999999999977</v>
      </c>
      <c r="C117" s="1">
        <f t="shared" si="6"/>
        <v>744.70233683727622</v>
      </c>
      <c r="D117" s="1">
        <f t="shared" si="7"/>
        <v>716.87801510085217</v>
      </c>
      <c r="E117" s="1">
        <f t="shared" si="5"/>
        <v>27.824321736424054</v>
      </c>
      <c r="F117" s="1">
        <f t="shared" si="8"/>
        <v>12084.227383186537</v>
      </c>
    </row>
    <row r="118" spans="1:6" x14ac:dyDescent="0.25">
      <c r="A118" s="2">
        <v>116</v>
      </c>
      <c r="B118" s="1">
        <f t="shared" si="9"/>
        <v>12.599999999999977</v>
      </c>
      <c r="C118" s="1">
        <f t="shared" si="6"/>
        <v>750.19225735896362</v>
      </c>
      <c r="D118" s="1">
        <f t="shared" si="7"/>
        <v>723.53024765693874</v>
      </c>
      <c r="E118" s="1">
        <f t="shared" si="5"/>
        <v>26.662009702024875</v>
      </c>
      <c r="F118" s="1">
        <f t="shared" si="8"/>
        <v>12110.889392888561</v>
      </c>
    </row>
    <row r="119" spans="1:6" x14ac:dyDescent="0.25">
      <c r="A119" s="2">
        <v>117</v>
      </c>
      <c r="B119" s="1">
        <f t="shared" si="9"/>
        <v>12.699999999999976</v>
      </c>
      <c r="C119" s="1">
        <f t="shared" si="6"/>
        <v>755.6483300941037</v>
      </c>
      <c r="D119" s="1">
        <f t="shared" si="7"/>
        <v>730.1702615121003</v>
      </c>
      <c r="E119" s="1">
        <f t="shared" si="5"/>
        <v>25.478068582003402</v>
      </c>
      <c r="F119" s="1">
        <f t="shared" si="8"/>
        <v>12136.367461470565</v>
      </c>
    </row>
    <row r="120" spans="1:6" x14ac:dyDescent="0.25">
      <c r="A120" s="2">
        <v>118</v>
      </c>
      <c r="B120" s="1">
        <f t="shared" si="9"/>
        <v>12.799999999999976</v>
      </c>
      <c r="C120" s="1">
        <f t="shared" si="6"/>
        <v>761.06948920132845</v>
      </c>
      <c r="D120" s="1">
        <f t="shared" si="7"/>
        <v>736.79576434280182</v>
      </c>
      <c r="E120" s="1">
        <f t="shared" si="5"/>
        <v>24.273724858526634</v>
      </c>
      <c r="F120" s="1">
        <f t="shared" si="8"/>
        <v>12160.641186329092</v>
      </c>
    </row>
    <row r="121" spans="1:6" x14ac:dyDescent="0.25">
      <c r="A121" s="2">
        <v>119</v>
      </c>
      <c r="B121" s="1">
        <f t="shared" si="9"/>
        <v>12.899999999999975</v>
      </c>
      <c r="C121" s="1">
        <f t="shared" si="6"/>
        <v>766.45468495924467</v>
      </c>
      <c r="D121" s="1">
        <f t="shared" si="7"/>
        <v>743.40448584834905</v>
      </c>
      <c r="E121" s="1">
        <f t="shared" si="5"/>
        <v>23.050199110895619</v>
      </c>
      <c r="F121" s="1">
        <f t="shared" si="8"/>
        <v>12183.691385439988</v>
      </c>
    </row>
    <row r="122" spans="1:6" x14ac:dyDescent="0.25">
      <c r="A122" s="2">
        <v>120</v>
      </c>
      <c r="B122" s="1">
        <f t="shared" si="9"/>
        <v>12.999999999999975</v>
      </c>
      <c r="C122" s="1">
        <f t="shared" si="6"/>
        <v>771.8028840755635</v>
      </c>
      <c r="D122" s="1">
        <f t="shared" si="7"/>
        <v>749.99417915515005</v>
      </c>
      <c r="E122" s="1">
        <f t="shared" si="5"/>
        <v>21.808704920413447</v>
      </c>
      <c r="F122" s="1">
        <f t="shared" si="8"/>
        <v>12205.500090360401</v>
      </c>
    </row>
    <row r="123" spans="1:6" x14ac:dyDescent="0.25">
      <c r="A123" s="2">
        <v>121</v>
      </c>
      <c r="B123" s="1">
        <f t="shared" si="9"/>
        <v>13.099999999999975</v>
      </c>
      <c r="C123" s="1">
        <f t="shared" si="6"/>
        <v>777.11306996184192</v>
      </c>
      <c r="D123" s="1">
        <f t="shared" si="7"/>
        <v>756.56262218128791</v>
      </c>
      <c r="E123" s="1">
        <f t="shared" si="5"/>
        <v>20.550447780554009</v>
      </c>
      <c r="F123" s="1">
        <f t="shared" si="8"/>
        <v>12226.050538140955</v>
      </c>
    </row>
    <row r="124" spans="1:6" x14ac:dyDescent="0.25">
      <c r="A124" s="2">
        <v>122</v>
      </c>
      <c r="B124" s="1">
        <f t="shared" si="9"/>
        <v>13.199999999999974</v>
      </c>
      <c r="C124" s="1">
        <f t="shared" si="6"/>
        <v>782.38424297358335</v>
      </c>
      <c r="D124" s="1">
        <f t="shared" si="7"/>
        <v>763.10761895881592</v>
      </c>
      <c r="E124" s="1">
        <f t="shared" si="5"/>
        <v>19.276624014767435</v>
      </c>
      <c r="F124" s="1">
        <f t="shared" si="8"/>
        <v>12245.327162155721</v>
      </c>
    </row>
    <row r="125" spans="1:6" x14ac:dyDescent="0.25">
      <c r="A125" s="2">
        <v>123</v>
      </c>
      <c r="B125" s="1">
        <f t="shared" si="9"/>
        <v>13.299999999999974</v>
      </c>
      <c r="C125" s="1">
        <f t="shared" si="6"/>
        <v>787.61542061551995</v>
      </c>
      <c r="D125" s="1">
        <f t="shared" si="7"/>
        <v>769.62700091125691</v>
      </c>
      <c r="E125" s="1">
        <f t="shared" si="5"/>
        <v>17.988419704263038</v>
      </c>
      <c r="F125" s="1">
        <f t="shared" si="8"/>
        <v>12263.315581859984</v>
      </c>
    </row>
    <row r="126" spans="1:6" x14ac:dyDescent="0.25">
      <c r="A126" s="2">
        <v>124</v>
      </c>
      <c r="B126" s="1">
        <f t="shared" si="9"/>
        <v>13.399999999999974</v>
      </c>
      <c r="C126" s="1">
        <f t="shared" si="6"/>
        <v>792.80563771197615</v>
      </c>
      <c r="D126" s="1">
        <f t="shared" si="7"/>
        <v>776.11862808388651</v>
      </c>
      <c r="E126" s="1">
        <f t="shared" si="5"/>
        <v>16.687009628089641</v>
      </c>
      <c r="F126" s="1">
        <f t="shared" si="8"/>
        <v>12280.002591488073</v>
      </c>
    </row>
    <row r="127" spans="1:6" x14ac:dyDescent="0.25">
      <c r="A127" s="2">
        <v>125</v>
      </c>
      <c r="B127" s="1">
        <f t="shared" si="9"/>
        <v>13.499999999999973</v>
      </c>
      <c r="C127" s="1">
        <f t="shared" si="6"/>
        <v>797.9539465422705</v>
      </c>
      <c r="D127" s="1">
        <f t="shared" si="7"/>
        <v>782.58039032445879</v>
      </c>
      <c r="E127" s="1">
        <f t="shared" si="5"/>
        <v>15.373556217811711</v>
      </c>
      <c r="F127" s="1">
        <f t="shared" si="8"/>
        <v>12295.376147705885</v>
      </c>
    </row>
    <row r="128" spans="1:6" x14ac:dyDescent="0.25">
      <c r="A128" s="2">
        <v>126</v>
      </c>
      <c r="B128" s="1">
        <f t="shared" si="9"/>
        <v>13.599999999999973</v>
      </c>
      <c r="C128" s="1">
        <f t="shared" si="6"/>
        <v>803.05941694120065</v>
      </c>
      <c r="D128" s="1">
        <f t="shared" si="7"/>
        <v>789.01020841214586</v>
      </c>
      <c r="E128" s="1">
        <f t="shared" si="5"/>
        <v>14.049208529054795</v>
      </c>
      <c r="F128" s="1">
        <f t="shared" si="8"/>
        <v>12309.42535623494</v>
      </c>
    </row>
    <row r="129" spans="1:6" x14ac:dyDescent="0.25">
      <c r="A129" s="2">
        <v>127</v>
      </c>
      <c r="B129" s="1">
        <f t="shared" si="9"/>
        <v>13.699999999999973</v>
      </c>
      <c r="C129" s="1">
        <f t="shared" si="6"/>
        <v>808.12113636470269</v>
      </c>
      <c r="D129" s="1">
        <f t="shared" si="7"/>
        <v>795.40603513255587</v>
      </c>
      <c r="E129" s="1">
        <f t="shared" si="5"/>
        <v>12.715101232146822</v>
      </c>
      <c r="F129" s="1">
        <f t="shared" si="8"/>
        <v>12322.140457467087</v>
      </c>
    </row>
    <row r="130" spans="1:6" x14ac:dyDescent="0.25">
      <c r="A130" s="2">
        <v>128</v>
      </c>
      <c r="B130" s="1">
        <f t="shared" si="9"/>
        <v>13.799999999999972</v>
      </c>
      <c r="C130" s="1">
        <f t="shared" si="6"/>
        <v>813.13820992086437</v>
      </c>
      <c r="D130" s="1">
        <f t="shared" si="7"/>
        <v>801.76585629681517</v>
      </c>
      <c r="E130" s="1">
        <f t="shared" ref="E130:E193" si="10">C130-D130</f>
        <v>11.372353624049197</v>
      </c>
      <c r="F130" s="1">
        <f t="shared" si="8"/>
        <v>12333.512811091136</v>
      </c>
    </row>
    <row r="131" spans="1:6" x14ac:dyDescent="0.25">
      <c r="A131" s="2">
        <v>129</v>
      </c>
      <c r="B131" s="1">
        <f t="shared" si="9"/>
        <v>13.899999999999972</v>
      </c>
      <c r="C131" s="1">
        <f t="shared" ref="C131:C194" si="11">$P$2*1.1814/(1+EXP(0.2*($P$3-10-B131)))/(1+EXP(0.3*(-$P$3-10+B131)))</f>
        <v>818.10976036651846</v>
      </c>
      <c r="D131" s="1">
        <f t="shared" ref="D131:D194" si="12">F130*$P$4*2^(B131/10)</f>
        <v>808.08769170282062</v>
      </c>
      <c r="E131" s="1">
        <f t="shared" si="10"/>
        <v>10.022068663697837</v>
      </c>
      <c r="F131" s="1">
        <f t="shared" ref="F131:F194" si="13">F130+E131</f>
        <v>12343.534879754834</v>
      </c>
    </row>
    <row r="132" spans="1:6" x14ac:dyDescent="0.25">
      <c r="A132" s="2">
        <v>130</v>
      </c>
      <c r="B132" s="1">
        <f t="shared" si="9"/>
        <v>13.999999999999972</v>
      </c>
      <c r="C132" s="1">
        <f t="shared" si="11"/>
        <v>823.03492806971258</v>
      </c>
      <c r="D132" s="1">
        <f t="shared" si="12"/>
        <v>814.36959603688081</v>
      </c>
      <c r="E132" s="1">
        <f t="shared" si="10"/>
        <v>8.6653320328317704</v>
      </c>
      <c r="F132" s="1">
        <f t="shared" si="13"/>
        <v>12352.200211787665</v>
      </c>
    </row>
    <row r="133" spans="1:6" x14ac:dyDescent="0.25">
      <c r="A133" s="2">
        <v>131</v>
      </c>
      <c r="B133" s="1">
        <f t="shared" si="9"/>
        <v>14.099999999999971</v>
      </c>
      <c r="C133" s="1">
        <f t="shared" si="11"/>
        <v>827.91287093841504</v>
      </c>
      <c r="D133" s="1">
        <f t="shared" si="12"/>
        <v>820.60965971410826</v>
      </c>
      <c r="E133" s="1">
        <f t="shared" si="10"/>
        <v>7.3032112243067786</v>
      </c>
      <c r="F133" s="1">
        <f t="shared" si="13"/>
        <v>12359.503423011973</v>
      </c>
    </row>
    <row r="134" spans="1:6" x14ac:dyDescent="0.25">
      <c r="A134" s="2">
        <v>132</v>
      </c>
      <c r="B134" s="1">
        <f t="shared" si="9"/>
        <v>14.199999999999971</v>
      </c>
      <c r="C134" s="1">
        <f t="shared" si="11"/>
        <v>832.74276431586577</v>
      </c>
      <c r="D134" s="1">
        <f t="shared" si="12"/>
        <v>826.80600965604788</v>
      </c>
      <c r="E134" s="1">
        <f t="shared" si="10"/>
        <v>5.9367546598178933</v>
      </c>
      <c r="F134" s="1">
        <f t="shared" si="13"/>
        <v>12365.440177671791</v>
      </c>
    </row>
    <row r="135" spans="1:6" x14ac:dyDescent="0.25">
      <c r="A135" s="2">
        <v>133</v>
      </c>
      <c r="B135" s="1">
        <f t="shared" si="9"/>
        <v>14.299999999999971</v>
      </c>
      <c r="C135" s="1">
        <f t="shared" si="11"/>
        <v>837.52380084304741</v>
      </c>
      <c r="D135" s="1">
        <f t="shared" si="12"/>
        <v>832.95681000417255</v>
      </c>
      <c r="E135" s="1">
        <f t="shared" si="10"/>
        <v>4.5669908388748581</v>
      </c>
      <c r="F135" s="1">
        <f t="shared" si="13"/>
        <v>12370.007168510667</v>
      </c>
    </row>
    <row r="136" spans="1:6" x14ac:dyDescent="0.25">
      <c r="A136" s="2">
        <v>134</v>
      </c>
      <c r="B136" s="1">
        <f t="shared" si="9"/>
        <v>14.39999999999997</v>
      </c>
      <c r="C136" s="1">
        <f t="shared" si="11"/>
        <v>842.25519028879614</v>
      </c>
      <c r="D136" s="1">
        <f t="shared" si="12"/>
        <v>839.06026276801299</v>
      </c>
      <c r="E136" s="1">
        <f t="shared" si="10"/>
        <v>3.1949275207831533</v>
      </c>
      <c r="F136" s="1">
        <f t="shared" si="13"/>
        <v>12373.202096031449</v>
      </c>
    </row>
    <row r="137" spans="1:6" x14ac:dyDescent="0.25">
      <c r="A137" s="2">
        <v>135</v>
      </c>
      <c r="B137" s="1">
        <f t="shared" si="9"/>
        <v>14.49999999999997</v>
      </c>
      <c r="C137" s="1">
        <f t="shared" si="11"/>
        <v>846.93615934812942</v>
      </c>
      <c r="D137" s="1">
        <f t="shared" si="12"/>
        <v>845.11460840683958</v>
      </c>
      <c r="E137" s="1">
        <f t="shared" si="10"/>
        <v>1.8215509412898427</v>
      </c>
      <c r="F137" s="1">
        <f t="shared" si="13"/>
        <v>12375.023646972739</v>
      </c>
    </row>
    <row r="138" spans="1:6" x14ac:dyDescent="0.25">
      <c r="A138" s="2">
        <v>136</v>
      </c>
      <c r="B138" s="1">
        <f t="shared" si="9"/>
        <v>14.599999999999969</v>
      </c>
      <c r="C138" s="1">
        <f t="shared" si="11"/>
        <v>851.56595140941272</v>
      </c>
      <c r="D138" s="1">
        <f t="shared" si="12"/>
        <v>851.11812634395835</v>
      </c>
      <c r="E138" s="1">
        <f t="shared" si="10"/>
        <v>0.44782506545436718</v>
      </c>
      <c r="F138" s="1">
        <f t="shared" si="13"/>
        <v>12375.471472038193</v>
      </c>
    </row>
    <row r="139" spans="1:6" x14ac:dyDescent="0.25">
      <c r="A139" s="2">
        <v>137</v>
      </c>
      <c r="B139" s="1">
        <f t="shared" si="9"/>
        <v>14.699999999999969</v>
      </c>
      <c r="C139" s="1">
        <f t="shared" si="11"/>
        <v>856.1438262910375</v>
      </c>
      <c r="D139" s="1">
        <f t="shared" si="12"/>
        <v>857.06913541283541</v>
      </c>
      <c r="E139" s="1">
        <f t="shared" si="10"/>
        <v>-0.92530912179790903</v>
      </c>
      <c r="F139" s="1">
        <f t="shared" si="13"/>
        <v>12374.546162916395</v>
      </c>
    </row>
    <row r="140" spans="1:6" x14ac:dyDescent="0.25">
      <c r="A140" s="2">
        <v>138</v>
      </c>
      <c r="B140" s="1">
        <f t="shared" si="9"/>
        <v>14.799999999999969</v>
      </c>
      <c r="C140" s="1">
        <f t="shared" si="11"/>
        <v>860.66905994832064</v>
      </c>
      <c r="D140" s="1">
        <f t="shared" si="12"/>
        <v>862.96599423441592</v>
      </c>
      <c r="E140" s="1">
        <f t="shared" si="10"/>
        <v>-2.2969342860952793</v>
      </c>
      <c r="F140" s="1">
        <f t="shared" si="13"/>
        <v>12372.249228630299</v>
      </c>
    </row>
    <row r="141" spans="1:6" x14ac:dyDescent="0.25">
      <c r="A141" s="2">
        <v>139</v>
      </c>
      <c r="B141" s="1">
        <f t="shared" si="9"/>
        <v>14.899999999999968</v>
      </c>
      <c r="C141" s="1">
        <f t="shared" si="11"/>
        <v>865.14094415138322</v>
      </c>
      <c r="D141" s="1">
        <f t="shared" si="12"/>
        <v>868.80710152515871</v>
      </c>
      <c r="E141" s="1">
        <f t="shared" si="10"/>
        <v>-3.6661573737754907</v>
      </c>
      <c r="F141" s="1">
        <f t="shared" si="13"/>
        <v>12368.583071256524</v>
      </c>
    </row>
    <row r="142" spans="1:6" x14ac:dyDescent="0.25">
      <c r="A142" s="2">
        <v>140</v>
      </c>
      <c r="B142" s="1">
        <f t="shared" si="9"/>
        <v>14.999999999999968</v>
      </c>
      <c r="C142" s="1">
        <f t="shared" si="11"/>
        <v>869.55878613479945</v>
      </c>
      <c r="D142" s="1">
        <f t="shared" si="12"/>
        <v>874.59089633546057</v>
      </c>
      <c r="E142" s="1">
        <f t="shared" si="10"/>
        <v>-5.0321102006611227</v>
      </c>
      <c r="F142" s="1">
        <f t="shared" si="13"/>
        <v>12363.550961055862</v>
      </c>
    </row>
    <row r="143" spans="1:6" x14ac:dyDescent="0.25">
      <c r="A143" s="2">
        <v>141</v>
      </c>
      <c r="B143" s="1">
        <f t="shared" si="9"/>
        <v>15.099999999999968</v>
      </c>
      <c r="C143" s="1">
        <f t="shared" si="11"/>
        <v>873.92190821985002</v>
      </c>
      <c r="D143" s="1">
        <f t="shared" si="12"/>
        <v>880.31585821829628</v>
      </c>
      <c r="E143" s="1">
        <f t="shared" si="10"/>
        <v>-6.39394999844626</v>
      </c>
      <c r="F143" s="1">
        <f t="shared" si="13"/>
        <v>12357.157011057416</v>
      </c>
    </row>
    <row r="144" spans="1:6" x14ac:dyDescent="0.25">
      <c r="A144" s="2">
        <v>142</v>
      </c>
      <c r="B144" s="1">
        <f t="shared" si="9"/>
        <v>15.199999999999967</v>
      </c>
      <c r="C144" s="1">
        <f t="shared" si="11"/>
        <v>878.22964741023884</v>
      </c>
      <c r="D144" s="1">
        <f t="shared" si="12"/>
        <v>885.98050732806576</v>
      </c>
      <c r="E144" s="1">
        <f t="shared" si="10"/>
        <v>-7.7508599178269151</v>
      </c>
      <c r="F144" s="1">
        <f t="shared" si="13"/>
        <v>12349.406151139588</v>
      </c>
    </row>
    <row r="145" spans="1:6" x14ac:dyDescent="0.25">
      <c r="A145" s="2">
        <v>143</v>
      </c>
      <c r="B145" s="1">
        <f t="shared" si="9"/>
        <v>15.299999999999967</v>
      </c>
      <c r="C145" s="1">
        <f t="shared" si="11"/>
        <v>882.48135496217208</v>
      </c>
      <c r="D145" s="1">
        <f t="shared" si="12"/>
        <v>891.58340444977557</v>
      </c>
      <c r="E145" s="1">
        <f t="shared" si="10"/>
        <v>-9.1020494876034945</v>
      </c>
      <c r="F145" s="1">
        <f t="shared" si="13"/>
        <v>12340.304101651986</v>
      </c>
    </row>
    <row r="146" spans="1:6" x14ac:dyDescent="0.25">
      <c r="A146" s="2">
        <v>144</v>
      </c>
      <c r="B146" s="1">
        <f t="shared" si="9"/>
        <v>15.399999999999967</v>
      </c>
      <c r="C146" s="1">
        <f t="shared" si="11"/>
        <v>886.67639592972307</v>
      </c>
      <c r="D146" s="1">
        <f t="shared" si="12"/>
        <v>897.12315095885242</v>
      </c>
      <c r="E146" s="1">
        <f t="shared" si="10"/>
        <v>-10.446755029129349</v>
      </c>
      <c r="F146" s="1">
        <f t="shared" si="13"/>
        <v>12329.857346622855</v>
      </c>
    </row>
    <row r="147" spans="1:6" x14ac:dyDescent="0.25">
      <c r="A147" s="2">
        <v>145</v>
      </c>
      <c r="B147" s="1">
        <f t="shared" si="9"/>
        <v>15.499999999999966</v>
      </c>
      <c r="C147" s="1">
        <f t="shared" si="11"/>
        <v>890.8141486864364</v>
      </c>
      <c r="D147" s="1">
        <f t="shared" si="12"/>
        <v>902.5983887120284</v>
      </c>
      <c r="E147" s="1">
        <f t="shared" si="10"/>
        <v>-11.784240025591998</v>
      </c>
      <c r="F147" s="1">
        <f t="shared" si="13"/>
        <v>12318.073106597263</v>
      </c>
    </row>
    <row r="148" spans="1:6" x14ac:dyDescent="0.25">
      <c r="A148" s="2">
        <v>146</v>
      </c>
      <c r="B148" s="1">
        <f t="shared" si="9"/>
        <v>15.599999999999966</v>
      </c>
      <c r="C148" s="1">
        <f t="shared" si="11"/>
        <v>894.89400442414387</v>
      </c>
      <c r="D148" s="1">
        <f t="shared" si="12"/>
        <v>908.00779986988346</v>
      </c>
      <c r="E148" s="1">
        <f t="shared" si="10"/>
        <v>-13.113795445739584</v>
      </c>
      <c r="F148" s="1">
        <f t="shared" si="13"/>
        <v>12304.959311151524</v>
      </c>
    </row>
    <row r="149" spans="1:6" x14ac:dyDescent="0.25">
      <c r="A149" s="2">
        <v>147</v>
      </c>
      <c r="B149" s="1">
        <f t="shared" si="9"/>
        <v>15.699999999999966</v>
      </c>
      <c r="C149" s="1">
        <f t="shared" si="11"/>
        <v>898.91536662999954</v>
      </c>
      <c r="D149" s="1">
        <f t="shared" si="12"/>
        <v>913.35010665178913</v>
      </c>
      <c r="E149" s="1">
        <f t="shared" si="10"/>
        <v>-14.434740021789594</v>
      </c>
      <c r="F149" s="1">
        <f t="shared" si="13"/>
        <v>12290.524571129734</v>
      </c>
    </row>
    <row r="150" spans="1:6" x14ac:dyDescent="0.25">
      <c r="A150" s="2">
        <v>148</v>
      </c>
      <c r="B150" s="1">
        <f t="shared" si="9"/>
        <v>15.799999999999965</v>
      </c>
      <c r="C150" s="1">
        <f t="shared" si="11"/>
        <v>902.87765054274735</v>
      </c>
      <c r="D150" s="1">
        <f t="shared" si="12"/>
        <v>918.62407102412442</v>
      </c>
      <c r="E150" s="1">
        <f t="shared" si="10"/>
        <v>-15.746420481377072</v>
      </c>
      <c r="F150" s="1">
        <f t="shared" si="13"/>
        <v>12274.778150648357</v>
      </c>
    </row>
    <row r="151" spans="1:6" x14ac:dyDescent="0.25">
      <c r="A151" s="2">
        <v>149</v>
      </c>
      <c r="B151" s="1">
        <f t="shared" si="9"/>
        <v>15.899999999999965</v>
      </c>
      <c r="C151" s="1">
        <f t="shared" si="11"/>
        <v>906.78028258926543</v>
      </c>
      <c r="D151" s="1">
        <f t="shared" si="12"/>
        <v>923.8284943227917</v>
      </c>
      <c r="E151" s="1">
        <f t="shared" si="10"/>
        <v>-17.048211733526273</v>
      </c>
      <c r="F151" s="1">
        <f t="shared" si="13"/>
        <v>12257.72993891483</v>
      </c>
    </row>
    <row r="152" spans="1:6" x14ac:dyDescent="0.25">
      <c r="A152" s="2">
        <v>150</v>
      </c>
      <c r="B152" s="1">
        <f t="shared" si="9"/>
        <v>15.999999999999964</v>
      </c>
      <c r="C152" s="1">
        <f t="shared" si="11"/>
        <v>910.62269980244298</v>
      </c>
      <c r="D152" s="1">
        <f t="shared" si="12"/>
        <v>928.96221681118266</v>
      </c>
      <c r="E152" s="1">
        <f t="shared" si="10"/>
        <v>-18.339517008739676</v>
      </c>
      <c r="F152" s="1">
        <f t="shared" si="13"/>
        <v>12239.39042190609</v>
      </c>
    </row>
    <row r="153" spans="1:6" x14ac:dyDescent="0.25">
      <c r="A153" s="2">
        <v>151</v>
      </c>
      <c r="B153" s="1">
        <f t="shared" si="9"/>
        <v>16.099999999999966</v>
      </c>
      <c r="C153" s="1">
        <f t="shared" si="11"/>
        <v>914.40434922146721</v>
      </c>
      <c r="D153" s="1">
        <f t="shared" si="12"/>
        <v>934.02411717488928</v>
      </c>
      <c r="E153" s="1">
        <f t="shared" si="10"/>
        <v>-19.61976795342207</v>
      </c>
      <c r="F153" s="1">
        <f t="shared" si="13"/>
        <v>12219.770653952668</v>
      </c>
    </row>
    <row r="154" spans="1:6" x14ac:dyDescent="0.25">
      <c r="A154" s="2">
        <v>152</v>
      </c>
      <c r="B154" s="1">
        <f t="shared" si="9"/>
        <v>16.199999999999967</v>
      </c>
      <c r="C154" s="1">
        <f t="shared" si="11"/>
        <v>918.12468727560122</v>
      </c>
      <c r="D154" s="1">
        <f t="shared" si="12"/>
        <v>939.01311195457004</v>
      </c>
      <c r="E154" s="1">
        <f t="shared" si="10"/>
        <v>-20.888424678968818</v>
      </c>
      <c r="F154" s="1">
        <f t="shared" si="13"/>
        <v>12198.882229273699</v>
      </c>
    </row>
    <row r="155" spans="1:6" x14ac:dyDescent="0.25">
      <c r="A155" s="2">
        <v>153</v>
      </c>
      <c r="B155" s="1">
        <f t="shared" si="9"/>
        <v>16.299999999999969</v>
      </c>
      <c r="C155" s="1">
        <f t="shared" si="11"/>
        <v>921.78317915256378</v>
      </c>
      <c r="D155" s="1">
        <f t="shared" si="12"/>
        <v>943.92815491851434</v>
      </c>
      <c r="E155" s="1">
        <f t="shared" si="10"/>
        <v>-22.144975765950562</v>
      </c>
      <c r="F155" s="1">
        <f t="shared" si="13"/>
        <v>12176.737253507748</v>
      </c>
    </row>
    <row r="156" spans="1:6" x14ac:dyDescent="0.25">
      <c r="A156" s="2">
        <v>154</v>
      </c>
      <c r="B156" s="1">
        <f t="shared" si="9"/>
        <v>16.39999999999997</v>
      </c>
      <c r="C156" s="1">
        <f t="shared" si="11"/>
        <v>925.37929815261691</v>
      </c>
      <c r="D156" s="1">
        <f t="shared" si="12"/>
        <v>948.76823637656958</v>
      </c>
      <c r="E156" s="1">
        <f t="shared" si="10"/>
        <v>-23.388938223952664</v>
      </c>
      <c r="F156" s="1">
        <f t="shared" si="13"/>
        <v>12153.348315283796</v>
      </c>
    </row>
    <row r="157" spans="1:6" x14ac:dyDescent="0.25">
      <c r="A157" s="2">
        <v>155</v>
      </c>
      <c r="B157" s="1">
        <f t="shared" si="9"/>
        <v>16.499999999999972</v>
      </c>
      <c r="C157" s="1">
        <f t="shared" si="11"/>
        <v>928.91252502949271</v>
      </c>
      <c r="D157" s="1">
        <f t="shared" si="12"/>
        <v>953.53238243719159</v>
      </c>
      <c r="E157" s="1">
        <f t="shared" si="10"/>
        <v>-24.619857407698873</v>
      </c>
      <c r="F157" s="1">
        <f t="shared" si="13"/>
        <v>12128.728457876097</v>
      </c>
    </row>
    <row r="158" spans="1:6" x14ac:dyDescent="0.25">
      <c r="A158" s="2">
        <v>156</v>
      </c>
      <c r="B158" s="1">
        <f t="shared" si="9"/>
        <v>16.599999999999973</v>
      </c>
      <c r="C158" s="1">
        <f t="shared" si="11"/>
        <v>932.38234731929094</v>
      </c>
      <c r="D158" s="1">
        <f t="shared" si="12"/>
        <v>958.2196542095088</v>
      </c>
      <c r="E158" s="1">
        <f t="shared" si="10"/>
        <v>-25.83730689021786</v>
      </c>
      <c r="F158" s="1">
        <f t="shared" si="13"/>
        <v>12102.891150985879</v>
      </c>
    </row>
    <row r="159" spans="1:6" x14ac:dyDescent="0.25">
      <c r="A159" s="2">
        <v>157</v>
      </c>
      <c r="B159" s="1">
        <f t="shared" si="9"/>
        <v>16.699999999999974</v>
      </c>
      <c r="C159" s="1">
        <f t="shared" si="11"/>
        <v>935.78825865849763</v>
      </c>
      <c r="D159" s="1">
        <f t="shared" si="12"/>
        <v>962.82914695238094</v>
      </c>
      <c r="E159" s="1">
        <f t="shared" si="10"/>
        <v>-27.040888293883313</v>
      </c>
      <c r="F159" s="1">
        <f t="shared" si="13"/>
        <v>12075.850262691996</v>
      </c>
    </row>
    <row r="160" spans="1:6" x14ac:dyDescent="0.25">
      <c r="A160" s="2">
        <v>158</v>
      </c>
      <c r="B160" s="1">
        <f t="shared" si="9"/>
        <v>16.799999999999976</v>
      </c>
      <c r="C160" s="1">
        <f t="shared" si="11"/>
        <v>939.12975809227476</v>
      </c>
      <c r="D160" s="1">
        <f t="shared" si="12"/>
        <v>967.35998917252664</v>
      </c>
      <c r="E160" s="1">
        <f t="shared" si="10"/>
        <v>-28.230231080251883</v>
      </c>
      <c r="F160" s="1">
        <f t="shared" si="13"/>
        <v>12047.620031611745</v>
      </c>
    </row>
    <row r="161" spans="1:6" x14ac:dyDescent="0.25">
      <c r="A161" s="2">
        <v>159</v>
      </c>
      <c r="B161" s="1">
        <f t="shared" si="9"/>
        <v>16.899999999999977</v>
      </c>
      <c r="C161" s="1">
        <f t="shared" si="11"/>
        <v>942.40634937419259</v>
      </c>
      <c r="D161" s="1">
        <f t="shared" si="12"/>
        <v>971.81134167390121</v>
      </c>
      <c r="E161" s="1">
        <f t="shared" si="10"/>
        <v>-29.404992299708624</v>
      </c>
      <c r="F161" s="1">
        <f t="shared" si="13"/>
        <v>12018.215039312036</v>
      </c>
    </row>
    <row r="162" spans="1:6" x14ac:dyDescent="0.25">
      <c r="A162" s="2">
        <v>160</v>
      </c>
      <c r="B162" s="1">
        <f t="shared" si="9"/>
        <v>16.999999999999979</v>
      </c>
      <c r="C162" s="1">
        <f t="shared" si="11"/>
        <v>945.61754025857033</v>
      </c>
      <c r="D162" s="1">
        <f t="shared" si="12"/>
        <v>976.18239656057358</v>
      </c>
      <c r="E162" s="1">
        <f t="shared" si="10"/>
        <v>-30.56485630200325</v>
      </c>
      <c r="F162" s="1">
        <f t="shared" si="13"/>
        <v>11987.650183010031</v>
      </c>
    </row>
    <row r="163" spans="1:6" x14ac:dyDescent="0.25">
      <c r="A163" s="2">
        <v>161</v>
      </c>
      <c r="B163" s="1">
        <f t="shared" si="9"/>
        <v>17.09999999999998</v>
      </c>
      <c r="C163" s="1">
        <f t="shared" si="11"/>
        <v>948.76284178661581</v>
      </c>
      <c r="D163" s="1">
        <f t="shared" si="12"/>
        <v>980.47237619544535</v>
      </c>
      <c r="E163" s="1">
        <f t="shared" si="10"/>
        <v>-31.709534408829541</v>
      </c>
      <c r="F163" s="1">
        <f t="shared" si="13"/>
        <v>11955.940648601201</v>
      </c>
    </row>
    <row r="164" spans="1:6" x14ac:dyDescent="0.25">
      <c r="A164" s="2">
        <v>162</v>
      </c>
      <c r="B164" s="1">
        <f t="shared" si="9"/>
        <v>17.199999999999982</v>
      </c>
      <c r="C164" s="1">
        <f t="shared" si="11"/>
        <v>951.84176756754982</v>
      </c>
      <c r="D164" s="1">
        <f t="shared" si="12"/>
        <v>984.68053211721781</v>
      </c>
      <c r="E164" s="1">
        <f t="shared" si="10"/>
        <v>-32.838764549667985</v>
      </c>
      <c r="F164" s="1">
        <f t="shared" si="13"/>
        <v>11923.101884051533</v>
      </c>
    </row>
    <row r="165" spans="1:6" x14ac:dyDescent="0.25">
      <c r="A165" s="2">
        <v>163</v>
      </c>
      <c r="B165" s="1">
        <f t="shared" si="9"/>
        <v>17.299999999999983</v>
      </c>
      <c r="C165" s="1">
        <f t="shared" si="11"/>
        <v>954.85383305592052</v>
      </c>
      <c r="D165" s="1">
        <f t="shared" si="12"/>
        <v>988.80614391809206</v>
      </c>
      <c r="E165" s="1">
        <f t="shared" si="10"/>
        <v>-33.952310862171544</v>
      </c>
      <c r="F165" s="1">
        <f t="shared" si="13"/>
        <v>11889.149573189363</v>
      </c>
    </row>
    <row r="166" spans="1:6" x14ac:dyDescent="0.25">
      <c r="A166" s="2">
        <v>164</v>
      </c>
      <c r="B166" s="1">
        <f t="shared" si="9"/>
        <v>17.399999999999984</v>
      </c>
      <c r="C166" s="1">
        <f t="shared" si="11"/>
        <v>957.79855482632001</v>
      </c>
      <c r="D166" s="1">
        <f t="shared" si="12"/>
        <v>992.84851808473786</v>
      </c>
      <c r="E166" s="1">
        <f t="shared" si="10"/>
        <v>-35.049963258417847</v>
      </c>
      <c r="F166" s="1">
        <f t="shared" si="13"/>
        <v>11854.099609930945</v>
      </c>
    </row>
    <row r="167" spans="1:6" x14ac:dyDescent="0.25">
      <c r="A167" s="2">
        <v>165</v>
      </c>
      <c r="B167" s="1">
        <f t="shared" si="9"/>
        <v>17.499999999999986</v>
      </c>
      <c r="C167" s="1">
        <f t="shared" si="11"/>
        <v>960.67544984672088</v>
      </c>
      <c r="D167" s="1">
        <f t="shared" si="12"/>
        <v>996.80698680513774</v>
      </c>
      <c r="E167" s="1">
        <f t="shared" si="10"/>
        <v>-36.131536958416859</v>
      </c>
      <c r="F167" s="1">
        <f t="shared" si="13"/>
        <v>11817.968072972528</v>
      </c>
    </row>
    <row r="168" spans="1:6" x14ac:dyDescent="0.25">
      <c r="A168" s="2">
        <v>166</v>
      </c>
      <c r="B168" s="1">
        <f t="shared" si="9"/>
        <v>17.599999999999987</v>
      </c>
      <c r="C168" s="1">
        <f t="shared" si="11"/>
        <v>963.48403475167413</v>
      </c>
      <c r="D168" s="1">
        <f t="shared" si="12"/>
        <v>1000.6809067439488</v>
      </c>
      <c r="E168" s="1">
        <f t="shared" si="10"/>
        <v>-37.196871992274623</v>
      </c>
      <c r="F168" s="1">
        <f t="shared" si="13"/>
        <v>11780.771200980253</v>
      </c>
    </row>
    <row r="169" spans="1:6" x14ac:dyDescent="0.25">
      <c r="A169" s="2">
        <v>167</v>
      </c>
      <c r="B169" s="1">
        <f t="shared" si="9"/>
        <v>17.699999999999989</v>
      </c>
      <c r="C169" s="1">
        <f t="shared" si="11"/>
        <v>966.22382511661044</v>
      </c>
      <c r="D169" s="1">
        <f t="shared" si="12"/>
        <v>1004.4696577890851</v>
      </c>
      <c r="E169" s="1">
        <f t="shared" si="10"/>
        <v>-38.245832672474648</v>
      </c>
      <c r="F169" s="1">
        <f t="shared" si="13"/>
        <v>11742.525368307777</v>
      </c>
    </row>
    <row r="170" spans="1:6" x14ac:dyDescent="0.25">
      <c r="A170" s="2">
        <v>168</v>
      </c>
      <c r="B170" s="1">
        <f t="shared" si="9"/>
        <v>17.79999999999999</v>
      </c>
      <c r="C170" s="1">
        <f t="shared" si="11"/>
        <v>968.89433473450481</v>
      </c>
      <c r="D170" s="1">
        <f t="shared" si="12"/>
        <v>1008.1726417722554</v>
      </c>
      <c r="E170" s="1">
        <f t="shared" si="10"/>
        <v>-39.278307037750551</v>
      </c>
      <c r="F170" s="1">
        <f t="shared" si="13"/>
        <v>11703.247061270027</v>
      </c>
    </row>
    <row r="171" spans="1:6" x14ac:dyDescent="0.25">
      <c r="A171" s="2">
        <v>169</v>
      </c>
      <c r="B171" s="1">
        <f t="shared" si="9"/>
        <v>17.899999999999991</v>
      </c>
      <c r="C171" s="1">
        <f t="shared" si="11"/>
        <v>971.49507489618463</v>
      </c>
      <c r="D171" s="1">
        <f t="shared" si="12"/>
        <v>1011.7892811662296</v>
      </c>
      <c r="E171" s="1">
        <f t="shared" si="10"/>
        <v>-40.294206270044924</v>
      </c>
      <c r="F171" s="1">
        <f t="shared" si="13"/>
        <v>11662.952854999981</v>
      </c>
    </row>
    <row r="172" spans="1:6" x14ac:dyDescent="0.25">
      <c r="A172" s="2">
        <v>170</v>
      </c>
      <c r="B172" s="1">
        <f t="shared" si="9"/>
        <v>17.999999999999993</v>
      </c>
      <c r="C172" s="1">
        <f t="shared" si="11"/>
        <v>974.02555367556647</v>
      </c>
      <c r="D172" s="1">
        <f t="shared" si="12"/>
        <v>1015.3190177616369</v>
      </c>
      <c r="E172" s="1">
        <f t="shared" si="10"/>
        <v>-41.293464086070458</v>
      </c>
      <c r="F172" s="1">
        <f t="shared" si="13"/>
        <v>11621.65939091391</v>
      </c>
    </row>
    <row r="173" spans="1:6" x14ac:dyDescent="0.25">
      <c r="A173" s="2">
        <v>171</v>
      </c>
      <c r="B173" s="1">
        <f t="shared" si="9"/>
        <v>18.099999999999994</v>
      </c>
      <c r="C173" s="1">
        <f t="shared" si="11"/>
        <v>976.48527522113625</v>
      </c>
      <c r="D173" s="1">
        <f t="shared" si="12"/>
        <v>1018.7613113261356</v>
      </c>
      <c r="E173" s="1">
        <f t="shared" si="10"/>
        <v>-42.276036104999321</v>
      </c>
      <c r="F173" s="1">
        <f t="shared" si="13"/>
        <v>11579.383354808911</v>
      </c>
    </row>
    <row r="174" spans="1:6" x14ac:dyDescent="0.25">
      <c r="A174" s="2">
        <v>172</v>
      </c>
      <c r="B174" s="1">
        <f t="shared" si="9"/>
        <v>18.199999999999996</v>
      </c>
      <c r="C174" s="1">
        <f t="shared" si="11"/>
        <v>978.87373905499862</v>
      </c>
      <c r="D174" s="1">
        <f t="shared" si="12"/>
        <v>1022.1156382487958</v>
      </c>
      <c r="E174" s="1">
        <f t="shared" si="10"/>
        <v>-43.241899193797167</v>
      </c>
      <c r="F174" s="1">
        <f t="shared" si="13"/>
        <v>11536.141455615114</v>
      </c>
    </row>
    <row r="175" spans="1:6" x14ac:dyDescent="0.25">
      <c r="A175" s="2">
        <v>173</v>
      </c>
      <c r="B175" s="1">
        <f t="shared" si="9"/>
        <v>18.299999999999997</v>
      </c>
      <c r="C175" s="1">
        <f t="shared" si="11"/>
        <v>981.1904393808436</v>
      </c>
      <c r="D175" s="1">
        <f t="shared" si="12"/>
        <v>1025.3814901725752</v>
      </c>
      <c r="E175" s="1">
        <f t="shared" si="10"/>
        <v>-44.191050791731641</v>
      </c>
      <c r="F175" s="1">
        <f t="shared" si="13"/>
        <v>11491.950404823383</v>
      </c>
    </row>
    <row r="176" spans="1:6" x14ac:dyDescent="0.25">
      <c r="A176" s="2">
        <v>174</v>
      </c>
      <c r="B176" s="1">
        <f t="shared" si="9"/>
        <v>18.399999999999999</v>
      </c>
      <c r="C176" s="1">
        <f t="shared" si="11"/>
        <v>983.43486440220659</v>
      </c>
      <c r="D176" s="1">
        <f t="shared" si="12"/>
        <v>1028.5583726177788</v>
      </c>
      <c r="E176" s="1">
        <f t="shared" si="10"/>
        <v>-45.123508215572201</v>
      </c>
      <c r="F176" s="1">
        <f t="shared" si="13"/>
        <v>11446.82689660781</v>
      </c>
    </row>
    <row r="177" spans="1:6" x14ac:dyDescent="0.25">
      <c r="A177" s="2">
        <v>175</v>
      </c>
      <c r="B177" s="1">
        <f t="shared" si="9"/>
        <v>18.5</v>
      </c>
      <c r="C177" s="1">
        <f t="shared" si="11"/>
        <v>985.60649565241431</v>
      </c>
      <c r="D177" s="1">
        <f t="shared" si="12"/>
        <v>1031.6458035993883</v>
      </c>
      <c r="E177" s="1">
        <f t="shared" si="10"/>
        <v>-46.039307946973963</v>
      </c>
      <c r="F177" s="1">
        <f t="shared" si="13"/>
        <v>11400.787588660836</v>
      </c>
    </row>
    <row r="178" spans="1:6" x14ac:dyDescent="0.25">
      <c r="A178" s="2">
        <v>176</v>
      </c>
      <c r="B178" s="1">
        <f t="shared" si="9"/>
        <v>18.600000000000001</v>
      </c>
      <c r="C178" s="1">
        <f t="shared" si="11"/>
        <v>987.70480733764134</v>
      </c>
      <c r="D178" s="1">
        <f t="shared" si="12"/>
        <v>1034.6433122411854</v>
      </c>
      <c r="E178" s="1">
        <f t="shared" si="10"/>
        <v>-46.938504903544072</v>
      </c>
      <c r="F178" s="1">
        <f t="shared" si="13"/>
        <v>11353.849083757292</v>
      </c>
    </row>
    <row r="179" spans="1:6" x14ac:dyDescent="0.25">
      <c r="A179" s="2">
        <v>177</v>
      </c>
      <c r="B179" s="1">
        <f t="shared" si="9"/>
        <v>18.700000000000003</v>
      </c>
      <c r="C179" s="1">
        <f t="shared" si="11"/>
        <v>989.72926569452795</v>
      </c>
      <c r="D179" s="1">
        <f t="shared" si="12"/>
        <v>1037.5504373895681</v>
      </c>
      <c r="E179" s="1">
        <f t="shared" si="10"/>
        <v>-47.821171695040107</v>
      </c>
      <c r="F179" s="1">
        <f t="shared" si="13"/>
        <v>11306.027912062251</v>
      </c>
    </row>
    <row r="180" spans="1:6" x14ac:dyDescent="0.25">
      <c r="A180" s="2">
        <v>178</v>
      </c>
      <c r="B180" s="1">
        <f t="shared" si="9"/>
        <v>18.800000000000004</v>
      </c>
      <c r="C180" s="1">
        <f t="shared" si="11"/>
        <v>991.67932836384034</v>
      </c>
      <c r="D180" s="1">
        <f t="shared" si="12"/>
        <v>1040.366726229983</v>
      </c>
      <c r="E180" s="1">
        <f t="shared" si="10"/>
        <v>-48.687397866142646</v>
      </c>
      <c r="F180" s="1">
        <f t="shared" si="13"/>
        <v>11257.340514196108</v>
      </c>
    </row>
    <row r="181" spans="1:6" x14ac:dyDescent="0.25">
      <c r="A181" s="2">
        <v>179</v>
      </c>
      <c r="B181" s="1">
        <f t="shared" ref="B181:B244" si="14">B180+0.1</f>
        <v>18.900000000000006</v>
      </c>
      <c r="C181" s="1">
        <f t="shared" si="11"/>
        <v>993.55444378168568</v>
      </c>
      <c r="D181" s="1">
        <f t="shared" si="12"/>
        <v>1043.0917329088929</v>
      </c>
      <c r="E181" s="1">
        <f t="shared" si="10"/>
        <v>-49.537289127207259</v>
      </c>
      <c r="F181" s="1">
        <f t="shared" si="13"/>
        <v>11207.803225068901</v>
      </c>
    </row>
    <row r="182" spans="1:6" x14ac:dyDescent="0.25">
      <c r="A182" s="2">
        <v>180</v>
      </c>
      <c r="B182" s="1">
        <f t="shared" si="14"/>
        <v>19.000000000000007</v>
      </c>
      <c r="C182" s="1">
        <f t="shared" si="11"/>
        <v>995.35405058983497</v>
      </c>
      <c r="D182" s="1">
        <f t="shared" si="12"/>
        <v>1045.7250171641922</v>
      </c>
      <c r="E182" s="1">
        <f t="shared" si="10"/>
        <v>-50.370966574357226</v>
      </c>
      <c r="F182" s="1">
        <f t="shared" si="13"/>
        <v>11157.432258494544</v>
      </c>
    </row>
    <row r="183" spans="1:6" x14ac:dyDescent="0.25">
      <c r="A183" s="2">
        <v>181</v>
      </c>
      <c r="B183" s="1">
        <f t="shared" si="14"/>
        <v>19.100000000000009</v>
      </c>
      <c r="C183" s="1">
        <f t="shared" si="11"/>
        <v>997.07757706672476</v>
      </c>
      <c r="D183" s="1">
        <f t="shared" si="12"/>
        <v>1048.2661429669897</v>
      </c>
      <c r="E183" s="1">
        <f t="shared" si="10"/>
        <v>-51.188565900264962</v>
      </c>
      <c r="F183" s="1">
        <f t="shared" si="13"/>
        <v>11106.243692594278</v>
      </c>
    </row>
    <row r="184" spans="1:6" x14ac:dyDescent="0.25">
      <c r="A184" s="2">
        <v>182</v>
      </c>
      <c r="B184" s="1">
        <f t="shared" si="14"/>
        <v>19.20000000000001</v>
      </c>
      <c r="C184" s="1">
        <f t="shared" si="11"/>
        <v>998.72444058077633</v>
      </c>
      <c r="D184" s="1">
        <f t="shared" si="12"/>
        <v>1050.7146771776743</v>
      </c>
      <c r="E184" s="1">
        <f t="shared" si="10"/>
        <v>-51.990236596897944</v>
      </c>
      <c r="F184" s="1">
        <f t="shared" si="13"/>
        <v>11054.253455997381</v>
      </c>
    </row>
    <row r="185" spans="1:6" x14ac:dyDescent="0.25">
      <c r="A185" s="2">
        <v>183</v>
      </c>
      <c r="B185" s="1">
        <f t="shared" si="14"/>
        <v>19.300000000000011</v>
      </c>
      <c r="C185" s="1">
        <f t="shared" si="11"/>
        <v>1000.2940470676788</v>
      </c>
      <c r="D185" s="1">
        <f t="shared" si="12"/>
        <v>1053.0701882191629</v>
      </c>
      <c r="E185" s="1">
        <f t="shared" si="10"/>
        <v>-52.776141151484126</v>
      </c>
      <c r="F185" s="1">
        <f t="shared" si="13"/>
        <v>11001.477314845897</v>
      </c>
    </row>
    <row r="186" spans="1:6" x14ac:dyDescent="0.25">
      <c r="A186" s="2">
        <v>184</v>
      </c>
      <c r="B186" s="1">
        <f t="shared" si="14"/>
        <v>19.400000000000013</v>
      </c>
      <c r="C186" s="1">
        <f t="shared" si="11"/>
        <v>1001.7857905333459</v>
      </c>
      <c r="D186" s="1">
        <f t="shared" si="12"/>
        <v>1055.3322447702533</v>
      </c>
      <c r="E186" s="1">
        <f t="shared" si="10"/>
        <v>-53.54645423690738</v>
      </c>
      <c r="F186" s="1">
        <f t="shared" si="13"/>
        <v>10947.930860608989</v>
      </c>
    </row>
    <row r="187" spans="1:6" x14ac:dyDescent="0.25">
      <c r="A187" s="2">
        <v>185</v>
      </c>
      <c r="B187" s="1">
        <f t="shared" si="14"/>
        <v>19.500000000000014</v>
      </c>
      <c r="C187" s="1">
        <f t="shared" si="11"/>
        <v>1003.1990525842938</v>
      </c>
      <c r="D187" s="1">
        <f t="shared" si="12"/>
        <v>1057.5004144819684</v>
      </c>
      <c r="E187" s="1">
        <f t="shared" si="10"/>
        <v>-54.30136189767461</v>
      </c>
      <c r="F187" s="1">
        <f t="shared" si="13"/>
        <v>10893.629498711314</v>
      </c>
    </row>
    <row r="188" spans="1:6" x14ac:dyDescent="0.25">
      <c r="A188" s="2">
        <v>186</v>
      </c>
      <c r="B188" s="1">
        <f t="shared" si="14"/>
        <v>19.600000000000016</v>
      </c>
      <c r="C188" s="1">
        <f t="shared" si="11"/>
        <v>1004.5332019872257</v>
      </c>
      <c r="D188" s="1">
        <f t="shared" si="12"/>
        <v>1059.5742627197988</v>
      </c>
      <c r="E188" s="1">
        <f t="shared" si="10"/>
        <v>-55.041060732573101</v>
      </c>
      <c r="F188" s="1">
        <f t="shared" si="13"/>
        <v>10838.58843797874</v>
      </c>
    </row>
    <row r="189" spans="1:6" x14ac:dyDescent="0.25">
      <c r="A189" s="2">
        <v>187</v>
      </c>
      <c r="B189" s="1">
        <f t="shared" si="14"/>
        <v>19.700000000000017</v>
      </c>
      <c r="C189" s="1">
        <f t="shared" si="11"/>
        <v>1005.7875942596635</v>
      </c>
      <c r="D189" s="1">
        <f t="shared" si="12"/>
        <v>1061.5533513347375</v>
      </c>
      <c r="E189" s="1">
        <f t="shared" si="10"/>
        <v>-55.765757075074021</v>
      </c>
      <c r="F189" s="1">
        <f t="shared" si="13"/>
        <v>10782.822680903666</v>
      </c>
    </row>
    <row r="190" spans="1:6" x14ac:dyDescent="0.25">
      <c r="A190" s="2">
        <v>188</v>
      </c>
      <c r="B190" s="1">
        <f t="shared" si="14"/>
        <v>19.800000000000018</v>
      </c>
      <c r="C190" s="1">
        <f t="shared" si="11"/>
        <v>1006.9615712935098</v>
      </c>
      <c r="D190" s="1">
        <f t="shared" si="12"/>
        <v>1063.437237465997</v>
      </c>
      <c r="E190" s="1">
        <f t="shared" si="10"/>
        <v>-56.475666172487195</v>
      </c>
      <c r="F190" s="1">
        <f t="shared" si="13"/>
        <v>10726.347014731178</v>
      </c>
    </row>
    <row r="191" spans="1:6" x14ac:dyDescent="0.25">
      <c r="A191" s="2">
        <v>189</v>
      </c>
      <c r="B191" s="1">
        <f t="shared" si="14"/>
        <v>19.90000000000002</v>
      </c>
      <c r="C191" s="1">
        <f t="shared" si="11"/>
        <v>1008.0544610134717</v>
      </c>
      <c r="D191" s="1">
        <f t="shared" si="12"/>
        <v>1065.2254723783001</v>
      </c>
      <c r="E191" s="1">
        <f t="shared" si="10"/>
        <v>-57.17101136482836</v>
      </c>
      <c r="F191" s="1">
        <f t="shared" si="13"/>
        <v>10669.17600336635</v>
      </c>
    </row>
    <row r="192" spans="1:6" x14ac:dyDescent="0.25">
      <c r="A192" s="2">
        <v>190</v>
      </c>
      <c r="B192" s="1">
        <f t="shared" si="14"/>
        <v>20.000000000000021</v>
      </c>
      <c r="C192" s="1">
        <f t="shared" si="11"/>
        <v>1009.0655770723276</v>
      </c>
      <c r="D192" s="1">
        <f t="shared" si="12"/>
        <v>1066.9176003366367</v>
      </c>
      <c r="E192" s="1">
        <f t="shared" si="10"/>
        <v>-57.852023264309082</v>
      </c>
      <c r="F192" s="1">
        <f t="shared" si="13"/>
        <v>10611.323980102041</v>
      </c>
    </row>
    <row r="193" spans="1:6" x14ac:dyDescent="0.25">
      <c r="A193" s="2">
        <v>191</v>
      </c>
      <c r="B193" s="1">
        <f t="shared" si="14"/>
        <v>20.100000000000023</v>
      </c>
      <c r="C193" s="1">
        <f t="shared" si="11"/>
        <v>1009.9942185850678</v>
      </c>
      <c r="D193" s="1">
        <f t="shared" si="12"/>
        <v>1068.5131575213718</v>
      </c>
      <c r="E193" s="1">
        <f t="shared" si="10"/>
        <v>-58.518938936304039</v>
      </c>
      <c r="F193" s="1">
        <f t="shared" si="13"/>
        <v>10552.805041165737</v>
      </c>
    </row>
    <row r="194" spans="1:6" x14ac:dyDescent="0.25">
      <c r="A194" s="2">
        <v>192</v>
      </c>
      <c r="B194" s="1">
        <f t="shared" si="14"/>
        <v>20.200000000000024</v>
      </c>
      <c r="C194" s="1">
        <f t="shared" si="11"/>
        <v>1010.8396699039848</v>
      </c>
      <c r="D194" s="1">
        <f t="shared" si="12"/>
        <v>1070.0116709866022</v>
      </c>
      <c r="E194" s="1">
        <f t="shared" ref="E194:E257" si="15">C194-D194</f>
        <v>-59.172001082617385</v>
      </c>
      <c r="F194" s="1">
        <f t="shared" si="13"/>
        <v>10493.633040083119</v>
      </c>
    </row>
    <row r="195" spans="1:6" x14ac:dyDescent="0.25">
      <c r="A195" s="2">
        <v>193</v>
      </c>
      <c r="B195" s="1">
        <f t="shared" si="14"/>
        <v>20.300000000000026</v>
      </c>
      <c r="C195" s="1">
        <f t="shared" ref="C195:C258" si="16">$P$2*1.1814/(1+EXP(0.2*($P$3-10-B195)))/(1+EXP(0.3*(-$P$3-10+B195)))</f>
        <v>1011.6012004368512</v>
      </c>
      <c r="D195" s="1">
        <f t="shared" ref="D195:D258" si="17">F194*$P$4*2^(B195/10)</f>
        <v>1071.4126576646522</v>
      </c>
      <c r="E195" s="1">
        <f t="shared" si="15"/>
        <v>-59.811457227801043</v>
      </c>
      <c r="F195" s="1">
        <f t="shared" ref="F195:F258" si="18">F194+E195</f>
        <v>10433.821582855318</v>
      </c>
    </row>
    <row r="196" spans="1:6" x14ac:dyDescent="0.25">
      <c r="A196" s="2">
        <v>194</v>
      </c>
      <c r="B196" s="1">
        <f t="shared" si="14"/>
        <v>20.400000000000027</v>
      </c>
      <c r="C196" s="1">
        <f t="shared" si="16"/>
        <v>1012.2780645103475</v>
      </c>
      <c r="D196" s="1">
        <f t="shared" si="17"/>
        <v>1072.7156234196059</v>
      </c>
      <c r="E196" s="1">
        <f t="shared" si="15"/>
        <v>-60.437558909258428</v>
      </c>
      <c r="F196" s="1">
        <f t="shared" si="18"/>
        <v>10373.384023946061</v>
      </c>
    </row>
    <row r="197" spans="1:6" x14ac:dyDescent="0.25">
      <c r="A197" s="2">
        <v>195</v>
      </c>
      <c r="B197" s="1">
        <f t="shared" si="14"/>
        <v>20.500000000000028</v>
      </c>
      <c r="C197" s="1">
        <f t="shared" si="16"/>
        <v>1012.8695012809794</v>
      </c>
      <c r="D197" s="1">
        <f t="shared" si="17"/>
        <v>1073.9200621527903</v>
      </c>
      <c r="E197" s="1">
        <f t="shared" si="15"/>
        <v>-61.050560871810831</v>
      </c>
      <c r="F197" s="1">
        <f t="shared" si="18"/>
        <v>10312.33346307425</v>
      </c>
    </row>
    <row r="198" spans="1:6" x14ac:dyDescent="0.25">
      <c r="A198" s="2">
        <v>196</v>
      </c>
      <c r="B198" s="1">
        <f t="shared" si="14"/>
        <v>20.60000000000003</v>
      </c>
      <c r="C198" s="1">
        <f t="shared" si="16"/>
        <v>1013.3747346957443</v>
      </c>
      <c r="D198" s="1">
        <f t="shared" si="17"/>
        <v>1075.0254549631079</v>
      </c>
      <c r="E198" s="1">
        <f t="shared" si="15"/>
        <v>-61.650720267363567</v>
      </c>
      <c r="F198" s="1">
        <f t="shared" si="18"/>
        <v>10250.682742806886</v>
      </c>
    </row>
    <row r="199" spans="1:6" x14ac:dyDescent="0.25">
      <c r="A199" s="2">
        <v>197</v>
      </c>
      <c r="B199" s="1">
        <f t="shared" si="14"/>
        <v>20.700000000000031</v>
      </c>
      <c r="C199" s="1">
        <f t="shared" si="16"/>
        <v>1013.7929735048663</v>
      </c>
      <c r="D199" s="1">
        <f t="shared" si="17"/>
        <v>1076.0312693651474</v>
      </c>
      <c r="E199" s="1">
        <f t="shared" si="15"/>
        <v>-62.238295860281141</v>
      </c>
      <c r="F199" s="1">
        <f t="shared" si="18"/>
        <v>10188.444446946605</v>
      </c>
    </row>
    <row r="200" spans="1:6" x14ac:dyDescent="0.25">
      <c r="A200" s="2">
        <v>198</v>
      </c>
      <c r="B200" s="1">
        <f t="shared" si="14"/>
        <v>20.800000000000033</v>
      </c>
      <c r="C200" s="1">
        <f t="shared" si="16"/>
        <v>1014.1234113289531</v>
      </c>
      <c r="D200" s="1">
        <f t="shared" si="17"/>
        <v>1076.9369585679999</v>
      </c>
      <c r="E200" s="1">
        <f t="shared" si="15"/>
        <v>-62.813547239046784</v>
      </c>
      <c r="F200" s="1">
        <f t="shared" si="18"/>
        <v>10125.630899707558</v>
      </c>
    </row>
    <row r="201" spans="1:6" x14ac:dyDescent="0.25">
      <c r="A201" s="2">
        <v>199</v>
      </c>
      <c r="B201" s="1">
        <f t="shared" si="14"/>
        <v>20.900000000000034</v>
      </c>
      <c r="C201" s="1">
        <f t="shared" si="16"/>
        <v>1014.3652267829689</v>
      </c>
      <c r="D201" s="1">
        <f t="shared" si="17"/>
        <v>1077.7419608177138</v>
      </c>
      <c r="E201" s="1">
        <f t="shared" si="15"/>
        <v>-63.376734034744914</v>
      </c>
      <c r="F201" s="1">
        <f t="shared" si="18"/>
        <v>10062.254165672814</v>
      </c>
    </row>
    <row r="202" spans="1:6" x14ac:dyDescent="0.25">
      <c r="A202" s="2">
        <v>200</v>
      </c>
      <c r="B202" s="1">
        <f t="shared" si="14"/>
        <v>21.000000000000036</v>
      </c>
      <c r="C202" s="1">
        <f t="shared" si="16"/>
        <v>1014.5175836594506</v>
      </c>
      <c r="D202" s="1">
        <f t="shared" si="17"/>
        <v>1078.4456988063419</v>
      </c>
      <c r="E202" s="1">
        <f t="shared" si="15"/>
        <v>-63.928115146891287</v>
      </c>
      <c r="F202" s="1">
        <f t="shared" si="18"/>
        <v>9998.3260505259223</v>
      </c>
    </row>
    <row r="203" spans="1:6" x14ac:dyDescent="0.25">
      <c r="A203" s="2">
        <v>201</v>
      </c>
      <c r="B203" s="1">
        <f t="shared" si="14"/>
        <v>21.100000000000037</v>
      </c>
      <c r="C203" s="1">
        <f t="shared" si="16"/>
        <v>1014.579631173426</v>
      </c>
      <c r="D203" s="1">
        <f t="shared" si="17"/>
        <v>1079.0475791505396</v>
      </c>
      <c r="E203" s="1">
        <f t="shared" si="15"/>
        <v>-64.467947977113568</v>
      </c>
      <c r="F203" s="1">
        <f t="shared" si="18"/>
        <v>9933.8581025488093</v>
      </c>
    </row>
    <row r="204" spans="1:6" x14ac:dyDescent="0.25">
      <c r="A204" s="2">
        <v>202</v>
      </c>
      <c r="B204" s="1">
        <f t="shared" si="14"/>
        <v>21.200000000000038</v>
      </c>
      <c r="C204" s="1">
        <f t="shared" si="16"/>
        <v>1014.5505042715142</v>
      </c>
      <c r="D204" s="1">
        <f t="shared" si="17"/>
        <v>1079.5469919426778</v>
      </c>
      <c r="E204" s="1">
        <f t="shared" si="15"/>
        <v>-64.99648767116355</v>
      </c>
      <c r="F204" s="1">
        <f t="shared" si="18"/>
        <v>9868.8616148776455</v>
      </c>
    </row>
    <row r="205" spans="1:6" x14ac:dyDescent="0.25">
      <c r="A205" s="2">
        <v>203</v>
      </c>
      <c r="B205" s="1">
        <f t="shared" si="14"/>
        <v>21.30000000000004</v>
      </c>
      <c r="C205" s="1">
        <f t="shared" si="16"/>
        <v>1014.4293240077095</v>
      </c>
      <c r="D205" s="1">
        <f t="shared" si="17"/>
        <v>1079.9433103774527</v>
      </c>
      <c r="E205" s="1">
        <f t="shared" si="15"/>
        <v>-65.513986369743179</v>
      </c>
      <c r="F205" s="1">
        <f t="shared" si="18"/>
        <v>9803.3476285079014</v>
      </c>
    </row>
    <row r="206" spans="1:6" x14ac:dyDescent="0.25">
      <c r="A206" s="2">
        <v>204</v>
      </c>
      <c r="B206" s="1">
        <f t="shared" si="14"/>
        <v>21.400000000000041</v>
      </c>
      <c r="C206" s="1">
        <f t="shared" si="16"/>
        <v>1014.2151979883622</v>
      </c>
      <c r="D206" s="1">
        <f t="shared" si="17"/>
        <v>1080.2358904569726</v>
      </c>
      <c r="E206" s="1">
        <f t="shared" si="15"/>
        <v>-66.020692468610378</v>
      </c>
      <c r="F206" s="1">
        <f t="shared" si="18"/>
        <v>9737.3269360392915</v>
      </c>
    </row>
    <row r="207" spans="1:6" x14ac:dyDescent="0.25">
      <c r="A207" s="2">
        <v>205</v>
      </c>
      <c r="B207" s="1">
        <f t="shared" si="14"/>
        <v>21.500000000000043</v>
      </c>
      <c r="C207" s="1">
        <f t="shared" si="16"/>
        <v>1013.9072208888732</v>
      </c>
      <c r="D207" s="1">
        <f t="shared" si="17"/>
        <v>1080.4240707773156</v>
      </c>
      <c r="E207" s="1">
        <f t="shared" si="15"/>
        <v>-66.51684988844238</v>
      </c>
      <c r="F207" s="1">
        <f t="shared" si="18"/>
        <v>9670.8100861508483</v>
      </c>
    </row>
    <row r="208" spans="1:6" x14ac:dyDescent="0.25">
      <c r="A208" s="2">
        <v>206</v>
      </c>
      <c r="B208" s="1">
        <f t="shared" si="14"/>
        <v>21.600000000000044</v>
      </c>
      <c r="C208" s="1">
        <f t="shared" si="16"/>
        <v>1013.5044750446095</v>
      </c>
      <c r="D208" s="1">
        <f t="shared" si="17"/>
        <v>1080.5071723995475</v>
      </c>
      <c r="E208" s="1">
        <f t="shared" si="15"/>
        <v>-67.002697354937936</v>
      </c>
      <c r="F208" s="1">
        <f t="shared" si="18"/>
        <v>9603.8073887959108</v>
      </c>
    </row>
    <row r="209" spans="1:6" x14ac:dyDescent="0.25">
      <c r="A209" s="2">
        <v>207</v>
      </c>
      <c r="B209" s="1">
        <f t="shared" si="14"/>
        <v>21.700000000000045</v>
      </c>
      <c r="C209" s="1">
        <f t="shared" si="16"/>
        <v>1013.006031118548</v>
      </c>
      <c r="D209" s="1">
        <f t="shared" si="17"/>
        <v>1080.4844988081952</v>
      </c>
      <c r="E209" s="1">
        <f t="shared" si="15"/>
        <v>-67.478467689647232</v>
      </c>
      <c r="F209" s="1">
        <f t="shared" si="18"/>
        <v>9536.3289211062638</v>
      </c>
    </row>
    <row r="210" spans="1:6" x14ac:dyDescent="0.25">
      <c r="A210" s="2">
        <v>208</v>
      </c>
      <c r="B210" s="1">
        <f t="shared" si="14"/>
        <v>21.800000000000047</v>
      </c>
      <c r="C210" s="1">
        <f t="shared" si="16"/>
        <v>1012.4109488481116</v>
      </c>
      <c r="D210" s="1">
        <f t="shared" si="17"/>
        <v>1080.3553359601592</v>
      </c>
      <c r="E210" s="1">
        <f t="shared" si="15"/>
        <v>-67.944387112047593</v>
      </c>
      <c r="F210" s="1">
        <f t="shared" si="18"/>
        <v>9468.3845339942163</v>
      </c>
    </row>
    <row r="211" spans="1:6" x14ac:dyDescent="0.25">
      <c r="A211" s="2">
        <v>209</v>
      </c>
      <c r="B211" s="1">
        <f t="shared" si="14"/>
        <v>21.900000000000048</v>
      </c>
      <c r="C211" s="1">
        <f t="shared" si="16"/>
        <v>1011.7182778736428</v>
      </c>
      <c r="D211" s="1">
        <f t="shared" si="17"/>
        <v>1080.1189524270392</v>
      </c>
      <c r="E211" s="1">
        <f t="shared" si="15"/>
        <v>-68.400674553396357</v>
      </c>
      <c r="F211" s="1">
        <f t="shared" si="18"/>
        <v>9399.9838594408193</v>
      </c>
    </row>
    <row r="212" spans="1:6" x14ac:dyDescent="0.25">
      <c r="A212" s="2">
        <v>210</v>
      </c>
      <c r="B212" s="1">
        <f t="shared" si="14"/>
        <v>22.00000000000005</v>
      </c>
      <c r="C212" s="1">
        <f t="shared" si="16"/>
        <v>1010.9270586509015</v>
      </c>
      <c r="D212" s="1">
        <f t="shared" si="17"/>
        <v>1079.7745996338388</v>
      </c>
      <c r="E212" s="1">
        <f t="shared" si="15"/>
        <v>-68.847540982937289</v>
      </c>
      <c r="F212" s="1">
        <f t="shared" si="18"/>
        <v>9331.1363184578822</v>
      </c>
    </row>
    <row r="213" spans="1:6" x14ac:dyDescent="0.25">
      <c r="A213" s="2">
        <v>211</v>
      </c>
      <c r="B213" s="1">
        <f t="shared" si="14"/>
        <v>22.100000000000051</v>
      </c>
      <c r="C213" s="1">
        <f t="shared" si="16"/>
        <v>1010.0363234499118</v>
      </c>
      <c r="D213" s="1">
        <f t="shared" si="17"/>
        <v>1079.3215121969756</v>
      </c>
      <c r="E213" s="1">
        <f t="shared" si="15"/>
        <v>-69.285188747063785</v>
      </c>
      <c r="F213" s="1">
        <f t="shared" si="18"/>
        <v>9261.851129710818</v>
      </c>
    </row>
    <row r="214" spans="1:6" x14ac:dyDescent="0.25">
      <c r="A214" s="2">
        <v>212</v>
      </c>
      <c r="B214" s="1">
        <f t="shared" si="14"/>
        <v>22.200000000000053</v>
      </c>
      <c r="C214" s="1">
        <f t="shared" si="16"/>
        <v>1009.0450974424159</v>
      </c>
      <c r="D214" s="1">
        <f t="shared" si="17"/>
        <v>1078.7589083645037</v>
      </c>
      <c r="E214" s="1">
        <f t="shared" si="15"/>
        <v>-69.71381092208776</v>
      </c>
      <c r="F214" s="1">
        <f t="shared" si="18"/>
        <v>9192.1373187887293</v>
      </c>
    </row>
    <row r="215" spans="1:6" x14ac:dyDescent="0.25">
      <c r="A215" s="2">
        <v>213</v>
      </c>
      <c r="B215" s="1">
        <f t="shared" si="14"/>
        <v>22.300000000000054</v>
      </c>
      <c r="C215" s="1">
        <f t="shared" si="16"/>
        <v>1007.9523998800844</v>
      </c>
      <c r="D215" s="1">
        <f t="shared" si="17"/>
        <v>1078.0859905614077</v>
      </c>
      <c r="E215" s="1">
        <f t="shared" si="15"/>
        <v>-70.133590681323312</v>
      </c>
      <c r="F215" s="1">
        <f t="shared" si="18"/>
        <v>9122.0037281074055</v>
      </c>
    </row>
    <row r="216" spans="1:6" x14ac:dyDescent="0.25">
      <c r="A216" s="2">
        <v>214</v>
      </c>
      <c r="B216" s="1">
        <f t="shared" si="14"/>
        <v>22.400000000000055</v>
      </c>
      <c r="C216" s="1">
        <f t="shared" si="16"/>
        <v>1006.7572453655388</v>
      </c>
      <c r="D216" s="1">
        <f t="shared" si="17"/>
        <v>1077.3019460427704</v>
      </c>
      <c r="E216" s="1">
        <f t="shared" si="15"/>
        <v>-70.544700677231617</v>
      </c>
      <c r="F216" s="1">
        <f t="shared" si="18"/>
        <v>9051.4590274301736</v>
      </c>
    </row>
    <row r="217" spans="1:6" x14ac:dyDescent="0.25">
      <c r="A217" s="2">
        <v>215</v>
      </c>
      <c r="B217" s="1">
        <f t="shared" si="14"/>
        <v>22.500000000000057</v>
      </c>
      <c r="C217" s="1">
        <f t="shared" si="16"/>
        <v>1005.4586452181035</v>
      </c>
      <c r="D217" s="1">
        <f t="shared" si="17"/>
        <v>1076.4059476575615</v>
      </c>
      <c r="E217" s="1">
        <f t="shared" si="15"/>
        <v>-70.947302439457985</v>
      </c>
      <c r="F217" s="1">
        <f t="shared" si="18"/>
        <v>8980.5117249907162</v>
      </c>
    </row>
    <row r="218" spans="1:6" x14ac:dyDescent="0.25">
      <c r="A218" s="2">
        <v>216</v>
      </c>
      <c r="B218" s="1">
        <f t="shared" si="14"/>
        <v>22.600000000000058</v>
      </c>
      <c r="C218" s="1">
        <f t="shared" si="16"/>
        <v>1004.0556089360624</v>
      </c>
      <c r="D218" s="1">
        <f t="shared" si="17"/>
        <v>1075.3971547257026</v>
      </c>
      <c r="E218" s="1">
        <f t="shared" si="15"/>
        <v>-71.341545789640236</v>
      </c>
      <c r="F218" s="1">
        <f t="shared" si="18"/>
        <v>8909.1701792010754</v>
      </c>
    </row>
    <row r="219" spans="1:6" x14ac:dyDescent="0.25">
      <c r="A219" s="2">
        <v>217</v>
      </c>
      <c r="B219" s="1">
        <f t="shared" si="14"/>
        <v>22.70000000000006</v>
      </c>
      <c r="C219" s="1">
        <f t="shared" si="16"/>
        <v>1002.5471457570297</v>
      </c>
      <c r="D219" s="1">
        <f t="shared" si="17"/>
        <v>1074.2747140309796</v>
      </c>
      <c r="E219" s="1">
        <f t="shared" si="15"/>
        <v>-71.727568273949828</v>
      </c>
      <c r="F219" s="1">
        <f t="shared" si="18"/>
        <v>8837.4426109271262</v>
      </c>
    </row>
    <row r="220" spans="1:6" x14ac:dyDescent="0.25">
      <c r="A220" s="2">
        <v>218</v>
      </c>
      <c r="B220" s="1">
        <f t="shared" si="14"/>
        <v>22.800000000000061</v>
      </c>
      <c r="C220" s="1">
        <f t="shared" si="16"/>
        <v>1000.932266317848</v>
      </c>
      <c r="D220" s="1">
        <f t="shared" si="17"/>
        <v>1073.0377609322568</v>
      </c>
      <c r="E220" s="1">
        <f t="shared" si="15"/>
        <v>-72.105494614408826</v>
      </c>
      <c r="F220" s="1">
        <f t="shared" si="18"/>
        <v>8765.3371163127176</v>
      </c>
    </row>
    <row r="221" spans="1:6" x14ac:dyDescent="0.25">
      <c r="A221" s="2">
        <v>219</v>
      </c>
      <c r="B221" s="1">
        <f t="shared" si="14"/>
        <v>22.900000000000063</v>
      </c>
      <c r="C221" s="1">
        <f t="shared" si="16"/>
        <v>999.20998441522863</v>
      </c>
      <c r="D221" s="1">
        <f t="shared" si="17"/>
        <v>1071.6854205953225</v>
      </c>
      <c r="E221" s="1">
        <f t="shared" si="15"/>
        <v>-72.47543618009388</v>
      </c>
      <c r="F221" s="1">
        <f t="shared" si="18"/>
        <v>8692.8616801326243</v>
      </c>
    </row>
    <row r="222" spans="1:6" x14ac:dyDescent="0.25">
      <c r="A222" s="2">
        <v>220</v>
      </c>
      <c r="B222" s="1">
        <f t="shared" si="14"/>
        <v>23.000000000000064</v>
      </c>
      <c r="C222" s="1">
        <f t="shared" si="16"/>
        <v>997.37931886810338</v>
      </c>
      <c r="D222" s="1">
        <f t="shared" si="17"/>
        <v>1070.2168093475429</v>
      </c>
      <c r="E222" s="1">
        <f t="shared" si="15"/>
        <v>-72.837490479439566</v>
      </c>
      <c r="F222" s="1">
        <f t="shared" si="18"/>
        <v>8620.0241896531843</v>
      </c>
    </row>
    <row r="223" spans="1:6" x14ac:dyDescent="0.25">
      <c r="A223" s="2">
        <v>221</v>
      </c>
      <c r="B223" s="1">
        <f t="shared" si="14"/>
        <v>23.100000000000065</v>
      </c>
      <c r="C223" s="1">
        <f t="shared" si="16"/>
        <v>995.43929548240362</v>
      </c>
      <c r="D223" s="1">
        <f t="shared" si="17"/>
        <v>1068.6310361573428</v>
      </c>
      <c r="E223" s="1">
        <f t="shared" si="15"/>
        <v>-73.191740674939183</v>
      </c>
      <c r="F223" s="1">
        <f t="shared" si="18"/>
        <v>8546.8324489782444</v>
      </c>
    </row>
    <row r="224" spans="1:6" x14ac:dyDescent="0.25">
      <c r="A224" s="2">
        <v>222</v>
      </c>
      <c r="B224" s="1">
        <f t="shared" si="14"/>
        <v>23.200000000000067</v>
      </c>
      <c r="C224" s="1">
        <f t="shared" si="16"/>
        <v>993.38894911869659</v>
      </c>
      <c r="D224" s="1">
        <f t="shared" si="17"/>
        <v>1066.927204240317</v>
      </c>
      <c r="E224" s="1">
        <f t="shared" si="15"/>
        <v>-73.538255121620409</v>
      </c>
      <c r="F224" s="1">
        <f t="shared" si="18"/>
        <v>8473.2941938566237</v>
      </c>
    </row>
    <row r="225" spans="1:6" x14ac:dyDescent="0.25">
      <c r="A225" s="2">
        <v>223</v>
      </c>
      <c r="B225" s="1">
        <f t="shared" si="14"/>
        <v>23.300000000000068</v>
      </c>
      <c r="C225" s="1">
        <f t="shared" si="16"/>
        <v>991.22732586280438</v>
      </c>
      <c r="D225" s="1">
        <f t="shared" si="17"/>
        <v>1065.1044127935979</v>
      </c>
      <c r="E225" s="1">
        <f t="shared" si="15"/>
        <v>-73.877086930793553</v>
      </c>
      <c r="F225" s="1">
        <f t="shared" si="18"/>
        <v>8399.41710692583</v>
      </c>
    </row>
    <row r="226" spans="1:6" x14ac:dyDescent="0.25">
      <c r="A226" s="2">
        <v>224</v>
      </c>
      <c r="B226" s="1">
        <f t="shared" si="14"/>
        <v>23.40000000000007</v>
      </c>
      <c r="C226" s="1">
        <f t="shared" si="16"/>
        <v>988.95348529918647</v>
      </c>
      <c r="D226" s="1">
        <f t="shared" si="17"/>
        <v>1063.1617588598194</v>
      </c>
      <c r="E226" s="1">
        <f t="shared" si="15"/>
        <v>-74.208273560632961</v>
      </c>
      <c r="F226" s="1">
        <f t="shared" si="18"/>
        <v>8325.2088333651973</v>
      </c>
    </row>
    <row r="227" spans="1:6" x14ac:dyDescent="0.25">
      <c r="A227" s="2">
        <v>225</v>
      </c>
      <c r="B227" s="1">
        <f t="shared" si="14"/>
        <v>23.500000000000071</v>
      </c>
      <c r="C227" s="1">
        <f t="shared" si="16"/>
        <v>986.56650288650758</v>
      </c>
      <c r="D227" s="1">
        <f t="shared" si="17"/>
        <v>1061.0983393217862</v>
      </c>
      <c r="E227" s="1">
        <f t="shared" si="15"/>
        <v>-74.531836435278592</v>
      </c>
      <c r="F227" s="1">
        <f t="shared" si="18"/>
        <v>8250.6769969299185</v>
      </c>
    </row>
    <row r="228" spans="1:6" x14ac:dyDescent="0.25">
      <c r="A228" s="2">
        <v>226</v>
      </c>
      <c r="B228" s="1">
        <f t="shared" si="14"/>
        <v>23.600000000000072</v>
      </c>
      <c r="C228" s="1">
        <f t="shared" si="16"/>
        <v>984.06547243442674</v>
      </c>
      <c r="D228" s="1">
        <f t="shared" si="17"/>
        <v>1058.9132530286442</v>
      </c>
      <c r="E228" s="1">
        <f t="shared" si="15"/>
        <v>-74.847780594217511</v>
      </c>
      <c r="F228" s="1">
        <f t="shared" si="18"/>
        <v>8175.8292163357009</v>
      </c>
    </row>
    <row r="229" spans="1:6" x14ac:dyDescent="0.25">
      <c r="A229" s="2">
        <v>227</v>
      </c>
      <c r="B229" s="1">
        <f t="shared" si="14"/>
        <v>23.700000000000074</v>
      </c>
      <c r="C229" s="1">
        <f t="shared" si="16"/>
        <v>981.44950868021112</v>
      </c>
      <c r="D229" s="1">
        <f t="shared" si="17"/>
        <v>1056.6056030540205</v>
      </c>
      <c r="E229" s="1">
        <f t="shared" si="15"/>
        <v>-75.156094373809424</v>
      </c>
      <c r="F229" s="1">
        <f t="shared" si="18"/>
        <v>8100.6731219618914</v>
      </c>
    </row>
    <row r="230" spans="1:6" x14ac:dyDescent="0.25">
      <c r="A230" s="2">
        <v>228</v>
      </c>
      <c r="B230" s="1">
        <f t="shared" si="14"/>
        <v>23.800000000000075</v>
      </c>
      <c r="C230" s="1">
        <f t="shared" si="16"/>
        <v>978.71774996335216</v>
      </c>
      <c r="D230" s="1">
        <f t="shared" si="17"/>
        <v>1054.1744990862542</v>
      </c>
      <c r="E230" s="1">
        <f t="shared" si="15"/>
        <v>-75.456749122902011</v>
      </c>
      <c r="F230" s="1">
        <f t="shared" si="18"/>
        <v>8025.2163728389896</v>
      </c>
    </row>
    <row r="231" spans="1:6" x14ac:dyDescent="0.25">
      <c r="A231" s="2">
        <v>229</v>
      </c>
      <c r="B231" s="1">
        <f t="shared" si="14"/>
        <v>23.900000000000077</v>
      </c>
      <c r="C231" s="1">
        <f t="shared" si="16"/>
        <v>975.86936099586558</v>
      </c>
      <c r="D231" s="1">
        <f t="shared" si="17"/>
        <v>1051.6190599504409</v>
      </c>
      <c r="E231" s="1">
        <f t="shared" si="15"/>
        <v>-75.749698954575365</v>
      </c>
      <c r="F231" s="1">
        <f t="shared" si="18"/>
        <v>7949.4666738844144</v>
      </c>
    </row>
    <row r="232" spans="1:6" x14ac:dyDescent="0.25">
      <c r="A232" s="2">
        <v>230</v>
      </c>
      <c r="B232" s="1">
        <f t="shared" si="14"/>
        <v>24.000000000000078</v>
      </c>
      <c r="C232" s="1">
        <f t="shared" si="16"/>
        <v>972.90353572547701</v>
      </c>
      <c r="D232" s="1">
        <f t="shared" si="17"/>
        <v>1048.9384162616029</v>
      </c>
      <c r="E232" s="1">
        <f t="shared" si="15"/>
        <v>-76.034880536125911</v>
      </c>
      <c r="F232" s="1">
        <f t="shared" si="18"/>
        <v>7873.4317933482889</v>
      </c>
    </row>
    <row r="233" spans="1:6" x14ac:dyDescent="0.25">
      <c r="A233" s="2">
        <v>231</v>
      </c>
      <c r="B233" s="1">
        <f t="shared" si="14"/>
        <v>24.10000000000008</v>
      </c>
      <c r="C233" s="1">
        <f t="shared" si="16"/>
        <v>969.81950028835638</v>
      </c>
      <c r="D233" s="1">
        <f t="shared" si="17"/>
        <v>1046.1317132078389</v>
      </c>
      <c r="E233" s="1">
        <f t="shared" si="15"/>
        <v>-76.312212919482477</v>
      </c>
      <c r="F233" s="1">
        <f t="shared" si="18"/>
        <v>7797.1195804288063</v>
      </c>
    </row>
    <row r="234" spans="1:6" x14ac:dyDescent="0.25">
      <c r="A234" s="2">
        <v>232</v>
      </c>
      <c r="B234" s="1">
        <f t="shared" si="14"/>
        <v>24.200000000000081</v>
      </c>
      <c r="C234" s="1">
        <f t="shared" si="16"/>
        <v>966.61651604751148</v>
      </c>
      <c r="D234" s="1">
        <f t="shared" si="17"/>
        <v>1043.1981134618086</v>
      </c>
      <c r="E234" s="1">
        <f t="shared" si="15"/>
        <v>-76.581597414297107</v>
      </c>
      <c r="F234" s="1">
        <f t="shared" si="18"/>
        <v>7720.5379830145093</v>
      </c>
    </row>
    <row r="235" spans="1:6" x14ac:dyDescent="0.25">
      <c r="A235" s="2">
        <v>233</v>
      </c>
      <c r="B235" s="1">
        <f t="shared" si="14"/>
        <v>24.300000000000082</v>
      </c>
      <c r="C235" s="1">
        <f t="shared" si="16"/>
        <v>963.29388271238952</v>
      </c>
      <c r="D235" s="1">
        <f t="shared" si="17"/>
        <v>1040.136800218412</v>
      </c>
      <c r="E235" s="1">
        <f t="shared" si="15"/>
        <v>-76.842917506022445</v>
      </c>
      <c r="F235" s="1">
        <f t="shared" si="18"/>
        <v>7643.6950655084866</v>
      </c>
    </row>
    <row r="236" spans="1:6" x14ac:dyDescent="0.25">
      <c r="A236" s="2">
        <v>234</v>
      </c>
      <c r="B236" s="1">
        <f t="shared" si="14"/>
        <v>24.400000000000084</v>
      </c>
      <c r="C236" s="1">
        <f t="shared" si="16"/>
        <v>959.85094153461432</v>
      </c>
      <c r="D236" s="1">
        <f t="shared" si="17"/>
        <v>1036.9469803559286</v>
      </c>
      <c r="E236" s="1">
        <f t="shared" si="15"/>
        <v>-77.096038821314323</v>
      </c>
      <c r="F236" s="1">
        <f t="shared" si="18"/>
        <v>7566.5990266871722</v>
      </c>
    </row>
    <row r="237" spans="1:6" x14ac:dyDescent="0.25">
      <c r="A237" s="2">
        <v>235</v>
      </c>
      <c r="B237" s="1">
        <f t="shared" si="14"/>
        <v>24.500000000000085</v>
      </c>
      <c r="C237" s="1">
        <f t="shared" si="16"/>
        <v>956.28707857419613</v>
      </c>
      <c r="D237" s="1">
        <f t="shared" si="17"/>
        <v>1033.6278877173365</v>
      </c>
      <c r="E237" s="1">
        <f t="shared" si="15"/>
        <v>-77.340809143140405</v>
      </c>
      <c r="F237" s="1">
        <f t="shared" si="18"/>
        <v>7489.258217544032</v>
      </c>
    </row>
    <row r="238" spans="1:6" x14ac:dyDescent="0.25">
      <c r="A238" s="2">
        <v>236</v>
      </c>
      <c r="B238" s="1">
        <f t="shared" si="14"/>
        <v>24.600000000000087</v>
      </c>
      <c r="C238" s="1">
        <f t="shared" si="16"/>
        <v>952.60172802988427</v>
      </c>
      <c r="D238" s="1">
        <f t="shared" si="17"/>
        <v>1030.1787865078597</v>
      </c>
      <c r="E238" s="1">
        <f t="shared" si="15"/>
        <v>-77.57705847797547</v>
      </c>
      <c r="F238" s="1">
        <f t="shared" si="18"/>
        <v>7411.6811590660564</v>
      </c>
    </row>
    <row r="239" spans="1:6" x14ac:dyDescent="0.25">
      <c r="A239" s="2">
        <v>237</v>
      </c>
      <c r="B239" s="1">
        <f t="shared" si="14"/>
        <v>24.700000000000088</v>
      </c>
      <c r="C239" s="1">
        <f t="shared" si="16"/>
        <v>948.79437562671126</v>
      </c>
      <c r="D239" s="1">
        <f t="shared" si="17"/>
        <v>1026.5989748041807</v>
      </c>
      <c r="E239" s="1">
        <f t="shared" si="15"/>
        <v>-77.804599177469413</v>
      </c>
      <c r="F239" s="1">
        <f t="shared" si="18"/>
        <v>7333.8765598885866</v>
      </c>
    </row>
    <row r="240" spans="1:6" x14ac:dyDescent="0.25">
      <c r="A240" s="2">
        <v>238</v>
      </c>
      <c r="B240" s="1">
        <f t="shared" si="14"/>
        <v>24.80000000000009</v>
      </c>
      <c r="C240" s="1">
        <f t="shared" si="16"/>
        <v>944.86456205308252</v>
      </c>
      <c r="D240" s="1">
        <f t="shared" si="17"/>
        <v>1022.887788170037</v>
      </c>
      <c r="E240" s="1">
        <f t="shared" si="15"/>
        <v>-78.023226116954447</v>
      </c>
      <c r="F240" s="1">
        <f t="shared" si="18"/>
        <v>7255.8533337716326</v>
      </c>
    </row>
    <row r="241" spans="1:6" x14ac:dyDescent="0.25">
      <c r="A241" s="2">
        <v>239</v>
      </c>
      <c r="B241" s="1">
        <f t="shared" si="14"/>
        <v>24.900000000000091</v>
      </c>
      <c r="C241" s="1">
        <f t="shared" si="16"/>
        <v>940.81188643911889</v>
      </c>
      <c r="D241" s="1">
        <f t="shared" si="17"/>
        <v>1019.0446033722097</v>
      </c>
      <c r="E241" s="1">
        <f t="shared" si="15"/>
        <v>-78.232716933090842</v>
      </c>
      <c r="F241" s="1">
        <f t="shared" si="18"/>
        <v>7177.6206168385415</v>
      </c>
    </row>
    <row r="242" spans="1:6" x14ac:dyDescent="0.25">
      <c r="A242" s="2">
        <v>240</v>
      </c>
      <c r="B242" s="1">
        <f t="shared" si="14"/>
        <v>25.000000000000092</v>
      </c>
      <c r="C242" s="1">
        <f t="shared" si="16"/>
        <v>936.6360098672551</v>
      </c>
      <c r="D242" s="1">
        <f t="shared" si="17"/>
        <v>1015.0688421901872</v>
      </c>
      <c r="E242" s="1">
        <f t="shared" si="15"/>
        <v>-78.432832322932086</v>
      </c>
      <c r="F242" s="1">
        <f t="shared" si="18"/>
        <v>7099.1877845156096</v>
      </c>
    </row>
    <row r="243" spans="1:6" x14ac:dyDescent="0.25">
      <c r="A243" s="2">
        <v>241</v>
      </c>
      <c r="B243" s="1">
        <f t="shared" si="14"/>
        <v>25.100000000000094</v>
      </c>
      <c r="C243" s="1">
        <f t="shared" si="16"/>
        <v>932.33665890543853</v>
      </c>
      <c r="D243" s="1">
        <f t="shared" si="17"/>
        <v>1010.9599753119863</v>
      </c>
      <c r="E243" s="1">
        <f t="shared" si="15"/>
        <v>-78.623316406547815</v>
      </c>
      <c r="F243" s="1">
        <f t="shared" si="18"/>
        <v>7020.5644681090616</v>
      </c>
    </row>
    <row r="244" spans="1:6" x14ac:dyDescent="0.25">
      <c r="A244" s="2">
        <v>242</v>
      </c>
      <c r="B244" s="1">
        <f t="shared" si="14"/>
        <v>25.200000000000095</v>
      </c>
      <c r="C244" s="1">
        <f t="shared" si="16"/>
        <v>927.91362915257469</v>
      </c>
      <c r="D244" s="1">
        <f t="shared" si="17"/>
        <v>1006.7175263078502</v>
      </c>
      <c r="E244" s="1">
        <f t="shared" si="15"/>
        <v>-78.803897155275536</v>
      </c>
      <c r="F244" s="1">
        <f t="shared" si="18"/>
        <v>6941.7605709537856</v>
      </c>
    </row>
    <row r="245" spans="1:6" x14ac:dyDescent="0.25">
      <c r="A245" s="2">
        <v>243</v>
      </c>
      <c r="B245" s="1">
        <f t="shared" ref="B245:B302" si="19">B244+0.1</f>
        <v>25.300000000000097</v>
      </c>
      <c r="C245" s="1">
        <f t="shared" si="16"/>
        <v>923.36678878521388</v>
      </c>
      <c r="D245" s="1">
        <f t="shared" si="17"/>
        <v>1002.341075672715</v>
      </c>
      <c r="E245" s="1">
        <f t="shared" si="15"/>
        <v>-78.97428688750108</v>
      </c>
      <c r="F245" s="1">
        <f t="shared" si="18"/>
        <v>6862.7862840662847</v>
      </c>
    </row>
    <row r="246" spans="1:6" x14ac:dyDescent="0.25">
      <c r="A246" s="2">
        <v>244</v>
      </c>
      <c r="B246" s="1">
        <f t="shared" si="19"/>
        <v>25.400000000000098</v>
      </c>
      <c r="C246" s="1">
        <f t="shared" si="16"/>
        <v>918.69608209380442</v>
      </c>
      <c r="D246" s="1">
        <f t="shared" si="17"/>
        <v>997.83026492752242</v>
      </c>
      <c r="E246" s="1">
        <f t="shared" si="15"/>
        <v>-79.134182833718</v>
      </c>
      <c r="F246" s="1">
        <f t="shared" si="18"/>
        <v>6783.6521012325666</v>
      </c>
    </row>
    <row r="247" spans="1:6" x14ac:dyDescent="0.25">
      <c r="A247" s="2">
        <v>245</v>
      </c>
      <c r="B247" s="1">
        <f t="shared" si="19"/>
        <v>25.500000000000099</v>
      </c>
      <c r="C247" s="1">
        <f t="shared" si="16"/>
        <v>913.90153299620545</v>
      </c>
      <c r="D247" s="1">
        <f t="shared" si="17"/>
        <v>993.18480076861545</v>
      </c>
      <c r="E247" s="1">
        <f t="shared" si="15"/>
        <v>-79.283267772409999</v>
      </c>
      <c r="F247" s="1">
        <f t="shared" si="18"/>
        <v>6704.3688334601566</v>
      </c>
    </row>
    <row r="248" spans="1:6" x14ac:dyDescent="0.25">
      <c r="A248" s="2">
        <v>246</v>
      </c>
      <c r="B248" s="1">
        <f t="shared" si="19"/>
        <v>25.600000000000101</v>
      </c>
      <c r="C248" s="1">
        <f t="shared" si="16"/>
        <v>908.98324851554094</v>
      </c>
      <c r="D248" s="1">
        <f t="shared" si="17"/>
        <v>988.40445925362303</v>
      </c>
      <c r="E248" s="1">
        <f t="shared" si="15"/>
        <v>-79.421210738082095</v>
      </c>
      <c r="F248" s="1">
        <f t="shared" si="18"/>
        <v>6624.9476227220748</v>
      </c>
    </row>
    <row r="249" spans="1:6" x14ac:dyDescent="0.25">
      <c r="A249" s="2">
        <v>247</v>
      </c>
      <c r="B249" s="1">
        <f t="shared" si="19"/>
        <v>25.700000000000102</v>
      </c>
      <c r="C249" s="1">
        <f t="shared" si="16"/>
        <v>903.94142220888978</v>
      </c>
      <c r="D249" s="1">
        <f t="shared" si="17"/>
        <v>983.48909001138725</v>
      </c>
      <c r="E249" s="1">
        <f t="shared" si="15"/>
        <v>-79.547667802497472</v>
      </c>
      <c r="F249" s="1">
        <f t="shared" si="18"/>
        <v>6545.3999549195778</v>
      </c>
    </row>
    <row r="250" spans="1:6" x14ac:dyDescent="0.25">
      <c r="A250" s="2">
        <v>248</v>
      </c>
      <c r="B250" s="1">
        <f t="shared" si="19"/>
        <v>25.800000000000104</v>
      </c>
      <c r="C250" s="1">
        <f t="shared" si="16"/>
        <v>898.77633753276837</v>
      </c>
      <c r="D250" s="1">
        <f t="shared" si="17"/>
        <v>978.438620462676</v>
      </c>
      <c r="E250" s="1">
        <f t="shared" si="15"/>
        <v>-79.662282929907633</v>
      </c>
      <c r="F250" s="1">
        <f t="shared" si="18"/>
        <v>6465.7376719896702</v>
      </c>
    </row>
    <row r="251" spans="1:6" x14ac:dyDescent="0.25">
      <c r="A251" s="2">
        <v>249</v>
      </c>
      <c r="B251" s="1">
        <f t="shared" si="19"/>
        <v>25.900000000000105</v>
      </c>
      <c r="C251" s="1">
        <f t="shared" si="16"/>
        <v>893.48837113085483</v>
      </c>
      <c r="D251" s="1">
        <f t="shared" si="17"/>
        <v>973.25306003757282</v>
      </c>
      <c r="E251" s="1">
        <f t="shared" si="15"/>
        <v>-79.764688906717993</v>
      </c>
      <c r="F251" s="1">
        <f t="shared" si="18"/>
        <v>6385.9729830829519</v>
      </c>
    </row>
    <row r="252" spans="1:6" x14ac:dyDescent="0.25">
      <c r="A252" s="2">
        <v>250</v>
      </c>
      <c r="B252" s="1">
        <f t="shared" si="19"/>
        <v>26.000000000000107</v>
      </c>
      <c r="C252" s="1">
        <f t="shared" si="16"/>
        <v>888.07799602896534</v>
      </c>
      <c r="D252" s="1">
        <f t="shared" si="17"/>
        <v>967.9325043746727</v>
      </c>
      <c r="E252" s="1">
        <f t="shared" si="15"/>
        <v>-79.854508345707359</v>
      </c>
      <c r="F252" s="1">
        <f t="shared" si="18"/>
        <v>6306.1184747372445</v>
      </c>
    </row>
    <row r="253" spans="1:6" x14ac:dyDescent="0.25">
      <c r="A253" s="2">
        <v>251</v>
      </c>
      <c r="B253" s="1">
        <f t="shared" si="19"/>
        <v>26.100000000000108</v>
      </c>
      <c r="C253" s="1">
        <f t="shared" si="16"/>
        <v>882.54578472187836</v>
      </c>
      <c r="D253" s="1">
        <f t="shared" si="17"/>
        <v>962.47713948641081</v>
      </c>
      <c r="E253" s="1">
        <f t="shared" si="15"/>
        <v>-79.931354764532443</v>
      </c>
      <c r="F253" s="1">
        <f t="shared" si="18"/>
        <v>6226.187119972712</v>
      </c>
    </row>
    <row r="254" spans="1:6" x14ac:dyDescent="0.25">
      <c r="A254" s="2">
        <v>252</v>
      </c>
      <c r="B254" s="1">
        <f t="shared" si="19"/>
        <v>26.200000000000109</v>
      </c>
      <c r="C254" s="1">
        <f t="shared" si="16"/>
        <v>876.89241213630783</v>
      </c>
      <c r="D254" s="1">
        <f t="shared" si="17"/>
        <v>956.88724587412207</v>
      </c>
      <c r="E254" s="1">
        <f t="shared" si="15"/>
        <v>-79.994833737814247</v>
      </c>
      <c r="F254" s="1">
        <f t="shared" si="18"/>
        <v>6146.1922862348974</v>
      </c>
    </row>
    <row r="255" spans="1:6" x14ac:dyDescent="0.25">
      <c r="A255" s="2">
        <v>253</v>
      </c>
      <c r="B255" s="1">
        <f t="shared" si="19"/>
        <v>26.300000000000111</v>
      </c>
      <c r="C255" s="1">
        <f t="shared" si="16"/>
        <v>871.11865845403668</v>
      </c>
      <c r="D255" s="1">
        <f t="shared" si="17"/>
        <v>951.16320257574671</v>
      </c>
      <c r="E255" s="1">
        <f t="shared" si="15"/>
        <v>-80.044544121710032</v>
      </c>
      <c r="F255" s="1">
        <f t="shared" si="18"/>
        <v>6066.1477421131876</v>
      </c>
    </row>
    <row r="256" spans="1:6" x14ac:dyDescent="0.25">
      <c r="A256" s="2">
        <v>254</v>
      </c>
      <c r="B256" s="1">
        <f t="shared" si="19"/>
        <v>26.400000000000112</v>
      </c>
      <c r="C256" s="1">
        <f t="shared" si="16"/>
        <v>865.2254117790618</v>
      </c>
      <c r="D256" s="1">
        <f t="shared" si="17"/>
        <v>945.30549112842982</v>
      </c>
      <c r="E256" s="1">
        <f t="shared" si="15"/>
        <v>-80.08007934936802</v>
      </c>
      <c r="F256" s="1">
        <f t="shared" si="18"/>
        <v>5986.0676627638195</v>
      </c>
    </row>
    <row r="257" spans="1:6" x14ac:dyDescent="0.25">
      <c r="A257" s="2">
        <v>255</v>
      </c>
      <c r="B257" s="1">
        <f t="shared" si="19"/>
        <v>26.500000000000114</v>
      </c>
      <c r="C257" s="1">
        <f t="shared" si="16"/>
        <v>859.21367063250534</v>
      </c>
      <c r="D257" s="1">
        <f t="shared" si="17"/>
        <v>939.31469942769991</v>
      </c>
      <c r="E257" s="1">
        <f t="shared" si="15"/>
        <v>-80.101028795194566</v>
      </c>
      <c r="F257" s="1">
        <f t="shared" si="18"/>
        <v>5905.9666339686246</v>
      </c>
    </row>
    <row r="258" spans="1:6" x14ac:dyDescent="0.25">
      <c r="A258" s="2">
        <v>256</v>
      </c>
      <c r="B258" s="1">
        <f t="shared" si="19"/>
        <v>26.600000000000115</v>
      </c>
      <c r="C258" s="1">
        <f t="shared" si="16"/>
        <v>853.08454625903335</v>
      </c>
      <c r="D258" s="1">
        <f t="shared" si="17"/>
        <v>933.19152546438875</v>
      </c>
      <c r="E258" s="1">
        <f t="shared" ref="E258:E302" si="20">C258-D258</f>
        <v>-80.106979205355401</v>
      </c>
      <c r="F258" s="1">
        <f t="shared" si="18"/>
        <v>5825.8596547632696</v>
      </c>
    </row>
    <row r="259" spans="1:6" x14ac:dyDescent="0.25">
      <c r="A259" s="2">
        <v>257</v>
      </c>
      <c r="B259" s="1">
        <f t="shared" si="19"/>
        <v>26.700000000000117</v>
      </c>
      <c r="C259" s="1">
        <f t="shared" ref="C259:C322" si="21">$P$2*1.1814/(1+EXP(0.2*($P$3-10-B259)))/(1+EXP(0.3*(-$P$3-10+B259)))</f>
        <v>846.83926472862731</v>
      </c>
      <c r="D259" s="1">
        <f t="shared" ref="D259:D302" si="22">F258*$P$4*2^(B259/10)</f>
        <v>926.93678092001062</v>
      </c>
      <c r="E259" s="1">
        <f t="shared" si="20"/>
        <v>-80.097516191383306</v>
      </c>
      <c r="F259" s="1">
        <f t="shared" ref="F259:F302" si="23">F258+E259</f>
        <v>5745.7621385718867</v>
      </c>
    </row>
    <row r="260" spans="1:6" x14ac:dyDescent="0.25">
      <c r="A260" s="2">
        <v>258</v>
      </c>
      <c r="B260" s="1">
        <f t="shared" si="19"/>
        <v>26.800000000000118</v>
      </c>
      <c r="C260" s="1">
        <f t="shared" si="21"/>
        <v>840.4791688177346</v>
      </c>
      <c r="D260" s="1">
        <f t="shared" si="22"/>
        <v>920.55139460098076</v>
      </c>
      <c r="E260" s="1">
        <f t="shared" si="20"/>
        <v>-80.072225783246154</v>
      </c>
      <c r="F260" s="1">
        <f t="shared" si="23"/>
        <v>5665.6899127886409</v>
      </c>
    </row>
    <row r="261" spans="1:6" x14ac:dyDescent="0.25">
      <c r="A261" s="2">
        <v>259</v>
      </c>
      <c r="B261" s="1">
        <f t="shared" si="19"/>
        <v>26.900000000000119</v>
      </c>
      <c r="C261" s="1">
        <f t="shared" si="21"/>
        <v>834.0057196541336</v>
      </c>
      <c r="D261" s="1">
        <f t="shared" si="22"/>
        <v>914.03641569178444</v>
      </c>
      <c r="E261" s="1">
        <f t="shared" si="20"/>
        <v>-80.030696037650841</v>
      </c>
      <c r="F261" s="1">
        <f t="shared" si="23"/>
        <v>5585.6592167509898</v>
      </c>
    </row>
    <row r="262" spans="1:6" x14ac:dyDescent="0.25">
      <c r="A262" s="2">
        <v>260</v>
      </c>
      <c r="B262" s="1">
        <f t="shared" si="19"/>
        <v>27.000000000000121</v>
      </c>
      <c r="C262" s="1">
        <f t="shared" si="21"/>
        <v>827.42049811025163</v>
      </c>
      <c r="D262" s="1">
        <f t="shared" si="22"/>
        <v>907.39301680706478</v>
      </c>
      <c r="E262" s="1">
        <f t="shared" si="20"/>
        <v>-79.972518696813154</v>
      </c>
      <c r="F262" s="1">
        <f t="shared" si="23"/>
        <v>5505.6866980541763</v>
      </c>
    </row>
    <row r="263" spans="1:6" x14ac:dyDescent="0.25">
      <c r="A263" s="2">
        <v>261</v>
      </c>
      <c r="B263" s="1">
        <f t="shared" si="19"/>
        <v>27.100000000000122</v>
      </c>
      <c r="C263" s="1">
        <f t="shared" si="21"/>
        <v>820.72520593019988</v>
      </c>
      <c r="D263" s="1">
        <f t="shared" si="22"/>
        <v>900.62249682254844</v>
      </c>
      <c r="E263" s="1">
        <f t="shared" si="20"/>
        <v>-79.897290892348565</v>
      </c>
      <c r="F263" s="1">
        <f t="shared" si="23"/>
        <v>5425.7894071618275</v>
      </c>
    </row>
    <row r="264" spans="1:6" x14ac:dyDescent="0.25">
      <c r="A264" s="2">
        <v>262</v>
      </c>
      <c r="B264" s="1">
        <f t="shared" si="19"/>
        <v>27.200000000000124</v>
      </c>
      <c r="C264" s="1">
        <f t="shared" si="21"/>
        <v>813.92166657642656</v>
      </c>
      <c r="D264" s="1">
        <f t="shared" si="22"/>
        <v>893.72628346481383</v>
      </c>
      <c r="E264" s="1">
        <f t="shared" si="20"/>
        <v>-79.804616888387272</v>
      </c>
      <c r="F264" s="1">
        <f t="shared" si="23"/>
        <v>5345.98479027344</v>
      </c>
    </row>
    <row r="265" spans="1:6" x14ac:dyDescent="0.25">
      <c r="A265" s="2">
        <v>263</v>
      </c>
      <c r="B265" s="1">
        <f t="shared" si="19"/>
        <v>27.300000000000125</v>
      </c>
      <c r="C265" s="1">
        <f t="shared" si="21"/>
        <v>807.01182578264479</v>
      </c>
      <c r="D265" s="1">
        <f t="shared" si="22"/>
        <v>886.70593564010426</v>
      </c>
      <c r="E265" s="1">
        <f t="shared" si="20"/>
        <v>-79.694109857459466</v>
      </c>
      <c r="F265" s="1">
        <f t="shared" si="23"/>
        <v>5266.2906804159802</v>
      </c>
    </row>
    <row r="266" spans="1:6" x14ac:dyDescent="0.25">
      <c r="A266" s="2">
        <v>264</v>
      </c>
      <c r="B266" s="1">
        <f t="shared" si="19"/>
        <v>27.400000000000126</v>
      </c>
      <c r="C266" s="1">
        <f t="shared" si="21"/>
        <v>799.99775180056679</v>
      </c>
      <c r="D266" s="1">
        <f t="shared" si="22"/>
        <v>879.56314548272621</v>
      </c>
      <c r="E266" s="1">
        <f t="shared" si="20"/>
        <v>-79.565393682159424</v>
      </c>
      <c r="F266" s="1">
        <f t="shared" si="23"/>
        <v>5186.7252867338211</v>
      </c>
    </row>
    <row r="267" spans="1:6" x14ac:dyDescent="0.25">
      <c r="A267" s="2">
        <v>265</v>
      </c>
      <c r="B267" s="1">
        <f t="shared" si="19"/>
        <v>27.500000000000128</v>
      </c>
      <c r="C267" s="1">
        <f t="shared" si="21"/>
        <v>792.8816353289609</v>
      </c>
      <c r="D267" s="1">
        <f t="shared" si="22"/>
        <v>872.29974010406067</v>
      </c>
      <c r="E267" s="1">
        <f t="shared" si="20"/>
        <v>-79.418104775099778</v>
      </c>
      <c r="F267" s="1">
        <f t="shared" si="23"/>
        <v>5107.3071819587212</v>
      </c>
    </row>
    <row r="268" spans="1:6" x14ac:dyDescent="0.25">
      <c r="A268" s="2">
        <v>266</v>
      </c>
      <c r="B268" s="1">
        <f t="shared" si="19"/>
        <v>27.600000000000129</v>
      </c>
      <c r="C268" s="1">
        <f t="shared" si="21"/>
        <v>785.66578911466161</v>
      </c>
      <c r="D268" s="1">
        <f t="shared" si="22"/>
        <v>864.91768302381092</v>
      </c>
      <c r="E268" s="1">
        <f t="shared" si="20"/>
        <v>-79.251893909149317</v>
      </c>
      <c r="F268" s="1">
        <f t="shared" si="23"/>
        <v>5028.0552880495716</v>
      </c>
    </row>
    <row r="269" spans="1:6" x14ac:dyDescent="0.25">
      <c r="A269" s="2">
        <v>267</v>
      </c>
      <c r="B269" s="1">
        <f t="shared" si="19"/>
        <v>27.700000000000131</v>
      </c>
      <c r="C269" s="1">
        <f t="shared" si="21"/>
        <v>778.35264721637077</v>
      </c>
      <c r="D269" s="1">
        <f t="shared" si="22"/>
        <v>857.41907526589739</v>
      </c>
      <c r="E269" s="1">
        <f t="shared" si="20"/>
        <v>-79.066428049526621</v>
      </c>
      <c r="F269" s="1">
        <f t="shared" si="23"/>
        <v>4948.988860000045</v>
      </c>
    </row>
    <row r="270" spans="1:6" x14ac:dyDescent="0.25">
      <c r="A270" s="2">
        <v>268</v>
      </c>
      <c r="B270" s="1">
        <f t="shared" si="19"/>
        <v>27.800000000000132</v>
      </c>
      <c r="C270" s="1">
        <f t="shared" si="21"/>
        <v>770.94476392341664</v>
      </c>
      <c r="D270" s="1">
        <f t="shared" si="22"/>
        <v>849.80615610231166</v>
      </c>
      <c r="E270" s="1">
        <f t="shared" si="20"/>
        <v>-78.861392178895017</v>
      </c>
      <c r="F270" s="1">
        <f t="shared" si="23"/>
        <v>4870.1274678211503</v>
      </c>
    </row>
    <row r="271" spans="1:6" x14ac:dyDescent="0.25">
      <c r="A271" s="2">
        <v>269</v>
      </c>
      <c r="B271" s="1">
        <f t="shared" si="19"/>
        <v>27.900000000000134</v>
      </c>
      <c r="C271" s="1">
        <f t="shared" si="21"/>
        <v>763.44481232306748</v>
      </c>
      <c r="D271" s="1">
        <f t="shared" si="22"/>
        <v>842.08130342930417</v>
      </c>
      <c r="E271" s="1">
        <f t="shared" si="20"/>
        <v>-78.63649110623669</v>
      </c>
      <c r="F271" s="1">
        <f t="shared" si="23"/>
        <v>4791.4909767149138</v>
      </c>
    </row>
    <row r="272" spans="1:6" x14ac:dyDescent="0.25">
      <c r="A272" s="2">
        <v>270</v>
      </c>
      <c r="B272" s="1">
        <f t="shared" si="19"/>
        <v>28.000000000000135</v>
      </c>
      <c r="C272" s="1">
        <f t="shared" si="21"/>
        <v>755.85558251151565</v>
      </c>
      <c r="D272" s="1">
        <f t="shared" si="22"/>
        <v>834.24703376150069</v>
      </c>
      <c r="E272" s="1">
        <f t="shared" si="20"/>
        <v>-78.391451249985039</v>
      </c>
      <c r="F272" s="1">
        <f t="shared" si="23"/>
        <v>4713.0995254649288</v>
      </c>
    </row>
    <row r="273" spans="1:6" x14ac:dyDescent="0.25">
      <c r="A273" s="2">
        <v>271</v>
      </c>
      <c r="B273" s="1">
        <f t="shared" si="19"/>
        <v>28.100000000000136</v>
      </c>
      <c r="C273" s="1">
        <f t="shared" si="21"/>
        <v>748.1799794452553</v>
      </c>
      <c r="D273" s="1">
        <f t="shared" si="22"/>
        <v>826.30600183089734</v>
      </c>
      <c r="E273" s="1">
        <f t="shared" si="20"/>
        <v>-78.126022385642045</v>
      </c>
      <c r="F273" s="1">
        <f t="shared" si="23"/>
        <v>4634.9735030792872</v>
      </c>
    </row>
    <row r="274" spans="1:6" x14ac:dyDescent="0.25">
      <c r="A274" s="2">
        <v>272</v>
      </c>
      <c r="B274" s="1">
        <f t="shared" si="19"/>
        <v>28.200000000000138</v>
      </c>
      <c r="C274" s="1">
        <f t="shared" si="21"/>
        <v>740.42102043127375</v>
      </c>
      <c r="D274" s="1">
        <f t="shared" si="22"/>
        <v>818.26099977918363</v>
      </c>
      <c r="E274" s="1">
        <f t="shared" si="20"/>
        <v>-77.839979347909889</v>
      </c>
      <c r="F274" s="1">
        <f t="shared" si="23"/>
        <v>4557.133523731377</v>
      </c>
    </row>
    <row r="275" spans="1:6" x14ac:dyDescent="0.25">
      <c r="A275" s="2">
        <v>273</v>
      </c>
      <c r="B275" s="1">
        <f t="shared" si="19"/>
        <v>28.300000000000139</v>
      </c>
      <c r="C275" s="1">
        <f t="shared" si="21"/>
        <v>732.58183225622372</v>
      </c>
      <c r="D275" s="1">
        <f t="shared" si="22"/>
        <v>810.114955933499</v>
      </c>
      <c r="E275" s="1">
        <f t="shared" si="20"/>
        <v>-77.533123677275285</v>
      </c>
      <c r="F275" s="1">
        <f t="shared" si="23"/>
        <v>4479.6004000541016</v>
      </c>
    </row>
    <row r="276" spans="1:6" x14ac:dyDescent="0.25">
      <c r="A276" s="2">
        <v>274</v>
      </c>
      <c r="B276" s="1">
        <f t="shared" si="19"/>
        <v>28.400000000000141</v>
      </c>
      <c r="C276" s="1">
        <f t="shared" si="21"/>
        <v>724.66564795656041</v>
      </c>
      <c r="D276" s="1">
        <f t="shared" si="22"/>
        <v>801.870933157487</v>
      </c>
      <c r="E276" s="1">
        <f t="shared" si="20"/>
        <v>-77.205285200926596</v>
      </c>
      <c r="F276" s="1">
        <f t="shared" si="23"/>
        <v>4402.3951148531751</v>
      </c>
    </row>
    <row r="277" spans="1:6" x14ac:dyDescent="0.25">
      <c r="A277" s="2">
        <v>275</v>
      </c>
      <c r="B277" s="1">
        <f t="shared" si="19"/>
        <v>28.500000000000142</v>
      </c>
      <c r="C277" s="1">
        <f t="shared" si="21"/>
        <v>716.67580323348136</v>
      </c>
      <c r="D277" s="1">
        <f t="shared" si="22"/>
        <v>793.53212677142437</v>
      </c>
      <c r="E277" s="1">
        <f t="shared" si="20"/>
        <v>-76.856323537943013</v>
      </c>
      <c r="F277" s="1">
        <f t="shared" si="23"/>
        <v>4325.5387913152317</v>
      </c>
    </row>
    <row r="278" spans="1:6" x14ac:dyDescent="0.25">
      <c r="A278" s="2">
        <v>276</v>
      </c>
      <c r="B278" s="1">
        <f t="shared" si="19"/>
        <v>28.600000000000144</v>
      </c>
      <c r="C278" s="1">
        <f t="shared" si="21"/>
        <v>708.61573251839741</v>
      </c>
      <c r="D278" s="1">
        <f t="shared" si="22"/>
        <v>785.10186203721037</v>
      </c>
      <c r="E278" s="1">
        <f t="shared" si="20"/>
        <v>-76.486129518812959</v>
      </c>
      <c r="F278" s="1">
        <f t="shared" si="23"/>
        <v>4249.0526617964188</v>
      </c>
    </row>
    <row r="279" spans="1:6" x14ac:dyDescent="0.25">
      <c r="A279" s="2">
        <v>277</v>
      </c>
      <c r="B279" s="1">
        <f t="shared" si="19"/>
        <v>28.700000000000145</v>
      </c>
      <c r="C279" s="1">
        <f t="shared" si="21"/>
        <v>700.48896469655597</v>
      </c>
      <c r="D279" s="1">
        <f t="shared" si="22"/>
        <v>776.5835912061109</v>
      </c>
      <c r="E279" s="1">
        <f t="shared" si="20"/>
        <v>-76.094626509554928</v>
      </c>
      <c r="F279" s="1">
        <f t="shared" si="23"/>
        <v>4172.9580352868634</v>
      </c>
    </row>
    <row r="280" spans="1:6" x14ac:dyDescent="0.25">
      <c r="A280" s="2">
        <v>278</v>
      </c>
      <c r="B280" s="1">
        <f t="shared" si="19"/>
        <v>28.800000000000146</v>
      </c>
      <c r="C280" s="1">
        <f t="shared" si="21"/>
        <v>692.29911849835321</v>
      </c>
      <c r="D280" s="1">
        <f t="shared" si="22"/>
        <v>767.98089012937032</v>
      </c>
      <c r="E280" s="1">
        <f t="shared" si="20"/>
        <v>-75.681771631017114</v>
      </c>
      <c r="F280" s="1">
        <f t="shared" si="23"/>
        <v>4097.2762636558464</v>
      </c>
    </row>
    <row r="281" spans="1:6" x14ac:dyDescent="0.25">
      <c r="A281" s="2">
        <v>279</v>
      </c>
      <c r="B281" s="1">
        <f t="shared" si="19"/>
        <v>28.900000000000148</v>
      </c>
      <c r="C281" s="1">
        <f t="shared" si="21"/>
        <v>684.04989756974896</v>
      </c>
      <c r="D281" s="1">
        <f t="shared" si="22"/>
        <v>759.29745443406603</v>
      </c>
      <c r="E281" s="1">
        <f t="shared" si="20"/>
        <v>-75.247556864317062</v>
      </c>
      <c r="F281" s="1">
        <f t="shared" si="23"/>
        <v>4022.0287067915292</v>
      </c>
    </row>
    <row r="282" spans="1:6" x14ac:dyDescent="0.25">
      <c r="A282" s="2">
        <v>280</v>
      </c>
      <c r="B282" s="1">
        <f t="shared" si="19"/>
        <v>29.000000000000149</v>
      </c>
      <c r="C282" s="1">
        <f t="shared" si="21"/>
        <v>675.74508523506552</v>
      </c>
      <c r="D282" s="1">
        <f t="shared" si="22"/>
        <v>750.53709526893135</v>
      </c>
      <c r="E282" s="1">
        <f t="shared" si="20"/>
        <v>-74.792010033865836</v>
      </c>
      <c r="F282" s="1">
        <f t="shared" si="23"/>
        <v>3947.2366967576636</v>
      </c>
    </row>
    <row r="283" spans="1:6" x14ac:dyDescent="0.25">
      <c r="A283" s="2">
        <v>281</v>
      </c>
      <c r="B283" s="1">
        <f t="shared" si="19"/>
        <v>29.100000000000151</v>
      </c>
      <c r="C283" s="1">
        <f t="shared" si="21"/>
        <v>667.38853896725993</v>
      </c>
      <c r="D283" s="1">
        <f t="shared" si="22"/>
        <v>741.7037346272466</v>
      </c>
      <c r="E283" s="1">
        <f t="shared" si="20"/>
        <v>-74.315195659986671</v>
      </c>
      <c r="F283" s="1">
        <f t="shared" si="23"/>
        <v>3872.9215010976768</v>
      </c>
    </row>
    <row r="284" spans="1:6" x14ac:dyDescent="0.25">
      <c r="A284" s="2">
        <v>282</v>
      </c>
      <c r="B284" s="1">
        <f t="shared" si="19"/>
        <v>29.200000000000152</v>
      </c>
      <c r="C284" s="1">
        <f t="shared" si="21"/>
        <v>658.98418458250978</v>
      </c>
      <c r="D284" s="1">
        <f t="shared" si="22"/>
        <v>732.80140025629385</v>
      </c>
      <c r="E284" s="1">
        <f t="shared" si="20"/>
        <v>-73.817215673784062</v>
      </c>
      <c r="F284" s="1">
        <f t="shared" si="23"/>
        <v>3799.1042854238926</v>
      </c>
    </row>
    <row r="285" spans="1:6" x14ac:dyDescent="0.25">
      <c r="A285" s="2">
        <v>283</v>
      </c>
      <c r="B285" s="1">
        <f t="shared" si="19"/>
        <v>29.300000000000153</v>
      </c>
      <c r="C285" s="1">
        <f t="shared" si="21"/>
        <v>650.53601017763094</v>
      </c>
      <c r="D285" s="1">
        <f t="shared" si="22"/>
        <v>723.8342201652797</v>
      </c>
      <c r="E285" s="1">
        <f t="shared" si="20"/>
        <v>-73.298209987648761</v>
      </c>
      <c r="F285" s="1">
        <f t="shared" si="23"/>
        <v>3725.8060754362441</v>
      </c>
    </row>
    <row r="286" spans="1:6" x14ac:dyDescent="0.25">
      <c r="A286" s="2">
        <v>284</v>
      </c>
      <c r="B286" s="1">
        <f t="shared" si="19"/>
        <v>29.400000000000155</v>
      </c>
      <c r="C286" s="1">
        <f t="shared" si="21"/>
        <v>642.04805983042081</v>
      </c>
      <c r="D286" s="1">
        <f t="shared" si="22"/>
        <v>714.80641674602123</v>
      </c>
      <c r="E286" s="1">
        <f t="shared" si="20"/>
        <v>-72.758356915600416</v>
      </c>
      <c r="F286" s="1">
        <f t="shared" si="23"/>
        <v>3653.0477185206437</v>
      </c>
    </row>
    <row r="287" spans="1:6" x14ac:dyDescent="0.25">
      <c r="A287" s="2">
        <v>285</v>
      </c>
      <c r="B287" s="1">
        <f t="shared" si="19"/>
        <v>29.500000000000156</v>
      </c>
      <c r="C287" s="1">
        <f t="shared" si="21"/>
        <v>633.52442708449757</v>
      </c>
      <c r="D287" s="1">
        <f t="shared" si="22"/>
        <v>705.72230052303041</v>
      </c>
      <c r="E287" s="1">
        <f t="shared" si="20"/>
        <v>-72.197873438532838</v>
      </c>
      <c r="F287" s="1">
        <f t="shared" si="23"/>
        <v>3580.8498450821107</v>
      </c>
    </row>
    <row r="288" spans="1:6" x14ac:dyDescent="0.25">
      <c r="A288" s="2">
        <v>286</v>
      </c>
      <c r="B288" s="1">
        <f t="shared" si="19"/>
        <v>29.600000000000158</v>
      </c>
      <c r="C288" s="1">
        <f t="shared" si="21"/>
        <v>624.96924824155667</v>
      </c>
      <c r="D288" s="1">
        <f t="shared" si="22"/>
        <v>696.58626355193405</v>
      </c>
      <c r="E288" s="1">
        <f t="shared" si="20"/>
        <v>-71.617015310377383</v>
      </c>
      <c r="F288" s="1">
        <f t="shared" si="23"/>
        <v>3509.2328297717331</v>
      </c>
    </row>
    <row r="289" spans="1:6" x14ac:dyDescent="0.25">
      <c r="A289" s="2">
        <v>287</v>
      </c>
      <c r="B289" s="1">
        <f t="shared" si="19"/>
        <v>29.700000000000159</v>
      </c>
      <c r="C289" s="1">
        <f t="shared" si="21"/>
        <v>616.38669548518681</v>
      </c>
      <c r="D289" s="1">
        <f t="shared" si="22"/>
        <v>687.40277248737652</v>
      </c>
      <c r="E289" s="1">
        <f t="shared" si="20"/>
        <v>-71.016077002189718</v>
      </c>
      <c r="F289" s="1">
        <f t="shared" si="23"/>
        <v>3438.2167527695433</v>
      </c>
    </row>
    <row r="290" spans="1:6" x14ac:dyDescent="0.25">
      <c r="A290" s="2">
        <v>288</v>
      </c>
      <c r="B290" s="1">
        <f t="shared" si="19"/>
        <v>29.800000000000161</v>
      </c>
      <c r="C290" s="1">
        <f t="shared" si="21"/>
        <v>607.7809698614584</v>
      </c>
      <c r="D290" s="1">
        <f t="shared" si="22"/>
        <v>678.17636134366376</v>
      </c>
      <c r="E290" s="1">
        <f t="shared" si="20"/>
        <v>-70.395391482205355</v>
      </c>
      <c r="F290" s="1">
        <f t="shared" si="23"/>
        <v>3367.8213612873378</v>
      </c>
    </row>
    <row r="291" spans="1:6" x14ac:dyDescent="0.25">
      <c r="A291" s="2">
        <v>289</v>
      </c>
      <c r="B291" s="1">
        <f t="shared" si="19"/>
        <v>29.900000000000162</v>
      </c>
      <c r="C291" s="1">
        <f t="shared" si="21"/>
        <v>599.15629414241255</v>
      </c>
      <c r="D291" s="1">
        <f t="shared" si="22"/>
        <v>668.9116239734069</v>
      </c>
      <c r="E291" s="1">
        <f t="shared" si="20"/>
        <v>-69.755329830994356</v>
      </c>
      <c r="F291" s="1">
        <f t="shared" si="23"/>
        <v>3298.0660314563434</v>
      </c>
    </row>
    <row r="292" spans="1:6" x14ac:dyDescent="0.25">
      <c r="A292" s="2">
        <v>290</v>
      </c>
      <c r="B292" s="1">
        <f t="shared" si="19"/>
        <v>30.000000000000163</v>
      </c>
      <c r="C292" s="1">
        <f t="shared" si="21"/>
        <v>590.51690559933547</v>
      </c>
      <c r="D292" s="1">
        <f t="shared" si="22"/>
        <v>659.61320629127624</v>
      </c>
      <c r="E292" s="1">
        <f t="shared" si="20"/>
        <v>-69.096300691940769</v>
      </c>
      <c r="F292" s="1">
        <f t="shared" si="23"/>
        <v>3228.9697307644028</v>
      </c>
    </row>
    <row r="293" spans="1:6" x14ac:dyDescent="0.25">
      <c r="A293" s="2">
        <v>291</v>
      </c>
      <c r="B293" s="1">
        <f t="shared" si="19"/>
        <v>30.100000000000165</v>
      </c>
      <c r="C293" s="1">
        <f t="shared" si="21"/>
        <v>581.86704871327959</v>
      </c>
      <c r="D293" s="1">
        <f t="shared" si="22"/>
        <v>650.28579827168039</v>
      </c>
      <c r="E293" s="1">
        <f t="shared" si="20"/>
        <v>-68.418749558400805</v>
      </c>
      <c r="F293" s="1">
        <f t="shared" si="23"/>
        <v>3160.5509812060018</v>
      </c>
    </row>
    <row r="294" spans="1:6" x14ac:dyDescent="0.25">
      <c r="A294" s="2">
        <v>292</v>
      </c>
      <c r="B294" s="1">
        <f t="shared" si="19"/>
        <v>30.200000000000166</v>
      </c>
      <c r="C294" s="1">
        <f t="shared" si="21"/>
        <v>573.21096785069199</v>
      </c>
      <c r="D294" s="1">
        <f t="shared" si="22"/>
        <v>640.93412575070818</v>
      </c>
      <c r="E294" s="1">
        <f t="shared" si="20"/>
        <v>-67.72315790001619</v>
      </c>
      <c r="F294" s="1">
        <f t="shared" si="23"/>
        <v>3092.8278233059855</v>
      </c>
    </row>
    <row r="295" spans="1:6" x14ac:dyDescent="0.25">
      <c r="A295" s="2">
        <v>293</v>
      </c>
      <c r="B295" s="1">
        <f t="shared" si="19"/>
        <v>30.300000000000168</v>
      </c>
      <c r="C295" s="1">
        <f t="shared" si="21"/>
        <v>564.55289993223471</v>
      </c>
      <c r="D295" s="1">
        <f t="shared" si="22"/>
        <v>631.56294206400628</v>
      </c>
      <c r="E295" s="1">
        <f t="shared" si="20"/>
        <v>-67.01004213177157</v>
      </c>
      <c r="F295" s="1">
        <f t="shared" si="23"/>
        <v>3025.8177811742139</v>
      </c>
    </row>
    <row r="296" spans="1:6" x14ac:dyDescent="0.25">
      <c r="A296" s="2">
        <v>294</v>
      </c>
      <c r="B296" s="1">
        <f t="shared" si="19"/>
        <v>30.400000000000169</v>
      </c>
      <c r="C296" s="1">
        <f t="shared" si="21"/>
        <v>555.89706712291593</v>
      </c>
      <c r="D296" s="1">
        <f t="shared" si="22"/>
        <v>622.17701955340499</v>
      </c>
      <c r="E296" s="1">
        <f t="shared" si="20"/>
        <v>-66.279952430489061</v>
      </c>
      <c r="F296" s="1">
        <f t="shared" si="23"/>
        <v>2959.5378287437247</v>
      </c>
    </row>
    <row r="297" spans="1:6" x14ac:dyDescent="0.25">
      <c r="A297" s="2">
        <v>295</v>
      </c>
      <c r="B297" s="1">
        <f t="shared" si="19"/>
        <v>30.500000000000171</v>
      </c>
      <c r="C297" s="1">
        <f t="shared" si="21"/>
        <v>547.24766957149654</v>
      </c>
      <c r="D297" s="1">
        <f t="shared" si="22"/>
        <v>612.7811409760169</v>
      </c>
      <c r="E297" s="1">
        <f t="shared" si="20"/>
        <v>-65.533471404520355</v>
      </c>
      <c r="F297" s="1">
        <f t="shared" si="23"/>
        <v>2894.0043573392045</v>
      </c>
    </row>
    <row r="298" spans="1:6" x14ac:dyDescent="0.25">
      <c r="A298" s="2">
        <v>296</v>
      </c>
      <c r="B298" s="1">
        <f t="shared" si="19"/>
        <v>30.600000000000172</v>
      </c>
      <c r="C298" s="1">
        <f t="shared" si="21"/>
        <v>538.60887822681673</v>
      </c>
      <c r="D298" s="1">
        <f t="shared" si="22"/>
        <v>603.38009085023418</v>
      </c>
      <c r="E298" s="1">
        <f t="shared" si="20"/>
        <v>-64.771212623417455</v>
      </c>
      <c r="F298" s="1">
        <f t="shared" si="23"/>
        <v>2829.2331447157871</v>
      </c>
    </row>
    <row r="299" spans="1:6" x14ac:dyDescent="0.25">
      <c r="A299" s="2">
        <v>297</v>
      </c>
      <c r="B299" s="1">
        <f t="shared" si="19"/>
        <v>30.700000000000173</v>
      </c>
      <c r="C299" s="1">
        <f t="shared" si="21"/>
        <v>529.98482775815967</v>
      </c>
      <c r="D299" s="1">
        <f t="shared" si="22"/>
        <v>593.97864677351072</v>
      </c>
      <c r="E299" s="1">
        <f t="shared" si="20"/>
        <v>-63.99381901535105</v>
      </c>
      <c r="F299" s="1">
        <f t="shared" si="23"/>
        <v>2765.239325700436</v>
      </c>
    </row>
    <row r="300" spans="1:6" x14ac:dyDescent="0.25">
      <c r="A300" s="2">
        <v>298</v>
      </c>
      <c r="B300" s="1">
        <f t="shared" si="19"/>
        <v>30.800000000000175</v>
      </c>
      <c r="C300" s="1">
        <f t="shared" si="21"/>
        <v>521.37960960610098</v>
      </c>
      <c r="D300" s="1">
        <f t="shared" si="22"/>
        <v>584.58157074703661</v>
      </c>
      <c r="E300" s="1">
        <f t="shared" si="20"/>
        <v>-63.201961140935623</v>
      </c>
      <c r="F300" s="1">
        <f t="shared" si="23"/>
        <v>2702.0373645595005</v>
      </c>
    </row>
    <row r="301" spans="1:6" x14ac:dyDescent="0.25">
      <c r="A301" s="2">
        <v>299</v>
      </c>
      <c r="B301" s="1">
        <f t="shared" si="19"/>
        <v>30.900000000000176</v>
      </c>
      <c r="C301" s="1">
        <f t="shared" si="21"/>
        <v>512.79726518942903</v>
      </c>
      <c r="D301" s="1">
        <f t="shared" si="22"/>
        <v>575.19360054240508</v>
      </c>
      <c r="E301" s="1">
        <f t="shared" si="20"/>
        <v>-62.396335352976052</v>
      </c>
      <c r="F301" s="1">
        <f t="shared" si="23"/>
        <v>2639.6410292065243</v>
      </c>
    </row>
    <row r="302" spans="1:6" x14ac:dyDescent="0.25">
      <c r="A302" s="2">
        <v>300</v>
      </c>
      <c r="B302" s="1">
        <f t="shared" si="19"/>
        <v>31.000000000000178</v>
      </c>
      <c r="C302" s="1">
        <f t="shared" si="21"/>
        <v>504.24177929270911</v>
      </c>
      <c r="D302" s="1">
        <f t="shared" si="22"/>
        <v>565.81944114511521</v>
      </c>
      <c r="E302" s="1">
        <f t="shared" si="20"/>
        <v>-61.577661852406095</v>
      </c>
      <c r="F302" s="1">
        <f t="shared" si="23"/>
        <v>2578.0633673541183</v>
      </c>
    </row>
    <row r="303" spans="1:6" x14ac:dyDescent="0.25">
      <c r="A303" s="2">
        <v>301</v>
      </c>
      <c r="B303" s="1">
        <f t="shared" ref="B303:B366" si="24">B302+0.1</f>
        <v>31.100000000000179</v>
      </c>
      <c r="C303" s="1">
        <f t="shared" si="21"/>
        <v>495.71707365791428</v>
      </c>
      <c r="D303" s="1">
        <f t="shared" ref="D303:D366" si="25">F302*$P$4*2^(B303/10)</f>
        <v>556.46375630925706</v>
      </c>
      <c r="E303" s="1">
        <f t="shared" ref="E303:E366" si="26">C303-D303</f>
        <v>-60.74668265134278</v>
      </c>
      <c r="F303" s="1">
        <f t="shared" ref="F303:F366" si="27">F302+E303</f>
        <v>2517.3166847027755</v>
      </c>
    </row>
    <row r="304" spans="1:6" x14ac:dyDescent="0.25">
      <c r="A304" s="2">
        <v>302</v>
      </c>
      <c r="B304" s="1">
        <f t="shared" si="24"/>
        <v>31.20000000000018</v>
      </c>
      <c r="C304" s="1">
        <f t="shared" si="21"/>
        <v>487.22700080223092</v>
      </c>
      <c r="D304" s="1">
        <f t="shared" si="25"/>
        <v>547.1311602570114</v>
      </c>
      <c r="E304" s="1">
        <f t="shared" si="26"/>
        <v>-59.904159454780483</v>
      </c>
      <c r="F304" s="1">
        <f t="shared" si="27"/>
        <v>2457.4125252479953</v>
      </c>
    </row>
    <row r="305" spans="1:6" x14ac:dyDescent="0.25">
      <c r="A305" s="2">
        <v>303</v>
      </c>
      <c r="B305" s="1">
        <f t="shared" si="24"/>
        <v>31.300000000000182</v>
      </c>
      <c r="C305" s="1">
        <f t="shared" si="21"/>
        <v>478.77533808274018</v>
      </c>
      <c r="D305" s="1">
        <f t="shared" si="25"/>
        <v>537.82620955563266</v>
      </c>
      <c r="E305" s="1">
        <f t="shared" si="26"/>
        <v>-59.050871472892482</v>
      </c>
      <c r="F305" s="1">
        <f t="shared" si="27"/>
        <v>2398.3616537751027</v>
      </c>
    </row>
    <row r="306" spans="1:6" x14ac:dyDescent="0.25">
      <c r="A306" s="2">
        <v>304</v>
      </c>
      <c r="B306" s="1">
        <f t="shared" si="24"/>
        <v>31.400000000000183</v>
      </c>
      <c r="C306" s="1">
        <f t="shared" si="21"/>
        <v>470.36578202712906</v>
      </c>
      <c r="D306" s="1">
        <f t="shared" si="25"/>
        <v>528.55339520342147</v>
      </c>
      <c r="E306" s="1">
        <f t="shared" si="26"/>
        <v>-58.187613176292416</v>
      </c>
      <c r="F306" s="1">
        <f t="shared" si="27"/>
        <v>2340.1740405988103</v>
      </c>
    </row>
    <row r="307" spans="1:6" x14ac:dyDescent="0.25">
      <c r="A307" s="2">
        <v>305</v>
      </c>
      <c r="B307" s="1">
        <f t="shared" si="24"/>
        <v>31.500000000000185</v>
      </c>
      <c r="C307" s="1">
        <f t="shared" si="21"/>
        <v>462.00194294795574</v>
      </c>
      <c r="D307" s="1">
        <f t="shared" si="25"/>
        <v>519.31713495482609</v>
      </c>
      <c r="E307" s="1">
        <f t="shared" si="26"/>
        <v>-57.315192006870348</v>
      </c>
      <c r="F307" s="1">
        <f t="shared" si="27"/>
        <v>2282.8588485919399</v>
      </c>
    </row>
    <row r="308" spans="1:6" x14ac:dyDescent="0.25">
      <c r="A308" s="2">
        <v>306</v>
      </c>
      <c r="B308" s="1">
        <f t="shared" si="24"/>
        <v>31.600000000000186</v>
      </c>
      <c r="C308" s="1">
        <f t="shared" si="21"/>
        <v>453.68733985628086</v>
      </c>
      <c r="D308" s="1">
        <f t="shared" si="25"/>
        <v>510.12176591323299</v>
      </c>
      <c r="E308" s="1">
        <f t="shared" si="26"/>
        <v>-56.434426056952134</v>
      </c>
      <c r="F308" s="1">
        <f t="shared" si="27"/>
        <v>2226.4244225349876</v>
      </c>
    </row>
    <row r="309" spans="1:6" x14ac:dyDescent="0.25">
      <c r="A309" s="2">
        <v>307</v>
      </c>
      <c r="B309" s="1">
        <f t="shared" si="24"/>
        <v>31.700000000000188</v>
      </c>
      <c r="C309" s="1">
        <f t="shared" si="21"/>
        <v>445.42539568869284</v>
      </c>
      <c r="D309" s="1">
        <f t="shared" si="25"/>
        <v>500.97153741828055</v>
      </c>
      <c r="E309" s="1">
        <f t="shared" si="26"/>
        <v>-55.546141729587703</v>
      </c>
      <c r="F309" s="1">
        <f t="shared" si="27"/>
        <v>2170.8782808053998</v>
      </c>
    </row>
    <row r="310" spans="1:6" x14ac:dyDescent="0.25">
      <c r="A310" s="2">
        <v>308</v>
      </c>
      <c r="B310" s="1">
        <f t="shared" si="24"/>
        <v>31.800000000000189</v>
      </c>
      <c r="C310" s="1">
        <f t="shared" si="21"/>
        <v>437.2194328599179</v>
      </c>
      <c r="D310" s="1">
        <f t="shared" si="25"/>
        <v>491.87060425262348</v>
      </c>
      <c r="E310" s="1">
        <f t="shared" si="26"/>
        <v>-54.651171392705578</v>
      </c>
      <c r="F310" s="1">
        <f t="shared" si="27"/>
        <v>2116.2271094126941</v>
      </c>
    </row>
    <row r="311" spans="1:6" x14ac:dyDescent="0.25">
      <c r="A311" s="2">
        <v>309</v>
      </c>
      <c r="B311" s="1">
        <f t="shared" si="24"/>
        <v>31.90000000000019</v>
      </c>
      <c r="C311" s="1">
        <f t="shared" si="21"/>
        <v>429.07266915134522</v>
      </c>
      <c r="D311" s="1">
        <f t="shared" si="25"/>
        <v>482.82302019103008</v>
      </c>
      <c r="E311" s="1">
        <f t="shared" si="26"/>
        <v>-53.750351039684858</v>
      </c>
      <c r="F311" s="1">
        <f t="shared" si="27"/>
        <v>2062.476758373009</v>
      </c>
    </row>
    <row r="312" spans="1:6" x14ac:dyDescent="0.25">
      <c r="A312" s="2">
        <v>310</v>
      </c>
      <c r="B312" s="1">
        <f t="shared" si="24"/>
        <v>32.000000000000192</v>
      </c>
      <c r="C312" s="1">
        <f t="shared" si="21"/>
        <v>420.98821394390177</v>
      </c>
      <c r="D312" s="1">
        <f t="shared" si="25"/>
        <v>473.83273191254483</v>
      </c>
      <c r="E312" s="1">
        <f t="shared" si="26"/>
        <v>-52.844517968643061</v>
      </c>
      <c r="F312" s="1">
        <f t="shared" si="27"/>
        <v>2009.632240404366</v>
      </c>
    </row>
    <row r="313" spans="1:6" x14ac:dyDescent="0.25">
      <c r="A313" s="2">
        <v>311</v>
      </c>
      <c r="B313" s="1">
        <f t="shared" si="24"/>
        <v>32.100000000000193</v>
      </c>
      <c r="C313" s="1">
        <f t="shared" si="21"/>
        <v>412.96906480182457</v>
      </c>
      <c r="D313" s="1">
        <f t="shared" si="25"/>
        <v>464.90357329417429</v>
      </c>
      <c r="E313" s="1">
        <f t="shared" si="26"/>
        <v>-51.934508492349721</v>
      </c>
      <c r="F313" s="1">
        <f t="shared" si="27"/>
        <v>1957.6977319120163</v>
      </c>
    </row>
    <row r="314" spans="1:6" x14ac:dyDescent="0.25">
      <c r="A314" s="2">
        <v>312</v>
      </c>
      <c r="B314" s="1">
        <f t="shared" si="24"/>
        <v>32.200000000000195</v>
      </c>
      <c r="C314" s="1">
        <f t="shared" si="21"/>
        <v>405.01810441199109</v>
      </c>
      <c r="D314" s="1">
        <f t="shared" si="25"/>
        <v>456.03926010221494</v>
      </c>
      <c r="E314" s="1">
        <f t="shared" si="26"/>
        <v>-51.02115569022385</v>
      </c>
      <c r="F314" s="1">
        <f t="shared" si="27"/>
        <v>1906.6765762217924</v>
      </c>
    </row>
    <row r="315" spans="1:6" x14ac:dyDescent="0.25">
      <c r="A315" s="2">
        <v>313</v>
      </c>
      <c r="B315" s="1">
        <f t="shared" si="24"/>
        <v>32.300000000000196</v>
      </c>
      <c r="C315" s="1">
        <f t="shared" si="21"/>
        <v>397.13809788161956</v>
      </c>
      <c r="D315" s="1">
        <f t="shared" si="25"/>
        <v>447.24338509494572</v>
      </c>
      <c r="E315" s="1">
        <f t="shared" si="26"/>
        <v>-50.105287213326164</v>
      </c>
      <c r="F315" s="1">
        <f t="shared" si="27"/>
        <v>1856.5712890084662</v>
      </c>
    </row>
    <row r="316" spans="1:6" x14ac:dyDescent="0.25">
      <c r="A316" s="2">
        <v>314</v>
      </c>
      <c r="B316" s="1">
        <f t="shared" si="24"/>
        <v>32.400000000000198</v>
      </c>
      <c r="C316" s="1">
        <f t="shared" si="21"/>
        <v>389.3316903953276</v>
      </c>
      <c r="D316" s="1">
        <f t="shared" si="25"/>
        <v>438.51941354795855</v>
      </c>
      <c r="E316" s="1">
        <f t="shared" si="26"/>
        <v>-49.187723152630952</v>
      </c>
      <c r="F316" s="1">
        <f t="shared" si="27"/>
        <v>1807.3835658558353</v>
      </c>
    </row>
    <row r="317" spans="1:6" x14ac:dyDescent="0.25">
      <c r="A317" s="2">
        <v>315</v>
      </c>
      <c r="B317" s="1">
        <f t="shared" si="24"/>
        <v>32.500000000000199</v>
      </c>
      <c r="C317" s="1">
        <f t="shared" si="21"/>
        <v>381.60140523077365</v>
      </c>
      <c r="D317" s="1">
        <f t="shared" si="25"/>
        <v>429.87067921095559</v>
      </c>
      <c r="E317" s="1">
        <f t="shared" si="26"/>
        <v>-48.269273980181936</v>
      </c>
      <c r="F317" s="1">
        <f t="shared" si="27"/>
        <v>1759.1142918756534</v>
      </c>
    </row>
    <row r="318" spans="1:6" x14ac:dyDescent="0.25">
      <c r="A318" s="2">
        <v>316</v>
      </c>
      <c r="B318" s="1">
        <f t="shared" si="24"/>
        <v>32.6000000000002</v>
      </c>
      <c r="C318" s="1">
        <f t="shared" si="21"/>
        <v>373.94964213040629</v>
      </c>
      <c r="D318" s="1">
        <f t="shared" si="25"/>
        <v>421.30038070238612</v>
      </c>
      <c r="E318" s="1">
        <f t="shared" si="26"/>
        <v>-47.350738571979832</v>
      </c>
      <c r="F318" s="1">
        <f t="shared" si="27"/>
        <v>1711.7635533036737</v>
      </c>
    </row>
    <row r="319" spans="1:6" x14ac:dyDescent="0.25">
      <c r="A319" s="2">
        <v>317</v>
      </c>
      <c r="B319" s="1">
        <f t="shared" si="24"/>
        <v>32.700000000000202</v>
      </c>
      <c r="C319" s="1">
        <f t="shared" si="21"/>
        <v>366.37867602521504</v>
      </c>
      <c r="D319" s="1">
        <f t="shared" si="25"/>
        <v>412.81157834586969</v>
      </c>
      <c r="E319" s="1">
        <f t="shared" si="26"/>
        <v>-46.432902320654648</v>
      </c>
      <c r="F319" s="1">
        <f t="shared" si="27"/>
        <v>1665.330650983019</v>
      </c>
    </row>
    <row r="320" spans="1:6" x14ac:dyDescent="0.25">
      <c r="A320" s="2">
        <v>318</v>
      </c>
      <c r="B320" s="1">
        <f t="shared" si="24"/>
        <v>32.800000000000203</v>
      </c>
      <c r="C320" s="1">
        <f t="shared" si="21"/>
        <v>358.89065610483431</v>
      </c>
      <c r="D320" s="1">
        <f t="shared" si="25"/>
        <v>404.40719144997666</v>
      </c>
      <c r="E320" s="1">
        <f t="shared" si="26"/>
        <v>-45.516535345142358</v>
      </c>
      <c r="F320" s="1">
        <f t="shared" si="27"/>
        <v>1619.8141156378767</v>
      </c>
    </row>
    <row r="321" spans="1:6" x14ac:dyDescent="0.25">
      <c r="A321" s="2">
        <v>319</v>
      </c>
      <c r="B321" s="1">
        <f t="shared" si="24"/>
        <v>32.900000000000205</v>
      </c>
      <c r="C321" s="1">
        <f t="shared" si="21"/>
        <v>351.48760522689781</v>
      </c>
      <c r="D321" s="1">
        <f t="shared" si="25"/>
        <v>396.08999603061085</v>
      </c>
      <c r="E321" s="1">
        <f t="shared" si="26"/>
        <v>-44.602390803713035</v>
      </c>
      <c r="F321" s="1">
        <f t="shared" si="27"/>
        <v>1575.2117248341638</v>
      </c>
    </row>
    <row r="322" spans="1:6" x14ac:dyDescent="0.25">
      <c r="A322" s="2">
        <v>320</v>
      </c>
      <c r="B322" s="1">
        <f t="shared" si="24"/>
        <v>33.000000000000206</v>
      </c>
      <c r="C322" s="1">
        <f t="shared" si="21"/>
        <v>344.17141965719253</v>
      </c>
      <c r="D322" s="1">
        <f t="shared" si="25"/>
        <v>387.86262297300357</v>
      </c>
      <c r="E322" s="1">
        <f t="shared" si="26"/>
        <v>-43.691203315811038</v>
      </c>
      <c r="F322" s="1">
        <f t="shared" si="27"/>
        <v>1531.5205215183528</v>
      </c>
    </row>
    <row r="323" spans="1:6" x14ac:dyDescent="0.25">
      <c r="A323" s="2">
        <v>321</v>
      </c>
      <c r="B323" s="1">
        <f t="shared" si="24"/>
        <v>33.100000000000207</v>
      </c>
      <c r="C323" s="1">
        <f t="shared" ref="C323:C386" si="28">$P$2*1.1814/(1+EXP(0.2*($P$3-10-B323)))/(1+EXP(0.3*(-$P$3-10+B323)))</f>
        <v>336.94386913090779</v>
      </c>
      <c r="D323" s="1">
        <f t="shared" si="25"/>
        <v>379.72755662818031</v>
      </c>
      <c r="E323" s="1">
        <f t="shared" si="26"/>
        <v>-42.783687497272524</v>
      </c>
      <c r="F323" s="1">
        <f t="shared" si="27"/>
        <v>1488.7368340210803</v>
      </c>
    </row>
    <row r="324" spans="1:6" x14ac:dyDescent="0.25">
      <c r="A324" s="2">
        <v>322</v>
      </c>
      <c r="B324" s="1">
        <f t="shared" si="24"/>
        <v>33.200000000000209</v>
      </c>
      <c r="C324" s="1">
        <f t="shared" si="28"/>
        <v>329.80659722414185</v>
      </c>
      <c r="D324" s="1">
        <f t="shared" si="25"/>
        <v>371.68713383672196</v>
      </c>
      <c r="E324" s="1">
        <f t="shared" si="26"/>
        <v>-41.880536612580102</v>
      </c>
      <c r="F324" s="1">
        <f t="shared" si="27"/>
        <v>1446.8562974085003</v>
      </c>
    </row>
    <row r="325" spans="1:6" x14ac:dyDescent="0.25">
      <c r="A325" s="2">
        <v>323</v>
      </c>
      <c r="B325" s="1">
        <f t="shared" si="24"/>
        <v>33.30000000000021</v>
      </c>
      <c r="C325" s="1">
        <f t="shared" si="28"/>
        <v>322.76112202379977</v>
      </c>
      <c r="D325" s="1">
        <f t="shared" si="25"/>
        <v>363.74354337072862</v>
      </c>
      <c r="E325" s="1">
        <f t="shared" si="26"/>
        <v>-40.982421346928845</v>
      </c>
      <c r="F325" s="1">
        <f t="shared" si="27"/>
        <v>1405.8738760615715</v>
      </c>
    </row>
    <row r="326" spans="1:6" x14ac:dyDescent="0.25">
      <c r="A326" s="2">
        <v>324</v>
      </c>
      <c r="B326" s="1">
        <f t="shared" si="24"/>
        <v>33.400000000000212</v>
      </c>
      <c r="C326" s="1">
        <f t="shared" si="28"/>
        <v>315.80883708311245</v>
      </c>
      <c r="D326" s="1">
        <f t="shared" si="25"/>
        <v>355.89882578310335</v>
      </c>
      <c r="E326" s="1">
        <f t="shared" si="26"/>
        <v>-40.089988699990897</v>
      </c>
      <c r="F326" s="1">
        <f t="shared" si="27"/>
        <v>1365.7838873615806</v>
      </c>
    </row>
    <row r="327" spans="1:6" x14ac:dyDescent="0.25">
      <c r="A327" s="2">
        <v>325</v>
      </c>
      <c r="B327" s="1">
        <f t="shared" si="24"/>
        <v>33.500000000000213</v>
      </c>
      <c r="C327" s="1">
        <f t="shared" si="28"/>
        <v>308.95101264920618</v>
      </c>
      <c r="D327" s="1">
        <f t="shared" si="25"/>
        <v>348.15487365162852</v>
      </c>
      <c r="E327" s="1">
        <f t="shared" si="26"/>
        <v>-39.203861002422343</v>
      </c>
      <c r="F327" s="1">
        <f t="shared" si="27"/>
        <v>1326.5800263591582</v>
      </c>
    </row>
    <row r="328" spans="1:6" x14ac:dyDescent="0.25">
      <c r="A328" s="2">
        <v>326</v>
      </c>
      <c r="B328" s="1">
        <f t="shared" si="24"/>
        <v>33.600000000000215</v>
      </c>
      <c r="C328" s="1">
        <f t="shared" si="28"/>
        <v>302.18879714848248</v>
      </c>
      <c r="D328" s="1">
        <f t="shared" si="25"/>
        <v>340.51343220380983</v>
      </c>
      <c r="E328" s="1">
        <f t="shared" si="26"/>
        <v>-38.324635055327349</v>
      </c>
      <c r="F328" s="1">
        <f t="shared" si="27"/>
        <v>1288.2553913038309</v>
      </c>
    </row>
    <row r="329" spans="1:6" x14ac:dyDescent="0.25">
      <c r="A329" s="2">
        <v>327</v>
      </c>
      <c r="B329" s="1">
        <f t="shared" si="24"/>
        <v>33.700000000000216</v>
      </c>
      <c r="C329" s="1">
        <f t="shared" si="28"/>
        <v>295.5232189150023</v>
      </c>
      <c r="D329" s="1">
        <f t="shared" si="25"/>
        <v>332.97610030710814</v>
      </c>
      <c r="E329" s="1">
        <f t="shared" si="26"/>
        <v>-37.452881392105837</v>
      </c>
      <c r="F329" s="1">
        <f t="shared" si="27"/>
        <v>1250.8025099117251</v>
      </c>
    </row>
    <row r="330" spans="1:6" x14ac:dyDescent="0.25">
      <c r="A330" s="2">
        <v>328</v>
      </c>
      <c r="B330" s="1">
        <f t="shared" si="24"/>
        <v>33.800000000000217</v>
      </c>
      <c r="C330" s="1">
        <f t="shared" si="28"/>
        <v>288.95518814662262</v>
      </c>
      <c r="D330" s="1">
        <f t="shared" si="25"/>
        <v>325.54433180799521</v>
      </c>
      <c r="E330" s="1">
        <f t="shared" si="26"/>
        <v>-36.589143661372589</v>
      </c>
      <c r="F330" s="1">
        <f t="shared" si="27"/>
        <v>1214.2133662503525</v>
      </c>
    </row>
    <row r="331" spans="1:6" x14ac:dyDescent="0.25">
      <c r="A331" s="2">
        <v>329</v>
      </c>
      <c r="B331" s="1">
        <f t="shared" si="24"/>
        <v>33.900000000000219</v>
      </c>
      <c r="C331" s="1">
        <f t="shared" si="28"/>
        <v>282.48549907329345</v>
      </c>
      <c r="D331" s="1">
        <f t="shared" si="25"/>
        <v>318.21943720222902</v>
      </c>
      <c r="E331" s="1">
        <f t="shared" si="26"/>
        <v>-35.733938128935563</v>
      </c>
      <c r="F331" s="1">
        <f t="shared" si="27"/>
        <v>1178.479428121417</v>
      </c>
    </row>
    <row r="332" spans="1:6" x14ac:dyDescent="0.25">
      <c r="A332" s="2">
        <v>330</v>
      </c>
      <c r="B332" s="1">
        <f t="shared" si="24"/>
        <v>34.00000000000022</v>
      </c>
      <c r="C332" s="1">
        <f t="shared" si="28"/>
        <v>276.11483232169309</v>
      </c>
      <c r="D332" s="1">
        <f t="shared" si="25"/>
        <v>311.00258561787001</v>
      </c>
      <c r="E332" s="1">
        <f t="shared" si="26"/>
        <v>-34.887753296176925</v>
      </c>
      <c r="F332" s="1">
        <f t="shared" si="27"/>
        <v>1143.59167482524</v>
      </c>
    </row>
    <row r="333" spans="1:6" x14ac:dyDescent="0.25">
      <c r="A333" s="2">
        <v>331</v>
      </c>
      <c r="B333" s="1">
        <f t="shared" si="24"/>
        <v>34.100000000000222</v>
      </c>
      <c r="C333" s="1">
        <f t="shared" si="28"/>
        <v>269.84375746025188</v>
      </c>
      <c r="D333" s="1">
        <f t="shared" si="25"/>
        <v>303.89480709183812</v>
      </c>
      <c r="E333" s="1">
        <f t="shared" si="26"/>
        <v>-34.051049631586238</v>
      </c>
      <c r="F333" s="1">
        <f t="shared" si="27"/>
        <v>1109.5406251936538</v>
      </c>
    </row>
    <row r="334" spans="1:6" x14ac:dyDescent="0.25">
      <c r="A334" s="2">
        <v>332</v>
      </c>
      <c r="B334" s="1">
        <f t="shared" si="24"/>
        <v>34.200000000000223</v>
      </c>
      <c r="C334" s="1">
        <f t="shared" si="28"/>
        <v>263.67273570857765</v>
      </c>
      <c r="D334" s="1">
        <f t="shared" si="25"/>
        <v>296.89699512024436</v>
      </c>
      <c r="E334" s="1">
        <f t="shared" si="26"/>
        <v>-33.224259411666708</v>
      </c>
      <c r="F334" s="1">
        <f t="shared" si="27"/>
        <v>1076.3163657819871</v>
      </c>
    </row>
    <row r="335" spans="1:6" x14ac:dyDescent="0.25">
      <c r="A335" s="2">
        <v>333</v>
      </c>
      <c r="B335" s="1">
        <f t="shared" si="24"/>
        <v>34.300000000000225</v>
      </c>
      <c r="C335" s="1">
        <f t="shared" si="28"/>
        <v>257.60212279535995</v>
      </c>
      <c r="D335" s="1">
        <f t="shared" si="25"/>
        <v>290.00990946231389</v>
      </c>
      <c r="E335" s="1">
        <f t="shared" si="26"/>
        <v>-32.407786666953939</v>
      </c>
      <c r="F335" s="1">
        <f t="shared" si="27"/>
        <v>1043.9085791150333</v>
      </c>
    </row>
    <row r="336" spans="1:6" x14ac:dyDescent="0.25">
      <c r="A336" s="2">
        <v>334</v>
      </c>
      <c r="B336" s="1">
        <f t="shared" si="24"/>
        <v>34.400000000000226</v>
      </c>
      <c r="C336" s="1">
        <f t="shared" si="28"/>
        <v>251.63217194897379</v>
      </c>
      <c r="D336" s="1">
        <f t="shared" si="25"/>
        <v>283.23417917744536</v>
      </c>
      <c r="E336" s="1">
        <f t="shared" si="26"/>
        <v>-31.602007228471564</v>
      </c>
      <c r="F336" s="1">
        <f t="shared" si="27"/>
        <v>1012.3065718865616</v>
      </c>
    </row>
    <row r="337" spans="1:6" x14ac:dyDescent="0.25">
      <c r="A337" s="2">
        <v>335</v>
      </c>
      <c r="B337" s="1">
        <f t="shared" si="24"/>
        <v>34.500000000000227</v>
      </c>
      <c r="C337" s="1">
        <f t="shared" si="28"/>
        <v>245.76303700522521</v>
      </c>
      <c r="D337" s="1">
        <f t="shared" si="25"/>
        <v>276.57030587482052</v>
      </c>
      <c r="E337" s="1">
        <f t="shared" si="26"/>
        <v>-30.807268869595305</v>
      </c>
      <c r="F337" s="1">
        <f t="shared" si="27"/>
        <v>981.49930301696634</v>
      </c>
    </row>
    <row r="338" spans="1:6" x14ac:dyDescent="0.25">
      <c r="A338" s="2">
        <v>336</v>
      </c>
      <c r="B338" s="1">
        <f t="shared" si="24"/>
        <v>34.600000000000229</v>
      </c>
      <c r="C338" s="1">
        <f t="shared" si="28"/>
        <v>239.99477561698319</v>
      </c>
      <c r="D338" s="1">
        <f t="shared" si="25"/>
        <v>270.0186671549742</v>
      </c>
      <c r="E338" s="1">
        <f t="shared" si="26"/>
        <v>-30.023891537991005</v>
      </c>
      <c r="F338" s="1">
        <f t="shared" si="27"/>
        <v>951.47541147897527</v>
      </c>
    </row>
    <row r="339" spans="1:6" x14ac:dyDescent="0.25">
      <c r="A339" s="2">
        <v>337</v>
      </c>
      <c r="B339" s="1">
        <f t="shared" si="24"/>
        <v>34.70000000000023</v>
      </c>
      <c r="C339" s="1">
        <f t="shared" si="28"/>
        <v>234.32735255079928</v>
      </c>
      <c r="D339" s="1">
        <f t="shared" si="25"/>
        <v>263.57952022285752</v>
      </c>
      <c r="E339" s="1">
        <f t="shared" si="26"/>
        <v>-29.252167672058249</v>
      </c>
      <c r="F339" s="1">
        <f t="shared" si="27"/>
        <v>922.22324380691703</v>
      </c>
    </row>
    <row r="340" spans="1:6" x14ac:dyDescent="0.25">
      <c r="A340" s="2">
        <v>338</v>
      </c>
      <c r="B340" s="1">
        <f t="shared" si="24"/>
        <v>34.800000000000232</v>
      </c>
      <c r="C340" s="1">
        <f t="shared" si="28"/>
        <v>228.76064305604626</v>
      </c>
      <c r="D340" s="1">
        <f t="shared" si="25"/>
        <v>257.25300565216872</v>
      </c>
      <c r="E340" s="1">
        <f t="shared" si="26"/>
        <v>-28.492362596122462</v>
      </c>
      <c r="F340" s="1">
        <f t="shared" si="27"/>
        <v>893.73088121079456</v>
      </c>
    </row>
    <row r="341" spans="1:6" x14ac:dyDescent="0.25">
      <c r="A341" s="2">
        <v>339</v>
      </c>
      <c r="B341" s="1">
        <f t="shared" si="24"/>
        <v>34.900000000000233</v>
      </c>
      <c r="C341" s="1">
        <f t="shared" si="28"/>
        <v>223.29443629257452</v>
      </c>
      <c r="D341" s="1">
        <f t="shared" si="25"/>
        <v>251.03915128106505</v>
      </c>
      <c r="E341" s="1">
        <f t="shared" si="26"/>
        <v>-27.744714988490529</v>
      </c>
      <c r="F341" s="1">
        <f t="shared" si="27"/>
        <v>865.98616622230406</v>
      </c>
    </row>
    <row r="342" spans="1:6" x14ac:dyDescent="0.25">
      <c r="A342" s="2">
        <v>340</v>
      </c>
      <c r="B342" s="1">
        <f t="shared" si="24"/>
        <v>35.000000000000234</v>
      </c>
      <c r="C342" s="1">
        <f t="shared" si="28"/>
        <v>217.92843880341289</v>
      </c>
      <c r="D342" s="1">
        <f t="shared" si="25"/>
        <v>244.93787621981676</v>
      </c>
      <c r="E342" s="1">
        <f t="shared" si="26"/>
        <v>-27.00943741640387</v>
      </c>
      <c r="F342" s="1">
        <f t="shared" si="27"/>
        <v>838.97672880590017</v>
      </c>
    </row>
    <row r="343" spans="1:6" x14ac:dyDescent="0.25">
      <c r="A343" s="2">
        <v>341</v>
      </c>
      <c r="B343" s="1">
        <f t="shared" si="24"/>
        <v>35.100000000000236</v>
      </c>
      <c r="C343" s="1">
        <f t="shared" si="28"/>
        <v>212.66227801959676</v>
      </c>
      <c r="D343" s="1">
        <f t="shared" si="25"/>
        <v>238.94899495149068</v>
      </c>
      <c r="E343" s="1">
        <f t="shared" si="26"/>
        <v>-26.28671693189392</v>
      </c>
      <c r="F343" s="1">
        <f t="shared" si="27"/>
        <v>812.69001187400625</v>
      </c>
    </row>
    <row r="344" spans="1:6" x14ac:dyDescent="0.25">
      <c r="A344" s="2">
        <v>342</v>
      </c>
      <c r="B344" s="1">
        <f t="shared" si="24"/>
        <v>35.200000000000237</v>
      </c>
      <c r="C344" s="1">
        <f t="shared" si="28"/>
        <v>207.49550578480188</v>
      </c>
      <c r="D344" s="1">
        <f t="shared" si="25"/>
        <v>233.0722215073591</v>
      </c>
      <c r="E344" s="1">
        <f t="shared" si="26"/>
        <v>-25.576715722557225</v>
      </c>
      <c r="F344" s="1">
        <f t="shared" si="27"/>
        <v>787.11329615144905</v>
      </c>
    </row>
    <row r="345" spans="1:6" x14ac:dyDescent="0.25">
      <c r="A345" s="2">
        <v>343</v>
      </c>
      <c r="B345" s="1">
        <f t="shared" si="24"/>
        <v>35.300000000000239</v>
      </c>
      <c r="C345" s="1">
        <f t="shared" si="28"/>
        <v>202.42760188808265</v>
      </c>
      <c r="D345" s="1">
        <f t="shared" si="25"/>
        <v>227.30717369940811</v>
      </c>
      <c r="E345" s="1">
        <f t="shared" si="26"/>
        <v>-24.879571811325462</v>
      </c>
      <c r="F345" s="1">
        <f t="shared" si="27"/>
        <v>762.23372434012356</v>
      </c>
    </row>
    <row r="346" spans="1:6" x14ac:dyDescent="0.25">
      <c r="A346" s="2">
        <v>344</v>
      </c>
      <c r="B346" s="1">
        <f t="shared" si="24"/>
        <v>35.40000000000024</v>
      </c>
      <c r="C346" s="1">
        <f t="shared" si="28"/>
        <v>197.45797759365311</v>
      </c>
      <c r="D346" s="1">
        <f t="shared" si="25"/>
        <v>221.65337739305266</v>
      </c>
      <c r="E346" s="1">
        <f t="shared" si="26"/>
        <v>-24.195399799399553</v>
      </c>
      <c r="F346" s="1">
        <f t="shared" si="27"/>
        <v>738.03832454072403</v>
      </c>
    </row>
    <row r="347" spans="1:6" x14ac:dyDescent="0.25">
      <c r="A347" s="2">
        <v>345</v>
      </c>
      <c r="B347" s="1">
        <f t="shared" si="24"/>
        <v>35.500000000000242</v>
      </c>
      <c r="C347" s="1">
        <f t="shared" si="28"/>
        <v>192.58597915730826</v>
      </c>
      <c r="D347" s="1">
        <f t="shared" si="25"/>
        <v>216.11027080395348</v>
      </c>
      <c r="E347" s="1">
        <f t="shared" si="26"/>
        <v>-23.524291646645224</v>
      </c>
      <c r="F347" s="1">
        <f t="shared" si="27"/>
        <v>714.51403289407881</v>
      </c>
    </row>
    <row r="348" spans="1:6" x14ac:dyDescent="0.25">
      <c r="A348" s="2">
        <v>346</v>
      </c>
      <c r="B348" s="1">
        <f t="shared" si="24"/>
        <v>35.600000000000243</v>
      </c>
      <c r="C348" s="1">
        <f t="shared" si="28"/>
        <v>187.81089131974693</v>
      </c>
      <c r="D348" s="1">
        <f t="shared" si="25"/>
        <v>210.6772088036559</v>
      </c>
      <c r="E348" s="1">
        <f t="shared" si="26"/>
        <v>-22.866317483908972</v>
      </c>
      <c r="F348" s="1">
        <f t="shared" si="27"/>
        <v>691.64771541016989</v>
      </c>
    </row>
    <row r="349" spans="1:6" x14ac:dyDescent="0.25">
      <c r="A349" s="2">
        <v>347</v>
      </c>
      <c r="B349" s="1">
        <f t="shared" si="24"/>
        <v>35.700000000000244</v>
      </c>
      <c r="C349" s="1">
        <f t="shared" si="28"/>
        <v>183.13194076773081</v>
      </c>
      <c r="D349" s="1">
        <f t="shared" si="25"/>
        <v>205.35346721962941</v>
      </c>
      <c r="E349" s="1">
        <f t="shared" si="26"/>
        <v>-22.221526451898598</v>
      </c>
      <c r="F349" s="1">
        <f t="shared" si="27"/>
        <v>669.42618895827127</v>
      </c>
    </row>
    <row r="350" spans="1:6" x14ac:dyDescent="0.25">
      <c r="A350" s="2">
        <v>348</v>
      </c>
      <c r="B350" s="1">
        <f t="shared" si="24"/>
        <v>35.800000000000246</v>
      </c>
      <c r="C350" s="1">
        <f t="shared" si="28"/>
        <v>178.54829955468568</v>
      </c>
      <c r="D350" s="1">
        <f t="shared" si="25"/>
        <v>200.13824711616783</v>
      </c>
      <c r="E350" s="1">
        <f t="shared" si="26"/>
        <v>-21.589947561482148</v>
      </c>
      <c r="F350" s="1">
        <f t="shared" si="27"/>
        <v>647.83624139678909</v>
      </c>
    </row>
    <row r="351" spans="1:6" x14ac:dyDescent="0.25">
      <c r="A351" s="2">
        <v>349</v>
      </c>
      <c r="B351" s="1">
        <f t="shared" si="24"/>
        <v>35.900000000000247</v>
      </c>
      <c r="C351" s="1">
        <f t="shared" si="28"/>
        <v>174.05908847301856</v>
      </c>
      <c r="D351" s="1">
        <f t="shared" si="25"/>
        <v>195.03067904350883</v>
      </c>
      <c r="E351" s="1">
        <f t="shared" si="26"/>
        <v>-20.971590570490264</v>
      </c>
      <c r="F351" s="1">
        <f t="shared" si="27"/>
        <v>626.86465082629888</v>
      </c>
    </row>
    <row r="352" spans="1:6" x14ac:dyDescent="0.25">
      <c r="A352" s="2">
        <v>350</v>
      </c>
      <c r="B352" s="1">
        <f t="shared" si="24"/>
        <v>36.000000000000249</v>
      </c>
      <c r="C352" s="1">
        <f t="shared" si="28"/>
        <v>169.66338037108613</v>
      </c>
      <c r="D352" s="1">
        <f t="shared" si="25"/>
        <v>190.02982724343875</v>
      </c>
      <c r="E352" s="1">
        <f t="shared" si="26"/>
        <v>-20.366446872352611</v>
      </c>
      <c r="F352" s="1">
        <f t="shared" si="27"/>
        <v>606.49820395394624</v>
      </c>
    </row>
    <row r="353" spans="1:6" x14ac:dyDescent="0.25">
      <c r="A353" s="2">
        <v>351</v>
      </c>
      <c r="B353" s="1">
        <f t="shared" si="24"/>
        <v>36.10000000000025</v>
      </c>
      <c r="C353" s="1">
        <f t="shared" si="28"/>
        <v>165.36020340839704</v>
      </c>
      <c r="D353" s="1">
        <f t="shared" si="25"/>
        <v>185.13469380055321</v>
      </c>
      <c r="E353" s="1">
        <f t="shared" si="26"/>
        <v>-19.774490392156167</v>
      </c>
      <c r="F353" s="1">
        <f t="shared" si="27"/>
        <v>586.72371356179008</v>
      </c>
    </row>
    <row r="354" spans="1:6" x14ac:dyDescent="0.25">
      <c r="A354" s="2">
        <v>352</v>
      </c>
      <c r="B354" s="1">
        <f t="shared" si="24"/>
        <v>36.200000000000252</v>
      </c>
      <c r="C354" s="1">
        <f t="shared" si="28"/>
        <v>161.14854424326978</v>
      </c>
      <c r="D354" s="1">
        <f t="shared" si="25"/>
        <v>180.34422272925352</v>
      </c>
      <c r="E354" s="1">
        <f t="shared" si="26"/>
        <v>-19.195678485983734</v>
      </c>
      <c r="F354" s="1">
        <f t="shared" si="27"/>
        <v>567.52803507580632</v>
      </c>
    </row>
    <row r="355" spans="1:6" x14ac:dyDescent="0.25">
      <c r="A355" s="2">
        <v>353</v>
      </c>
      <c r="B355" s="1">
        <f t="shared" si="24"/>
        <v>36.300000000000253</v>
      </c>
      <c r="C355" s="1">
        <f t="shared" si="28"/>
        <v>157.02735114778133</v>
      </c>
      <c r="D355" s="1">
        <f t="shared" si="25"/>
        <v>175.6573039874462</v>
      </c>
      <c r="E355" s="1">
        <f t="shared" si="26"/>
        <v>-18.629952839664867</v>
      </c>
      <c r="F355" s="1">
        <f t="shared" si="27"/>
        <v>548.89808223614148</v>
      </c>
    </row>
    <row r="356" spans="1:6" x14ac:dyDescent="0.25">
      <c r="A356" s="2">
        <v>354</v>
      </c>
      <c r="B356" s="1">
        <f t="shared" si="24"/>
        <v>36.400000000000254</v>
      </c>
      <c r="C356" s="1">
        <f t="shared" si="28"/>
        <v>152.99553704544525</v>
      </c>
      <c r="D356" s="1">
        <f t="shared" si="25"/>
        <v>171.07277740879405</v>
      </c>
      <c r="E356" s="1">
        <f t="shared" si="26"/>
        <v>-18.077240363348807</v>
      </c>
      <c r="F356" s="1">
        <f t="shared" si="27"/>
        <v>530.8208418727927</v>
      </c>
    </row>
    <row r="357" spans="1:6" x14ac:dyDescent="0.25">
      <c r="A357" s="2">
        <v>355</v>
      </c>
      <c r="B357" s="1">
        <f t="shared" si="24"/>
        <v>36.500000000000256</v>
      </c>
      <c r="C357" s="1">
        <f t="shared" si="28"/>
        <v>149.05198246763243</v>
      </c>
      <c r="D357" s="1">
        <f t="shared" si="25"/>
        <v>166.58943654622647</v>
      </c>
      <c r="E357" s="1">
        <f t="shared" si="26"/>
        <v>-17.537454078594038</v>
      </c>
      <c r="F357" s="1">
        <f t="shared" si="27"/>
        <v>513.28338779419869</v>
      </c>
    </row>
    <row r="358" spans="1:6" x14ac:dyDescent="0.25">
      <c r="A358" s="2">
        <v>356</v>
      </c>
      <c r="B358" s="1">
        <f t="shared" si="24"/>
        <v>36.600000000000257</v>
      </c>
      <c r="C358" s="1">
        <f t="shared" si="28"/>
        <v>145.1955384253049</v>
      </c>
      <c r="D358" s="1">
        <f t="shared" si="25"/>
        <v>162.20603242024583</v>
      </c>
      <c r="E358" s="1">
        <f t="shared" si="26"/>
        <v>-17.01049399494093</v>
      </c>
      <c r="F358" s="1">
        <f t="shared" si="27"/>
        <v>496.27289379925776</v>
      </c>
    </row>
    <row r="359" spans="1:6" x14ac:dyDescent="0.25">
      <c r="A359" s="2">
        <v>357</v>
      </c>
      <c r="B359" s="1">
        <f t="shared" si="24"/>
        <v>36.700000000000259</v>
      </c>
      <c r="C359" s="1">
        <f t="shared" si="28"/>
        <v>141.42502919316073</v>
      </c>
      <c r="D359" s="1">
        <f t="shared" si="25"/>
        <v>157.9212771663787</v>
      </c>
      <c r="E359" s="1">
        <f t="shared" si="26"/>
        <v>-16.496247973217976</v>
      </c>
      <c r="F359" s="1">
        <f t="shared" si="27"/>
        <v>479.77664582603978</v>
      </c>
    </row>
    <row r="360" spans="1:6" x14ac:dyDescent="0.25">
      <c r="A360" s="2">
        <v>358</v>
      </c>
      <c r="B360" s="1">
        <f t="shared" si="24"/>
        <v>36.80000000000026</v>
      </c>
      <c r="C360" s="1">
        <f t="shared" si="28"/>
        <v>137.73925500379676</v>
      </c>
      <c r="D360" s="1">
        <f t="shared" si="25"/>
        <v>153.73384757689283</v>
      </c>
      <c r="E360" s="1">
        <f t="shared" si="26"/>
        <v>-15.994592573096071</v>
      </c>
      <c r="F360" s="1">
        <f t="shared" si="27"/>
        <v>463.78205325294368</v>
      </c>
    </row>
    <row r="361" spans="1:6" x14ac:dyDescent="0.25">
      <c r="A361" s="2">
        <v>359</v>
      </c>
      <c r="B361" s="1">
        <f t="shared" si="24"/>
        <v>36.900000000000261</v>
      </c>
      <c r="C361" s="1">
        <f t="shared" si="28"/>
        <v>134.13699464996964</v>
      </c>
      <c r="D361" s="1">
        <f t="shared" si="25"/>
        <v>149.64238853264442</v>
      </c>
      <c r="E361" s="1">
        <f t="shared" si="26"/>
        <v>-15.505393882674781</v>
      </c>
      <c r="F361" s="1">
        <f t="shared" si="27"/>
        <v>448.27665937026893</v>
      </c>
    </row>
    <row r="362" spans="1:6" x14ac:dyDescent="0.25">
      <c r="A362" s="2">
        <v>360</v>
      </c>
      <c r="B362" s="1">
        <f t="shared" si="24"/>
        <v>37.000000000000263</v>
      </c>
      <c r="C362" s="1">
        <f t="shared" si="28"/>
        <v>130.61700799349239</v>
      </c>
      <c r="D362" s="1">
        <f t="shared" si="25"/>
        <v>145.6455163216302</v>
      </c>
      <c r="E362" s="1">
        <f t="shared" si="26"/>
        <v>-15.028508328137804</v>
      </c>
      <c r="F362" s="1">
        <f t="shared" si="27"/>
        <v>433.2481510421311</v>
      </c>
    </row>
    <row r="363" spans="1:6" x14ac:dyDescent="0.25">
      <c r="A363" s="2">
        <v>361</v>
      </c>
      <c r="B363" s="1">
        <f t="shared" si="24"/>
        <v>37.100000000000264</v>
      </c>
      <c r="C363" s="1">
        <f t="shared" si="28"/>
        <v>127.17803837972374</v>
      </c>
      <c r="D363" s="1">
        <f t="shared" si="25"/>
        <v>141.74182184148722</v>
      </c>
      <c r="E363" s="1">
        <f t="shared" si="26"/>
        <v>-14.563783461763478</v>
      </c>
      <c r="F363" s="1">
        <f t="shared" si="27"/>
        <v>418.68436758036762</v>
      </c>
    </row>
    <row r="364" spans="1:6" x14ac:dyDescent="0.25">
      <c r="A364" s="2">
        <v>362</v>
      </c>
      <c r="B364" s="1">
        <f t="shared" si="24"/>
        <v>37.200000000000266</v>
      </c>
      <c r="C364" s="1">
        <f t="shared" si="28"/>
        <v>123.81881495700853</v>
      </c>
      <c r="D364" s="1">
        <f t="shared" si="25"/>
        <v>137.92987368382072</v>
      </c>
      <c r="E364" s="1">
        <f t="shared" si="26"/>
        <v>-14.111058726812189</v>
      </c>
      <c r="F364" s="1">
        <f t="shared" si="27"/>
        <v>404.57330885355543</v>
      </c>
    </row>
    <row r="365" spans="1:6" x14ac:dyDescent="0.25">
      <c r="A365" s="2">
        <v>363</v>
      </c>
      <c r="B365" s="1">
        <f t="shared" si="24"/>
        <v>37.300000000000267</v>
      </c>
      <c r="C365" s="1">
        <f t="shared" si="28"/>
        <v>120.53805490079449</v>
      </c>
      <c r="D365" s="1">
        <f t="shared" si="25"/>
        <v>134.20822109883306</v>
      </c>
      <c r="E365" s="1">
        <f t="shared" si="26"/>
        <v>-13.670166198038572</v>
      </c>
      <c r="F365" s="1">
        <f t="shared" si="27"/>
        <v>390.90314265551683</v>
      </c>
    </row>
    <row r="366" spans="1:6" x14ac:dyDescent="0.25">
      <c r="A366" s="2">
        <v>364</v>
      </c>
      <c r="B366" s="1">
        <f t="shared" si="24"/>
        <v>37.400000000000269</v>
      </c>
      <c r="C366" s="1">
        <f t="shared" si="28"/>
        <v>117.33446554249598</v>
      </c>
      <c r="D366" s="1">
        <f t="shared" si="25"/>
        <v>130.5753968392851</v>
      </c>
      <c r="E366" s="1">
        <f t="shared" si="26"/>
        <v>-13.240931296789128</v>
      </c>
      <c r="F366" s="1">
        <f t="shared" si="27"/>
        <v>377.66221135872769</v>
      </c>
    </row>
    <row r="367" spans="1:6" x14ac:dyDescent="0.25">
      <c r="A367" s="2">
        <v>365</v>
      </c>
      <c r="B367" s="1">
        <f t="shared" ref="B367:B430" si="29">B366+0.1</f>
        <v>37.50000000000027</v>
      </c>
      <c r="C367" s="1">
        <f t="shared" si="28"/>
        <v>114.20674640349046</v>
      </c>
      <c r="D367" s="1">
        <f t="shared" ref="D367:D430" si="30">F366*$P$4*2^(B367/10)</f>
        <v>127.02991988334027</v>
      </c>
      <c r="E367" s="1">
        <f t="shared" ref="E367:E430" si="31">C367-D367</f>
        <v>-12.823173479849814</v>
      </c>
      <c r="F367" s="1">
        <f t="shared" ref="F367:F430" si="32">F366+E367</f>
        <v>364.83903787887789</v>
      </c>
    </row>
    <row r="368" spans="1:6" x14ac:dyDescent="0.25">
      <c r="A368" s="2">
        <v>366</v>
      </c>
      <c r="B368" s="1">
        <f t="shared" si="29"/>
        <v>37.600000000000271</v>
      </c>
      <c r="C368" s="1">
        <f t="shared" si="28"/>
        <v>111.15359113492423</v>
      </c>
      <c r="D368" s="1">
        <f t="shared" si="30"/>
        <v>123.57029803632007</v>
      </c>
      <c r="E368" s="1">
        <f t="shared" si="31"/>
        <v>-12.416706901395841</v>
      </c>
      <c r="F368" s="1">
        <f t="shared" si="32"/>
        <v>352.42233097748203</v>
      </c>
    </row>
    <row r="369" spans="1:6" x14ac:dyDescent="0.25">
      <c r="A369" s="2">
        <v>367</v>
      </c>
      <c r="B369" s="1">
        <f t="shared" si="29"/>
        <v>37.700000000000273</v>
      </c>
      <c r="C369" s="1">
        <f t="shared" si="28"/>
        <v>108.17368936427064</v>
      </c>
      <c r="D369" s="1">
        <f t="shared" si="30"/>
        <v>120.1950304118408</v>
      </c>
      <c r="E369" s="1">
        <f t="shared" si="31"/>
        <v>-12.021341047570161</v>
      </c>
      <c r="F369" s="1">
        <f t="shared" si="32"/>
        <v>340.40098992991187</v>
      </c>
    </row>
    <row r="370" spans="1:6" x14ac:dyDescent="0.25">
      <c r="A370" s="2">
        <v>368</v>
      </c>
      <c r="B370" s="1">
        <f t="shared" si="29"/>
        <v>37.800000000000274</v>
      </c>
      <c r="C370" s="1">
        <f t="shared" si="28"/>
        <v>105.26572844982171</v>
      </c>
      <c r="D370" s="1">
        <f t="shared" si="30"/>
        <v>116.90260979320949</v>
      </c>
      <c r="E370" s="1">
        <f t="shared" si="31"/>
        <v>-11.636881343387785</v>
      </c>
      <c r="F370" s="1">
        <f t="shared" si="32"/>
        <v>328.76410858652412</v>
      </c>
    </row>
    <row r="371" spans="1:6" x14ac:dyDescent="0.25">
      <c r="A371" s="2">
        <v>369</v>
      </c>
      <c r="B371" s="1">
        <f t="shared" si="29"/>
        <v>37.900000000000276</v>
      </c>
      <c r="C371" s="1">
        <f t="shared" si="28"/>
        <v>102.42839514451434</v>
      </c>
      <c r="D371" s="1">
        <f t="shared" si="30"/>
        <v>113.69152487631895</v>
      </c>
      <c r="E371" s="1">
        <f t="shared" si="31"/>
        <v>-11.263129731804611</v>
      </c>
      <c r="F371" s="1">
        <f t="shared" si="32"/>
        <v>317.50097885471951</v>
      </c>
    </row>
    <row r="372" spans="1:6" x14ac:dyDescent="0.25">
      <c r="A372" s="2">
        <v>370</v>
      </c>
      <c r="B372" s="1">
        <f t="shared" si="29"/>
        <v>38.000000000000277</v>
      </c>
      <c r="C372" s="1">
        <f t="shared" si="28"/>
        <v>99.660377170684384</v>
      </c>
      <c r="D372" s="1">
        <f t="shared" si="30"/>
        <v>110.56026239562085</v>
      </c>
      <c r="E372" s="1">
        <f t="shared" si="31"/>
        <v>-10.899885224936469</v>
      </c>
      <c r="F372" s="1">
        <f t="shared" si="32"/>
        <v>306.60109362978301</v>
      </c>
    </row>
    <row r="373" spans="1:6" x14ac:dyDescent="0.25">
      <c r="A373" s="2">
        <v>371</v>
      </c>
      <c r="B373" s="1">
        <f t="shared" si="29"/>
        <v>38.100000000000279</v>
      </c>
      <c r="C373" s="1">
        <f t="shared" si="28"/>
        <v>96.960364707514444</v>
      </c>
      <c r="D373" s="1">
        <f t="shared" si="30"/>
        <v>107.50730913505053</v>
      </c>
      <c r="E373" s="1">
        <f t="shared" si="31"/>
        <v>-10.54694442753609</v>
      </c>
      <c r="F373" s="1">
        <f t="shared" si="32"/>
        <v>296.05414920224689</v>
      </c>
    </row>
    <row r="374" spans="1:6" x14ac:dyDescent="0.25">
      <c r="A374" s="2">
        <v>372</v>
      </c>
      <c r="B374" s="1">
        <f t="shared" si="29"/>
        <v>38.20000000000028</v>
      </c>
      <c r="C374" s="1">
        <f t="shared" si="28"/>
        <v>94.327051793094185</v>
      </c>
      <c r="D374" s="1">
        <f t="shared" si="30"/>
        <v>104.53115382604356</v>
      </c>
      <c r="E374" s="1">
        <f t="shared" si="31"/>
        <v>-10.204102032949379</v>
      </c>
      <c r="F374" s="1">
        <f t="shared" si="32"/>
        <v>285.85004716929751</v>
      </c>
    </row>
    <row r="375" spans="1:6" x14ac:dyDescent="0.25">
      <c r="A375" s="2">
        <v>373</v>
      </c>
      <c r="B375" s="1">
        <f t="shared" si="29"/>
        <v>38.300000000000281</v>
      </c>
      <c r="C375" s="1">
        <f t="shared" si="28"/>
        <v>91.759137643141926</v>
      </c>
      <c r="D375" s="1">
        <f t="shared" si="30"/>
        <v>101.63028893502155</v>
      </c>
      <c r="E375" s="1">
        <f t="shared" si="31"/>
        <v>-9.8711512918796274</v>
      </c>
      <c r="F375" s="1">
        <f t="shared" si="32"/>
        <v>275.97889587741787</v>
      </c>
    </row>
    <row r="376" spans="1:6" x14ac:dyDescent="0.25">
      <c r="A376" s="2">
        <v>374</v>
      </c>
      <c r="B376" s="1">
        <f t="shared" si="29"/>
        <v>38.400000000000283</v>
      </c>
      <c r="C376" s="1">
        <f t="shared" si="28"/>
        <v>89.255327888551165</v>
      </c>
      <c r="D376" s="1">
        <f t="shared" si="30"/>
        <v>98.803212342925733</v>
      </c>
      <c r="E376" s="1">
        <f t="shared" si="31"/>
        <v>-9.547884454374568</v>
      </c>
      <c r="F376" s="1">
        <f t="shared" si="32"/>
        <v>266.43101142304329</v>
      </c>
    </row>
    <row r="377" spans="1:6" x14ac:dyDescent="0.25">
      <c r="A377" s="2">
        <v>375</v>
      </c>
      <c r="B377" s="1">
        <f t="shared" si="29"/>
        <v>38.500000000000284</v>
      </c>
      <c r="C377" s="1">
        <f t="shared" si="28"/>
        <v>86.814335734020574</v>
      </c>
      <c r="D377" s="1">
        <f t="shared" si="30"/>
        <v>96.04842891955758</v>
      </c>
      <c r="E377" s="1">
        <f t="shared" si="31"/>
        <v>-9.2340931855370059</v>
      </c>
      <c r="F377" s="1">
        <f t="shared" si="32"/>
        <v>257.19691823750628</v>
      </c>
    </row>
    <row r="378" spans="1:6" x14ac:dyDescent="0.25">
      <c r="A378" s="2">
        <v>376</v>
      </c>
      <c r="B378" s="1">
        <f t="shared" si="29"/>
        <v>38.600000000000286</v>
      </c>
      <c r="C378" s="1">
        <f t="shared" si="28"/>
        <v>84.434883040104538</v>
      </c>
      <c r="D378" s="1">
        <f t="shared" si="30"/>
        <v>93.364451995633274</v>
      </c>
      <c r="E378" s="1">
        <f t="shared" si="31"/>
        <v>-8.9295689555287368</v>
      </c>
      <c r="F378" s="1">
        <f t="shared" si="32"/>
        <v>248.26734928197754</v>
      </c>
    </row>
    <row r="379" spans="1:6" x14ac:dyDescent="0.25">
      <c r="A379" s="2">
        <v>377</v>
      </c>
      <c r="B379" s="1">
        <f t="shared" si="29"/>
        <v>38.700000000000287</v>
      </c>
      <c r="C379" s="1">
        <f t="shared" si="28"/>
        <v>82.115701331087024</v>
      </c>
      <c r="D379" s="1">
        <f t="shared" si="30"/>
        <v>90.749804735585244</v>
      </c>
      <c r="E379" s="1">
        <f t="shared" si="31"/>
        <v>-8.6341034044982194</v>
      </c>
      <c r="F379" s="1">
        <f t="shared" si="32"/>
        <v>239.63324587747934</v>
      </c>
    </row>
    <row r="380" spans="1:6" x14ac:dyDescent="0.25">
      <c r="A380" s="2">
        <v>378</v>
      </c>
      <c r="B380" s="1">
        <f t="shared" si="29"/>
        <v>38.800000000000288</v>
      </c>
      <c r="C380" s="1">
        <f t="shared" si="28"/>
        <v>79.855532731128079</v>
      </c>
      <c r="D380" s="1">
        <f t="shared" si="30"/>
        <v>88.203021414246038</v>
      </c>
      <c r="E380" s="1">
        <f t="shared" si="31"/>
        <v>-8.3474886831179589</v>
      </c>
      <c r="F380" s="1">
        <f t="shared" si="32"/>
        <v>231.28575719436139</v>
      </c>
    </row>
    <row r="381" spans="1:6" x14ac:dyDescent="0.25">
      <c r="A381" s="2">
        <v>379</v>
      </c>
      <c r="B381" s="1">
        <f t="shared" si="29"/>
        <v>38.90000000000029</v>
      </c>
      <c r="C381" s="1">
        <f t="shared" si="28"/>
        <v>77.653130831171055</v>
      </c>
      <c r="D381" s="1">
        <f t="shared" si="30"/>
        <v>85.722648600629825</v>
      </c>
      <c r="E381" s="1">
        <f t="shared" si="31"/>
        <v>-8.0695177694587699</v>
      </c>
      <c r="F381" s="1">
        <f t="shared" si="32"/>
        <v>223.21623942490262</v>
      </c>
    </row>
    <row r="382" spans="1:6" x14ac:dyDescent="0.25">
      <c r="A382" s="2">
        <v>380</v>
      </c>
      <c r="B382" s="1">
        <f t="shared" si="29"/>
        <v>39.000000000000291</v>
      </c>
      <c r="C382" s="1">
        <f t="shared" si="28"/>
        <v>75.507261489120992</v>
      </c>
      <c r="D382" s="1">
        <f t="shared" si="30"/>
        <v>83.307246252086955</v>
      </c>
      <c r="E382" s="1">
        <f t="shared" si="31"/>
        <v>-7.7999847629659627</v>
      </c>
      <c r="F382" s="1">
        <f t="shared" si="32"/>
        <v>215.41625466193665</v>
      </c>
    </row>
    <row r="383" spans="1:6" x14ac:dyDescent="0.25">
      <c r="A383" s="2">
        <v>381</v>
      </c>
      <c r="B383" s="1">
        <f t="shared" si="29"/>
        <v>39.100000000000293</v>
      </c>
      <c r="C383" s="1">
        <f t="shared" si="28"/>
        <v>73.416703565816391</v>
      </c>
      <c r="D383" s="1">
        <f t="shared" si="30"/>
        <v>80.955388722148982</v>
      </c>
      <c r="E383" s="1">
        <f t="shared" si="31"/>
        <v>-7.5386851563325905</v>
      </c>
      <c r="F383" s="1">
        <f t="shared" si="32"/>
        <v>207.87756950560407</v>
      </c>
    </row>
    <row r="384" spans="1:6" x14ac:dyDescent="0.25">
      <c r="A384" s="2">
        <v>382</v>
      </c>
      <c r="B384" s="1">
        <f t="shared" si="29"/>
        <v>39.200000000000294</v>
      </c>
      <c r="C384" s="1">
        <f t="shared" si="28"/>
        <v>71.38024959932082</v>
      </c>
      <c r="D384" s="1">
        <f t="shared" si="30"/>
        <v>78.665665685404889</v>
      </c>
      <c r="E384" s="1">
        <f t="shared" si="31"/>
        <v>-7.2854160860840693</v>
      </c>
      <c r="F384" s="1">
        <f t="shared" si="32"/>
        <v>200.59215341952</v>
      </c>
    </row>
    <row r="385" spans="1:6" x14ac:dyDescent="0.25">
      <c r="A385" s="2">
        <v>383</v>
      </c>
      <c r="B385" s="1">
        <f t="shared" si="29"/>
        <v>39.300000000000296</v>
      </c>
      <c r="C385" s="1">
        <f t="shared" si="28"/>
        <v>69.396706420051032</v>
      </c>
      <c r="D385" s="1">
        <f t="shared" si="30"/>
        <v>76.436682982759109</v>
      </c>
      <c r="E385" s="1">
        <f t="shared" si="31"/>
        <v>-7.0399765627080768</v>
      </c>
      <c r="F385" s="1">
        <f t="shared" si="32"/>
        <v>193.55217685681191</v>
      </c>
    </row>
    <row r="386" spans="1:6" x14ac:dyDescent="0.25">
      <c r="A386" s="2">
        <v>384</v>
      </c>
      <c r="B386" s="1">
        <f t="shared" si="29"/>
        <v>39.400000000000297</v>
      </c>
      <c r="C386" s="1">
        <f t="shared" si="28"/>
        <v>67.46489570924426</v>
      </c>
      <c r="D386" s="1">
        <f t="shared" si="30"/>
        <v>74.267063390416538</v>
      </c>
      <c r="E386" s="1">
        <f t="shared" si="31"/>
        <v>-6.8021676811722784</v>
      </c>
      <c r="F386" s="1">
        <f t="shared" si="32"/>
        <v>186.75000917563963</v>
      </c>
    </row>
    <row r="387" spans="1:6" x14ac:dyDescent="0.25">
      <c r="A387" s="2">
        <v>385</v>
      </c>
      <c r="B387" s="1">
        <f t="shared" si="29"/>
        <v>39.500000000000298</v>
      </c>
      <c r="C387" s="1">
        <f t="shared" ref="C387:C450" si="33">$P$2*1.1814/(1+EXP(0.2*($P$3-10-B387)))/(1+EXP(0.3*(-$P$3-10+B387)))</f>
        <v>65.583654503242471</v>
      </c>
      <c r="D387" s="1">
        <f t="shared" si="30"/>
        <v>72.155447315920924</v>
      </c>
      <c r="E387" s="1">
        <f t="shared" si="31"/>
        <v>-6.5717928126784528</v>
      </c>
      <c r="F387" s="1">
        <f t="shared" si="32"/>
        <v>180.17821636296117</v>
      </c>
    </row>
    <row r="388" spans="1:6" x14ac:dyDescent="0.25">
      <c r="A388" s="2">
        <v>386</v>
      </c>
      <c r="B388" s="1">
        <f t="shared" si="29"/>
        <v>39.6000000000003</v>
      </c>
      <c r="C388" s="1">
        <f t="shared" si="33"/>
        <v>63.751835646041251</v>
      </c>
      <c r="D388" s="1">
        <f t="shared" si="30"/>
        <v>70.1004934245436</v>
      </c>
      <c r="E388" s="1">
        <f t="shared" si="31"/>
        <v>-6.3486577785023499</v>
      </c>
      <c r="F388" s="1">
        <f t="shared" si="32"/>
        <v>173.82955858445882</v>
      </c>
    </row>
    <row r="389" spans="1:6" x14ac:dyDescent="0.25">
      <c r="A389" s="2">
        <v>387</v>
      </c>
      <c r="B389" s="1">
        <f t="shared" si="29"/>
        <v>39.700000000000301</v>
      </c>
      <c r="C389" s="1">
        <f t="shared" si="33"/>
        <v>61.96830819251489</v>
      </c>
      <c r="D389" s="1">
        <f t="shared" si="30"/>
        <v>68.100879199279333</v>
      </c>
      <c r="E389" s="1">
        <f t="shared" si="31"/>
        <v>-6.1325710067644437</v>
      </c>
      <c r="F389" s="1">
        <f t="shared" si="32"/>
        <v>167.69698757769439</v>
      </c>
    </row>
    <row r="390" spans="1:6" x14ac:dyDescent="0.25">
      <c r="A390" s="2">
        <v>388</v>
      </c>
      <c r="B390" s="1">
        <f t="shared" si="29"/>
        <v>39.800000000000303</v>
      </c>
      <c r="C390" s="1">
        <f t="shared" si="33"/>
        <v>60.231957764685589</v>
      </c>
      <c r="D390" s="1">
        <f t="shared" si="30"/>
        <v>66.155301437656888</v>
      </c>
      <c r="E390" s="1">
        <f t="shared" si="31"/>
        <v>-5.9233436729712992</v>
      </c>
      <c r="F390" s="1">
        <f t="shared" si="32"/>
        <v>161.77364390472309</v>
      </c>
    </row>
    <row r="391" spans="1:6" x14ac:dyDescent="0.25">
      <c r="A391" s="2">
        <v>389</v>
      </c>
      <c r="B391" s="1">
        <f t="shared" si="29"/>
        <v>39.900000000000304</v>
      </c>
      <c r="C391" s="1">
        <f t="shared" si="33"/>
        <v>58.541686863359779</v>
      </c>
      <c r="D391" s="1">
        <f t="shared" si="30"/>
        <v>64.262476688514894</v>
      </c>
      <c r="E391" s="1">
        <f t="shared" si="31"/>
        <v>-5.7207898251551157</v>
      </c>
      <c r="F391" s="1">
        <f t="shared" si="32"/>
        <v>156.05285407956796</v>
      </c>
    </row>
    <row r="392" spans="1:6" x14ac:dyDescent="0.25">
      <c r="A392" s="2">
        <v>390</v>
      </c>
      <c r="B392" s="1">
        <f t="shared" si="29"/>
        <v>40.000000000000306</v>
      </c>
      <c r="C392" s="1">
        <f t="shared" si="33"/>
        <v>56.896415137401675</v>
      </c>
      <c r="D392" s="1">
        <f t="shared" si="30"/>
        <v>62.42114163182849</v>
      </c>
      <c r="E392" s="1">
        <f t="shared" si="31"/>
        <v>-5.5247264944268153</v>
      </c>
      <c r="F392" s="1">
        <f t="shared" si="32"/>
        <v>150.52812758514114</v>
      </c>
    </row>
    <row r="393" spans="1:6" x14ac:dyDescent="0.25">
      <c r="A393" s="2">
        <v>391</v>
      </c>
      <c r="B393" s="1">
        <f t="shared" si="29"/>
        <v>40.100000000000307</v>
      </c>
      <c r="C393" s="1">
        <f t="shared" si="33"/>
        <v>55.295079612860626</v>
      </c>
      <c r="D393" s="1">
        <f t="shared" si="30"/>
        <v>60.630053404602805</v>
      </c>
      <c r="E393" s="1">
        <f t="shared" si="31"/>
        <v>-5.3349737917421791</v>
      </c>
      <c r="F393" s="1">
        <f t="shared" si="32"/>
        <v>145.19315379339895</v>
      </c>
    </row>
    <row r="394" spans="1:6" x14ac:dyDescent="0.25">
      <c r="A394" s="2">
        <v>392</v>
      </c>
      <c r="B394" s="1">
        <f t="shared" si="29"/>
        <v>40.200000000000308</v>
      </c>
      <c r="C394" s="1">
        <f t="shared" si="33"/>
        <v>53.736634884111602</v>
      </c>
      <c r="D394" s="1">
        <f t="shared" si="30"/>
        <v>58.887989875772661</v>
      </c>
      <c r="E394" s="1">
        <f t="shared" si="31"/>
        <v>-5.1513549916610586</v>
      </c>
      <c r="F394" s="1">
        <f t="shared" si="32"/>
        <v>140.04179880173788</v>
      </c>
    </row>
    <row r="395" spans="1:6" x14ac:dyDescent="0.25">
      <c r="A395" s="2">
        <v>393</v>
      </c>
      <c r="B395" s="1">
        <f t="shared" si="29"/>
        <v>40.30000000000031</v>
      </c>
      <c r="C395" s="1">
        <f t="shared" si="33"/>
        <v>52.220053269106558</v>
      </c>
      <c r="D395" s="1">
        <f t="shared" si="30"/>
        <v>57.193749872969825</v>
      </c>
      <c r="E395" s="1">
        <f t="shared" si="31"/>
        <v>-4.9736966038632673</v>
      </c>
      <c r="F395" s="1">
        <f t="shared" si="32"/>
        <v>135.06810219787462</v>
      </c>
    </row>
    <row r="396" spans="1:6" x14ac:dyDescent="0.25">
      <c r="A396" s="2">
        <v>394</v>
      </c>
      <c r="B396" s="1">
        <f t="shared" si="29"/>
        <v>40.400000000000311</v>
      </c>
      <c r="C396" s="1">
        <f t="shared" si="33"/>
        <v>50.744324930774489</v>
      </c>
      <c r="D396" s="1">
        <f t="shared" si="30"/>
        <v>55.546153363933009</v>
      </c>
      <c r="E396" s="1">
        <f t="shared" si="31"/>
        <v>-4.8018284331585193</v>
      </c>
      <c r="F396" s="1">
        <f t="shared" si="32"/>
        <v>130.26627376471612</v>
      </c>
    </row>
    <row r="397" spans="1:6" x14ac:dyDescent="0.25">
      <c r="A397" s="2">
        <v>395</v>
      </c>
      <c r="B397" s="1">
        <f t="shared" si="29"/>
        <v>40.500000000000313</v>
      </c>
      <c r="C397" s="1">
        <f t="shared" si="33"/>
        <v>49.308457966542676</v>
      </c>
      <c r="D397" s="1">
        <f t="shared" si="30"/>
        <v>53.944041595252699</v>
      </c>
      <c r="E397" s="1">
        <f t="shared" si="31"/>
        <v>-4.6355836287100232</v>
      </c>
      <c r="F397" s="1">
        <f t="shared" si="32"/>
        <v>125.63069013600609</v>
      </c>
    </row>
    <row r="398" spans="1:6" x14ac:dyDescent="0.25">
      <c r="A398" s="2">
        <v>396</v>
      </c>
      <c r="B398" s="1">
        <f t="shared" si="29"/>
        <v>40.600000000000314</v>
      </c>
      <c r="C398" s="1">
        <f t="shared" si="33"/>
        <v>47.911478467887328</v>
      </c>
      <c r="D398" s="1">
        <f t="shared" si="30"/>
        <v>52.38627719105186</v>
      </c>
      <c r="E398" s="1">
        <f t="shared" si="31"/>
        <v>-4.4747987231645325</v>
      </c>
      <c r="F398" s="1">
        <f t="shared" si="32"/>
        <v>121.15589141284156</v>
      </c>
    </row>
    <row r="399" spans="1:6" x14ac:dyDescent="0.25">
      <c r="A399" s="2">
        <v>397</v>
      </c>
      <c r="B399" s="1">
        <f t="shared" si="29"/>
        <v>40.700000000000315</v>
      </c>
      <c r="C399" s="1">
        <f t="shared" si="33"/>
        <v>46.552430551757297</v>
      </c>
      <c r="D399" s="1">
        <f t="shared" si="30"/>
        <v>50.871744214114898</v>
      </c>
      <c r="E399" s="1">
        <f t="shared" si="31"/>
        <v>-4.3193136623576009</v>
      </c>
      <c r="F399" s="1">
        <f t="shared" si="32"/>
        <v>116.83657775048395</v>
      </c>
    </row>
    <row r="400" spans="1:6" x14ac:dyDescent="0.25">
      <c r="A400" s="2">
        <v>398</v>
      </c>
      <c r="B400" s="1">
        <f t="shared" si="29"/>
        <v>40.800000000000317</v>
      </c>
      <c r="C400" s="1">
        <f t="shared" si="33"/>
        <v>45.230376365646471</v>
      </c>
      <c r="D400" s="1">
        <f t="shared" si="30"/>
        <v>49.399348191886652</v>
      </c>
      <c r="E400" s="1">
        <f t="shared" si="31"/>
        <v>-4.1689718262401811</v>
      </c>
      <c r="F400" s="1">
        <f t="shared" si="32"/>
        <v>112.66760592424377</v>
      </c>
    </row>
    <row r="401" spans="1:6" x14ac:dyDescent="0.25">
      <c r="A401" s="2">
        <v>399</v>
      </c>
      <c r="B401" s="1">
        <f t="shared" si="29"/>
        <v>40.900000000000318</v>
      </c>
      <c r="C401" s="1">
        <f t="shared" si="33"/>
        <v>43.9443960680264</v>
      </c>
      <c r="D401" s="1">
        <f t="shared" si="30"/>
        <v>47.968016109669286</v>
      </c>
      <c r="E401" s="1">
        <f t="shared" si="31"/>
        <v>-4.0236200416428858</v>
      </c>
      <c r="F401" s="1">
        <f t="shared" si="32"/>
        <v>108.64398588260089</v>
      </c>
    </row>
    <row r="402" spans="1:6" x14ac:dyDescent="0.25">
      <c r="A402" s="2">
        <v>400</v>
      </c>
      <c r="B402" s="1">
        <f t="shared" si="29"/>
        <v>41.00000000000032</v>
      </c>
      <c r="C402" s="1">
        <f t="shared" si="33"/>
        <v>42.693587785783045</v>
      </c>
      <c r="D402" s="1">
        <f t="shared" si="30"/>
        <v>46.576696373256738</v>
      </c>
      <c r="E402" s="1">
        <f t="shared" si="31"/>
        <v>-3.8831085874736928</v>
      </c>
      <c r="F402" s="1">
        <f t="shared" si="32"/>
        <v>104.76087729512719</v>
      </c>
    </row>
    <row r="403" spans="1:6" x14ac:dyDescent="0.25">
      <c r="A403" s="2">
        <v>401</v>
      </c>
      <c r="B403" s="1">
        <f t="shared" si="29"/>
        <v>41.100000000000321</v>
      </c>
      <c r="C403" s="1">
        <f t="shared" si="33"/>
        <v>41.477067550236441</v>
      </c>
      <c r="D403" s="1">
        <f t="shared" si="30"/>
        <v>45.22435874315174</v>
      </c>
      <c r="E403" s="1">
        <f t="shared" si="31"/>
        <v>-3.7472911929152986</v>
      </c>
      <c r="F403" s="1">
        <f t="shared" si="32"/>
        <v>101.01358610221189</v>
      </c>
    </row>
    <row r="404" spans="1:6" x14ac:dyDescent="0.25">
      <c r="A404" s="2">
        <v>402</v>
      </c>
      <c r="B404" s="1">
        <f t="shared" si="29"/>
        <v>41.200000000000323</v>
      </c>
      <c r="C404" s="1">
        <f t="shared" si="33"/>
        <v>40.293969213257242</v>
      </c>
      <c r="D404" s="1">
        <f t="shared" si="30"/>
        <v>43.909994242421526</v>
      </c>
      <c r="E404" s="1">
        <f t="shared" si="31"/>
        <v>-3.6160250291642839</v>
      </c>
      <c r="F404" s="1">
        <f t="shared" si="32"/>
        <v>97.397561073047598</v>
      </c>
    </row>
    <row r="405" spans="1:6" x14ac:dyDescent="0.25">
      <c r="A405" s="2">
        <v>403</v>
      </c>
      <c r="B405" s="1">
        <f t="shared" si="29"/>
        <v>41.300000000000324</v>
      </c>
      <c r="C405" s="1">
        <f t="shared" si="33"/>
        <v>39.14344434492866</v>
      </c>
      <c r="D405" s="1">
        <f t="shared" si="30"/>
        <v>42.632615040158633</v>
      </c>
      <c r="E405" s="1">
        <f t="shared" si="31"/>
        <v>-3.4891706952299728</v>
      </c>
      <c r="F405" s="1">
        <f t="shared" si="32"/>
        <v>93.908390377817625</v>
      </c>
    </row>
    <row r="406" spans="1:6" x14ac:dyDescent="0.25">
      <c r="A406" s="2">
        <v>404</v>
      </c>
      <c r="B406" s="1">
        <f t="shared" si="29"/>
        <v>41.400000000000325</v>
      </c>
      <c r="C406" s="1">
        <f t="shared" si="33"/>
        <v>38.024662114140199</v>
      </c>
      <c r="D406" s="1">
        <f t="shared" si="30"/>
        <v>41.39125431242298</v>
      </c>
      <c r="E406" s="1">
        <f t="shared" si="31"/>
        <v>-3.3665921982827811</v>
      </c>
      <c r="F406" s="1">
        <f t="shared" si="32"/>
        <v>90.541798179534851</v>
      </c>
    </row>
    <row r="407" spans="1:6" x14ac:dyDescent="0.25">
      <c r="A407" s="2">
        <v>405</v>
      </c>
      <c r="B407" s="1">
        <f t="shared" si="29"/>
        <v>41.500000000000327</v>
      </c>
      <c r="C407" s="1">
        <f t="shared" si="33"/>
        <v>36.936809153436108</v>
      </c>
      <c r="D407" s="1">
        <f t="shared" si="30"/>
        <v>40.184966082456832</v>
      </c>
      <c r="E407" s="1">
        <f t="shared" si="31"/>
        <v>-3.2481569290207233</v>
      </c>
      <c r="F407" s="1">
        <f t="shared" si="32"/>
        <v>87.293641250514128</v>
      </c>
    </row>
    <row r="408" spans="1:6" x14ac:dyDescent="0.25">
      <c r="A408" s="2">
        <v>406</v>
      </c>
      <c r="B408" s="1">
        <f t="shared" si="29"/>
        <v>41.600000000000328</v>
      </c>
      <c r="C408" s="1">
        <f t="shared" si="33"/>
        <v>35.879089409380811</v>
      </c>
      <c r="D408" s="1">
        <f t="shared" si="30"/>
        <v>39.012825041876901</v>
      </c>
      <c r="E408" s="1">
        <f t="shared" si="31"/>
        <v>-3.1337356324960908</v>
      </c>
      <c r="F408" s="1">
        <f t="shared" si="32"/>
        <v>84.15990561801803</v>
      </c>
    </row>
    <row r="409" spans="1:6" x14ac:dyDescent="0.25">
      <c r="A409" s="2">
        <v>407</v>
      </c>
      <c r="B409" s="1">
        <f t="shared" si="29"/>
        <v>41.70000000000033</v>
      </c>
      <c r="C409" s="1">
        <f t="shared" si="33"/>
        <v>34.850723979644002</v>
      </c>
      <c r="D409" s="1">
        <f t="shared" si="30"/>
        <v>37.873926354465098</v>
      </c>
      <c r="E409" s="1">
        <f t="shared" si="31"/>
        <v>-3.0232023748210963</v>
      </c>
      <c r="F409" s="1">
        <f t="shared" si="32"/>
        <v>81.136703243196933</v>
      </c>
    </row>
    <row r="410" spans="1:6" x14ac:dyDescent="0.25">
      <c r="A410" s="2">
        <v>408</v>
      </c>
      <c r="B410" s="1">
        <f t="shared" si="29"/>
        <v>41.800000000000331</v>
      </c>
      <c r="C410" s="1">
        <f t="shared" si="33"/>
        <v>33.850950937949058</v>
      </c>
      <c r="D410" s="1">
        <f t="shared" si="30"/>
        <v>36.767385444098906</v>
      </c>
      <c r="E410" s="1">
        <f t="shared" si="31"/>
        <v>-2.916434506149848</v>
      </c>
      <c r="F410" s="1">
        <f t="shared" si="32"/>
        <v>78.220268737047093</v>
      </c>
    </row>
    <row r="411" spans="1:6" x14ac:dyDescent="0.25">
      <c r="A411" s="2">
        <v>409</v>
      </c>
      <c r="B411" s="1">
        <f t="shared" si="29"/>
        <v>41.900000000000333</v>
      </c>
      <c r="C411" s="1">
        <f t="shared" si="33"/>
        <v>32.879025147972186</v>
      </c>
      <c r="D411" s="1">
        <f t="shared" si="30"/>
        <v>35.692337768281028</v>
      </c>
      <c r="E411" s="1">
        <f t="shared" si="31"/>
        <v>-2.8133126203088423</v>
      </c>
      <c r="F411" s="1">
        <f t="shared" si="32"/>
        <v>75.406956116738257</v>
      </c>
    </row>
    <row r="412" spans="1:6" x14ac:dyDescent="0.25">
      <c r="A412" s="2">
        <v>410</v>
      </c>
      <c r="B412" s="1">
        <f t="shared" si="29"/>
        <v>42.000000000000334</v>
      </c>
      <c r="C412" s="1">
        <f t="shared" si="33"/>
        <v>31.934218067224261</v>
      </c>
      <c r="D412" s="1">
        <f t="shared" si="30"/>
        <v>34.64793857865314</v>
      </c>
      <c r="E412" s="1">
        <f t="shared" si="31"/>
        <v>-2.7137205114288783</v>
      </c>
      <c r="F412" s="1">
        <f t="shared" si="32"/>
        <v>72.693235605309383</v>
      </c>
    </row>
    <row r="413" spans="1:6" x14ac:dyDescent="0.25">
      <c r="A413" s="2">
        <v>411</v>
      </c>
      <c r="B413" s="1">
        <f t="shared" si="29"/>
        <v>42.100000000000335</v>
      </c>
      <c r="C413" s="1">
        <f t="shared" si="33"/>
        <v>31.015817541893103</v>
      </c>
      <c r="D413" s="1">
        <f t="shared" si="30"/>
        <v>33.633362669802587</v>
      </c>
      <c r="E413" s="1">
        <f t="shared" si="31"/>
        <v>-2.6175451279094837</v>
      </c>
      <c r="F413" s="1">
        <f t="shared" si="32"/>
        <v>70.075690477399903</v>
      </c>
    </row>
    <row r="414" spans="1:6" x14ac:dyDescent="0.25">
      <c r="A414" s="2">
        <v>412</v>
      </c>
      <c r="B414" s="1">
        <f t="shared" si="29"/>
        <v>42.200000000000337</v>
      </c>
      <c r="C414" s="1">
        <f t="shared" si="33"/>
        <v>30.123127593572946</v>
      </c>
      <c r="D414" s="1">
        <f t="shared" si="30"/>
        <v>32.647804117598916</v>
      </c>
      <c r="E414" s="1">
        <f t="shared" si="31"/>
        <v>-2.5246765240259705</v>
      </c>
      <c r="F414" s="1">
        <f t="shared" si="32"/>
        <v>67.551013953373939</v>
      </c>
    </row>
    <row r="415" spans="1:6" x14ac:dyDescent="0.25">
      <c r="A415" s="2">
        <v>413</v>
      </c>
      <c r="B415" s="1">
        <f t="shared" si="29"/>
        <v>42.300000000000338</v>
      </c>
      <c r="C415" s="1">
        <f t="shared" si="33"/>
        <v>29.255468198756613</v>
      </c>
      <c r="D415" s="1">
        <f t="shared" si="30"/>
        <v>31.690476008227645</v>
      </c>
      <c r="E415" s="1">
        <f t="shared" si="31"/>
        <v>-2.4350078094710312</v>
      </c>
      <c r="F415" s="1">
        <f t="shared" si="32"/>
        <v>65.116006143902908</v>
      </c>
    </row>
    <row r="416" spans="1:6" x14ac:dyDescent="0.25">
      <c r="A416" s="2">
        <v>414</v>
      </c>
      <c r="B416" s="1">
        <f t="shared" si="29"/>
        <v>42.40000000000034</v>
      </c>
      <c r="C416" s="1">
        <f t="shared" si="33"/>
        <v>28.41217506191775</v>
      </c>
      <c r="D416" s="1">
        <f t="shared" si="30"/>
        <v>30.760610159020548</v>
      </c>
      <c r="E416" s="1">
        <f t="shared" si="31"/>
        <v>-2.3484350971027972</v>
      </c>
      <c r="F416" s="1">
        <f t="shared" si="32"/>
        <v>62.767571046800114</v>
      </c>
    </row>
    <row r="417" spans="1:6" x14ac:dyDescent="0.25">
      <c r="A417" s="2">
        <v>415</v>
      </c>
      <c r="B417" s="1">
        <f t="shared" si="29"/>
        <v>42.500000000000341</v>
      </c>
      <c r="C417" s="1">
        <f t="shared" si="33"/>
        <v>27.592599382963702</v>
      </c>
      <c r="D417" s="1">
        <f t="shared" si="30"/>
        <v>29.8574568321181</v>
      </c>
      <c r="E417" s="1">
        <f t="shared" si="31"/>
        <v>-2.2648574491543982</v>
      </c>
      <c r="F417" s="1">
        <f t="shared" si="32"/>
        <v>60.502713597645716</v>
      </c>
    </row>
    <row r="418" spans="1:6" x14ac:dyDescent="0.25">
      <c r="A418" s="2">
        <v>416</v>
      </c>
      <c r="B418" s="1">
        <f t="shared" si="29"/>
        <v>42.600000000000342</v>
      </c>
      <c r="C418" s="1">
        <f t="shared" si="33"/>
        <v>26.796107619794014</v>
      </c>
      <c r="D418" s="1">
        <f t="shared" si="30"/>
        <v>28.980284441936224</v>
      </c>
      <c r="E418" s="1">
        <f t="shared" si="31"/>
        <v>-2.1841768221422093</v>
      </c>
      <c r="F418" s="1">
        <f t="shared" si="32"/>
        <v>58.318536775503503</v>
      </c>
    </row>
    <row r="419" spans="1:6" x14ac:dyDescent="0.25">
      <c r="A419" s="2">
        <v>417</v>
      </c>
      <c r="B419" s="1">
        <f t="shared" si="29"/>
        <v>42.700000000000344</v>
      </c>
      <c r="C419" s="1">
        <f t="shared" si="33"/>
        <v>26.022081246656601</v>
      </c>
      <c r="D419" s="1">
        <f t="shared" si="30"/>
        <v>28.128379257350108</v>
      </c>
      <c r="E419" s="1">
        <f t="shared" si="31"/>
        <v>-2.1062980106935072</v>
      </c>
      <c r="F419" s="1">
        <f t="shared" si="32"/>
        <v>56.212238764809996</v>
      </c>
    </row>
    <row r="420" spans="1:6" x14ac:dyDescent="0.25">
      <c r="A420" s="2">
        <v>418</v>
      </c>
      <c r="B420" s="1">
        <f t="shared" si="29"/>
        <v>42.800000000000345</v>
      </c>
      <c r="C420" s="1">
        <f t="shared" si="33"/>
        <v>25.269916508951642</v>
      </c>
      <c r="D420" s="1">
        <f t="shared" si="30"/>
        <v>27.301045099450764</v>
      </c>
      <c r="E420" s="1">
        <f t="shared" si="31"/>
        <v>-2.0311285904991223</v>
      </c>
      <c r="F420" s="1">
        <f t="shared" si="32"/>
        <v>54.181110174310874</v>
      </c>
    </row>
    <row r="421" spans="1:6" x14ac:dyDescent="0.25">
      <c r="A421" s="2">
        <v>419</v>
      </c>
      <c r="B421" s="1">
        <f t="shared" si="29"/>
        <v>42.900000000000347</v>
      </c>
      <c r="C421" s="1">
        <f t="shared" si="33"/>
        <v>24.539024175093164</v>
      </c>
      <c r="D421" s="1">
        <f t="shared" si="30"/>
        <v>26.497603035674238</v>
      </c>
      <c r="E421" s="1">
        <f t="shared" si="31"/>
        <v>-1.9585788605810741</v>
      </c>
      <c r="F421" s="1">
        <f t="shared" si="32"/>
        <v>52.222531313729803</v>
      </c>
    </row>
    <row r="422" spans="1:6" x14ac:dyDescent="0.25">
      <c r="A422" s="2">
        <v>420</v>
      </c>
      <c r="B422" s="1">
        <f t="shared" si="29"/>
        <v>43.000000000000348</v>
      </c>
      <c r="C422" s="1">
        <f t="shared" si="33"/>
        <v>23.828829286000175</v>
      </c>
      <c r="D422" s="1">
        <f t="shared" si="30"/>
        <v>25.717391071051971</v>
      </c>
      <c r="E422" s="1">
        <f t="shared" si="31"/>
        <v>-1.8885617850517953</v>
      </c>
      <c r="F422" s="1">
        <f t="shared" si="32"/>
        <v>50.333969528678011</v>
      </c>
    </row>
    <row r="423" spans="1:6" x14ac:dyDescent="0.25">
      <c r="A423" s="2">
        <v>421</v>
      </c>
      <c r="B423" s="1">
        <f t="shared" si="29"/>
        <v>43.10000000000035</v>
      </c>
      <c r="C423" s="1">
        <f t="shared" si="33"/>
        <v>23.138770902752171</v>
      </c>
      <c r="D423" s="1">
        <f t="shared" si="30"/>
        <v>24.959763837279187</v>
      </c>
      <c r="E423" s="1">
        <f t="shared" si="31"/>
        <v>-1.8209929345270162</v>
      </c>
      <c r="F423" s="1">
        <f t="shared" si="32"/>
        <v>48.512976594150999</v>
      </c>
    </row>
    <row r="424" spans="1:6" x14ac:dyDescent="0.25">
      <c r="A424" s="2">
        <v>422</v>
      </c>
      <c r="B424" s="1">
        <f t="shared" si="29"/>
        <v>43.200000000000351</v>
      </c>
      <c r="C424" s="1">
        <f t="shared" si="33"/>
        <v>22.468301852909057</v>
      </c>
      <c r="D424" s="1">
        <f t="shared" si="30"/>
        <v>24.224092280251607</v>
      </c>
      <c r="E424" s="1">
        <f t="shared" si="31"/>
        <v>-1.75579042734255</v>
      </c>
      <c r="F424" s="1">
        <f t="shared" si="32"/>
        <v>46.757186166808452</v>
      </c>
    </row>
    <row r="425" spans="1:6" x14ac:dyDescent="0.25">
      <c r="A425" s="2">
        <v>423</v>
      </c>
      <c r="B425" s="1">
        <f t="shared" si="29"/>
        <v>43.300000000000352</v>
      </c>
      <c r="C425" s="1">
        <f t="shared" si="33"/>
        <v>21.816888475961687</v>
      </c>
      <c r="D425" s="1">
        <f t="shared" si="30"/>
        <v>23.509763346674681</v>
      </c>
      <c r="E425" s="1">
        <f t="shared" si="31"/>
        <v>-1.6928748707129948</v>
      </c>
      <c r="F425" s="1">
        <f t="shared" si="32"/>
        <v>45.064311296095454</v>
      </c>
    </row>
    <row r="426" spans="1:6" x14ac:dyDescent="0.25">
      <c r="A426" s="2">
        <v>424</v>
      </c>
      <c r="B426" s="1">
        <f t="shared" si="29"/>
        <v>43.400000000000354</v>
      </c>
      <c r="C426" s="1">
        <f t="shared" si="33"/>
        <v>21.184010368347323</v>
      </c>
      <c r="D426" s="1">
        <f t="shared" si="30"/>
        <v>22.816179670305438</v>
      </c>
      <c r="E426" s="1">
        <f t="shared" si="31"/>
        <v>-1.6321693019581147</v>
      </c>
      <c r="F426" s="1">
        <f t="shared" si="32"/>
        <v>43.432141994137339</v>
      </c>
    </row>
    <row r="427" spans="1:6" x14ac:dyDescent="0.25">
      <c r="A427" s="2">
        <v>425</v>
      </c>
      <c r="B427" s="1">
        <f t="shared" si="29"/>
        <v>43.500000000000355</v>
      </c>
      <c r="C427" s="1">
        <f t="shared" si="33"/>
        <v>20.56916012843412</v>
      </c>
      <c r="D427" s="1">
        <f t="shared" si="30"/>
        <v>22.142759258347322</v>
      </c>
      <c r="E427" s="1">
        <f t="shared" si="31"/>
        <v>-1.5735991299132017</v>
      </c>
      <c r="F427" s="1">
        <f t="shared" si="32"/>
        <v>41.858542864224134</v>
      </c>
    </row>
    <row r="428" spans="1:6" x14ac:dyDescent="0.25">
      <c r="A428" s="2">
        <v>426</v>
      </c>
      <c r="B428" s="1">
        <f t="shared" si="29"/>
        <v>43.600000000000357</v>
      </c>
      <c r="C428" s="1">
        <f t="shared" si="33"/>
        <v>19.971843101849025</v>
      </c>
      <c r="D428" s="1">
        <f t="shared" si="30"/>
        <v>21.488935178477394</v>
      </c>
      <c r="E428" s="1">
        <f t="shared" si="31"/>
        <v>-1.5170920766283693</v>
      </c>
      <c r="F428" s="1">
        <f t="shared" si="32"/>
        <v>40.341450787595761</v>
      </c>
    </row>
    <row r="429" spans="1:6" x14ac:dyDescent="0.25">
      <c r="A429" s="2">
        <v>427</v>
      </c>
      <c r="B429" s="1">
        <f t="shared" si="29"/>
        <v>43.700000000000358</v>
      </c>
      <c r="C429" s="1">
        <f t="shared" si="33"/>
        <v>19.391577127496749</v>
      </c>
      <c r="D429" s="1">
        <f t="shared" si="30"/>
        <v>20.8541552469495</v>
      </c>
      <c r="E429" s="1">
        <f t="shared" si="31"/>
        <v>-1.4625781194527505</v>
      </c>
      <c r="F429" s="1">
        <f t="shared" si="32"/>
        <v>38.878872668143011</v>
      </c>
    </row>
    <row r="430" spans="1:6" x14ac:dyDescent="0.25">
      <c r="A430" s="2">
        <v>428</v>
      </c>
      <c r="B430" s="1">
        <f t="shared" si="29"/>
        <v>43.80000000000036</v>
      </c>
      <c r="C430" s="1">
        <f t="shared" si="33"/>
        <v>18.827892284590476</v>
      </c>
      <c r="D430" s="1">
        <f t="shared" si="30"/>
        <v>20.237881718181271</v>
      </c>
      <c r="E430" s="1">
        <f t="shared" si="31"/>
        <v>-1.4099894335907948</v>
      </c>
      <c r="F430" s="1">
        <f t="shared" si="32"/>
        <v>37.468883234552216</v>
      </c>
    </row>
    <row r="431" spans="1:6" x14ac:dyDescent="0.25">
      <c r="A431" s="2">
        <v>429</v>
      </c>
      <c r="B431" s="1">
        <f t="shared" ref="B431:B494" si="34">B430+0.1</f>
        <v>43.900000000000361</v>
      </c>
      <c r="C431" s="1">
        <f t="shared" si="33"/>
        <v>18.280330640990574</v>
      </c>
      <c r="D431" s="1">
        <f t="shared" ref="D431:D494" si="35">F430*$P$4*2^(B431/10)</f>
        <v>19.639590976199067</v>
      </c>
      <c r="E431" s="1">
        <f t="shared" ref="E431:E494" si="36">C431-D431</f>
        <v>-1.3592603352084929</v>
      </c>
      <c r="F431" s="1">
        <f t="shared" ref="F431:F494" si="37">F430+E431</f>
        <v>36.109622899343719</v>
      </c>
    </row>
    <row r="432" spans="1:6" x14ac:dyDescent="0.25">
      <c r="A432" s="2">
        <v>430</v>
      </c>
      <c r="B432" s="1">
        <f t="shared" si="34"/>
        <v>44.000000000000362</v>
      </c>
      <c r="C432" s="1">
        <f t="shared" si="33"/>
        <v>17.748446003123536</v>
      </c>
      <c r="D432" s="1">
        <f t="shared" si="35"/>
        <v>19.058773228284512</v>
      </c>
      <c r="E432" s="1">
        <f t="shared" si="36"/>
        <v>-1.3103272251609752</v>
      </c>
      <c r="F432" s="1">
        <f t="shared" si="37"/>
        <v>34.799295674182744</v>
      </c>
    </row>
    <row r="433" spans="1:6" x14ac:dyDescent="0.25">
      <c r="A433" s="2">
        <v>431</v>
      </c>
      <c r="B433" s="1">
        <f t="shared" si="34"/>
        <v>44.100000000000364</v>
      </c>
      <c r="C433" s="1">
        <f t="shared" si="33"/>
        <v>17.231803667731594</v>
      </c>
      <c r="D433" s="1">
        <f t="shared" si="35"/>
        <v>18.49493220113515</v>
      </c>
      <c r="E433" s="1">
        <f t="shared" si="36"/>
        <v>-1.263128533403556</v>
      </c>
      <c r="F433" s="1">
        <f t="shared" si="37"/>
        <v>33.536167140779185</v>
      </c>
    </row>
    <row r="434" spans="1:6" x14ac:dyDescent="0.25">
      <c r="A434" s="2">
        <v>432</v>
      </c>
      <c r="B434" s="1">
        <f t="shared" si="34"/>
        <v>44.200000000000365</v>
      </c>
      <c r="C434" s="1">
        <f t="shared" si="33"/>
        <v>16.729980175681654</v>
      </c>
      <c r="D434" s="1">
        <f t="shared" si="35"/>
        <v>17.94758483982487</v>
      </c>
      <c r="E434" s="1">
        <f t="shared" si="36"/>
        <v>-1.2176046641432166</v>
      </c>
      <c r="F434" s="1">
        <f t="shared" si="37"/>
        <v>32.318562476635968</v>
      </c>
    </row>
    <row r="435" spans="1:6" x14ac:dyDescent="0.25">
      <c r="A435" s="2">
        <v>433</v>
      </c>
      <c r="B435" s="1">
        <f t="shared" si="34"/>
        <v>44.300000000000367</v>
      </c>
      <c r="C435" s="1">
        <f t="shared" si="33"/>
        <v>16.242563068042582</v>
      </c>
      <c r="D435" s="1">
        <f t="shared" si="35"/>
        <v>17.416261009822666</v>
      </c>
      <c r="E435" s="1">
        <f t="shared" si="36"/>
        <v>-1.1736979417800839</v>
      </c>
      <c r="F435" s="1">
        <f t="shared" si="37"/>
        <v>31.144864534855884</v>
      </c>
    </row>
    <row r="436" spans="1:6" x14ac:dyDescent="0.25">
      <c r="A436" s="2">
        <v>434</v>
      </c>
      <c r="B436" s="1">
        <f t="shared" si="34"/>
        <v>44.400000000000368</v>
      </c>
      <c r="C436" s="1">
        <f t="shared" si="33"/>
        <v>15.769150644620957</v>
      </c>
      <c r="D436" s="1">
        <f t="shared" si="35"/>
        <v>16.900503202303238</v>
      </c>
      <c r="E436" s="1">
        <f t="shared" si="36"/>
        <v>-1.1313525576822805</v>
      </c>
      <c r="F436" s="1">
        <f t="shared" si="37"/>
        <v>30.013511977173604</v>
      </c>
    </row>
    <row r="437" spans="1:6" x14ac:dyDescent="0.25">
      <c r="A437" s="2">
        <v>435</v>
      </c>
      <c r="B437" s="1">
        <f t="shared" si="34"/>
        <v>44.500000000000369</v>
      </c>
      <c r="C437" s="1">
        <f t="shared" si="33"/>
        <v>15.309351725127234</v>
      </c>
      <c r="D437" s="1">
        <f t="shared" si="35"/>
        <v>16.399866242960158</v>
      </c>
      <c r="E437" s="1">
        <f t="shared" si="36"/>
        <v>-1.0905145178329239</v>
      </c>
      <c r="F437" s="1">
        <f t="shared" si="37"/>
        <v>28.922997459340678</v>
      </c>
    </row>
    <row r="438" spans="1:6" x14ac:dyDescent="0.25">
      <c r="A438" s="2">
        <v>436</v>
      </c>
      <c r="B438" s="1">
        <f t="shared" si="34"/>
        <v>44.600000000000371</v>
      </c>
      <c r="C438" s="1">
        <f t="shared" si="33"/>
        <v>14.862785413127982</v>
      </c>
      <c r="D438" s="1">
        <f t="shared" si="35"/>
        <v>15.913917004509473</v>
      </c>
      <c r="E438" s="1">
        <f t="shared" si="36"/>
        <v>-1.0511315913814911</v>
      </c>
      <c r="F438" s="1">
        <f t="shared" si="37"/>
        <v>27.871865867959187</v>
      </c>
    </row>
    <row r="439" spans="1:6" x14ac:dyDescent="0.25">
      <c r="A439" s="2">
        <v>437</v>
      </c>
      <c r="B439" s="1">
        <f t="shared" si="34"/>
        <v>44.700000000000372</v>
      </c>
      <c r="C439" s="1">
        <f t="shared" si="33"/>
        <v>14.429080862923545</v>
      </c>
      <c r="D439" s="1">
        <f t="shared" si="35"/>
        <v>15.442234123051591</v>
      </c>
      <c r="E439" s="1">
        <f t="shared" si="36"/>
        <v>-1.0131532601280462</v>
      </c>
      <c r="F439" s="1">
        <f t="shared" si="37"/>
        <v>26.858712607831141</v>
      </c>
    </row>
    <row r="440" spans="1:6" x14ac:dyDescent="0.25">
      <c r="A440" s="2">
        <v>438</v>
      </c>
      <c r="B440" s="1">
        <f t="shared" si="34"/>
        <v>44.800000000000374</v>
      </c>
      <c r="C440" s="1">
        <f t="shared" si="33"/>
        <v>14.007877049475857</v>
      </c>
      <c r="D440" s="1">
        <f t="shared" si="35"/>
        <v>14.984407718439698</v>
      </c>
      <c r="E440" s="1">
        <f t="shared" si="36"/>
        <v>-0.97653066896384111</v>
      </c>
      <c r="F440" s="1">
        <f t="shared" si="37"/>
        <v>25.882181938867298</v>
      </c>
    </row>
    <row r="441" spans="1:6" x14ac:dyDescent="0.25">
      <c r="A441" s="2">
        <v>439</v>
      </c>
      <c r="B441" s="1">
        <f t="shared" si="34"/>
        <v>44.900000000000375</v>
      </c>
      <c r="C441" s="1">
        <f t="shared" si="33"/>
        <v>13.598822541497125</v>
      </c>
      <c r="D441" s="1">
        <f t="shared" si="35"/>
        <v>14.540039118784664</v>
      </c>
      <c r="E441" s="1">
        <f t="shared" si="36"/>
        <v>-0.94121657728753938</v>
      </c>
      <c r="F441" s="1">
        <f t="shared" si="37"/>
        <v>24.940965361579757</v>
      </c>
    </row>
    <row r="442" spans="1:6" x14ac:dyDescent="0.25">
      <c r="A442" s="2">
        <v>440</v>
      </c>
      <c r="B442" s="1">
        <f t="shared" si="34"/>
        <v>45.000000000000377</v>
      </c>
      <c r="C442" s="1">
        <f t="shared" si="33"/>
        <v>13.201575277796666</v>
      </c>
      <c r="D442" s="1">
        <f t="shared" si="35"/>
        <v>14.108740589209832</v>
      </c>
      <c r="E442" s="1">
        <f t="shared" si="36"/>
        <v>-0.90716531141316636</v>
      </c>
      <c r="F442" s="1">
        <f t="shared" si="37"/>
        <v>24.03380005016659</v>
      </c>
    </row>
    <row r="443" spans="1:6" x14ac:dyDescent="0.25">
      <c r="A443" s="2">
        <v>441</v>
      </c>
      <c r="B443" s="1">
        <f t="shared" si="34"/>
        <v>45.100000000000378</v>
      </c>
      <c r="C443" s="1">
        <f t="shared" si="33"/>
        <v>12.815802346971466</v>
      </c>
      <c r="D443" s="1">
        <f t="shared" si="35"/>
        <v>13.690135064952623</v>
      </c>
      <c r="E443" s="1">
        <f t="shared" si="36"/>
        <v>-0.87433271798115619</v>
      </c>
      <c r="F443" s="1">
        <f t="shared" si="37"/>
        <v>23.159467332185436</v>
      </c>
    </row>
    <row r="444" spans="1:6" x14ac:dyDescent="0.25">
      <c r="A444" s="2">
        <v>442</v>
      </c>
      <c r="B444" s="1">
        <f t="shared" si="34"/>
        <v>45.200000000000379</v>
      </c>
      <c r="C444" s="1">
        <f t="shared" si="33"/>
        <v>12.44117977051379</v>
      </c>
      <c r="D444" s="1">
        <f t="shared" si="35"/>
        <v>13.283855888895715</v>
      </c>
      <c r="E444" s="1">
        <f t="shared" si="36"/>
        <v>-0.84267611838192558</v>
      </c>
      <c r="F444" s="1">
        <f t="shared" si="37"/>
        <v>22.316791213803512</v>
      </c>
    </row>
    <row r="445" spans="1:6" x14ac:dyDescent="0.25">
      <c r="A445" s="2">
        <v>443</v>
      </c>
      <c r="B445" s="1">
        <f t="shared" si="34"/>
        <v>45.300000000000381</v>
      </c>
      <c r="C445" s="1">
        <f t="shared" si="33"/>
        <v>12.077392289398903</v>
      </c>
      <c r="D445" s="1">
        <f t="shared" si="35"/>
        <v>12.889546553596668</v>
      </c>
      <c r="E445" s="1">
        <f t="shared" si="36"/>
        <v>-0.81215426419776549</v>
      </c>
      <c r="F445" s="1">
        <f t="shared" si="37"/>
        <v>21.504636949605747</v>
      </c>
    </row>
    <row r="446" spans="1:6" x14ac:dyDescent="0.25">
      <c r="A446" s="2">
        <v>444</v>
      </c>
      <c r="B446" s="1">
        <f t="shared" si="34"/>
        <v>45.400000000000382</v>
      </c>
      <c r="C446" s="1">
        <f t="shared" si="33"/>
        <v>11.724133154205624</v>
      </c>
      <c r="D446" s="1">
        <f t="shared" si="35"/>
        <v>12.506860447871382</v>
      </c>
      <c r="E446" s="1">
        <f t="shared" si="36"/>
        <v>-0.78272729366575788</v>
      </c>
      <c r="F446" s="1">
        <f t="shared" si="37"/>
        <v>20.721909655939989</v>
      </c>
    </row>
    <row r="447" spans="1:6" x14ac:dyDescent="0.25">
      <c r="A447" s="2">
        <v>445</v>
      </c>
      <c r="B447" s="1">
        <f t="shared" si="34"/>
        <v>45.500000000000384</v>
      </c>
      <c r="C447" s="1">
        <f t="shared" si="33"/>
        <v>11.381103918813023</v>
      </c>
      <c r="D447" s="1">
        <f t="shared" si="35"/>
        <v>12.135460607976027</v>
      </c>
      <c r="E447" s="1">
        <f t="shared" si="36"/>
        <v>-0.75435668916300358</v>
      </c>
      <c r="F447" s="1">
        <f t="shared" si="37"/>
        <v>19.967552966776985</v>
      </c>
    </row>
    <row r="448" spans="1:6" x14ac:dyDescent="0.25">
      <c r="A448" s="2">
        <v>446</v>
      </c>
      <c r="B448" s="1">
        <f t="shared" si="34"/>
        <v>45.600000000000385</v>
      </c>
      <c r="C448" s="1">
        <f t="shared" si="33"/>
        <v>11.048014237707942</v>
      </c>
      <c r="D448" s="1">
        <f t="shared" si="35"/>
        <v>11.775019473419883</v>
      </c>
      <c r="E448" s="1">
        <f t="shared" si="36"/>
        <v>-0.72700523571194076</v>
      </c>
      <c r="F448" s="1">
        <f t="shared" si="37"/>
        <v>19.240547731065043</v>
      </c>
    </row>
    <row r="449" spans="1:6" x14ac:dyDescent="0.25">
      <c r="A449" s="2">
        <v>447</v>
      </c>
      <c r="B449" s="1">
        <f t="shared" si="34"/>
        <v>45.700000000000387</v>
      </c>
      <c r="C449" s="1">
        <f t="shared" si="33"/>
        <v>10.724581666929685</v>
      </c>
      <c r="D449" s="1">
        <f t="shared" si="35"/>
        <v>11.425218647432036</v>
      </c>
      <c r="E449" s="1">
        <f t="shared" si="36"/>
        <v>-0.70063698050235068</v>
      </c>
      <c r="F449" s="1">
        <f t="shared" si="37"/>
        <v>18.53991075056269</v>
      </c>
    </row>
    <row r="450" spans="1:6" x14ac:dyDescent="0.25">
      <c r="A450" s="2">
        <v>448</v>
      </c>
      <c r="B450" s="1">
        <f t="shared" si="34"/>
        <v>45.800000000000388</v>
      </c>
      <c r="C450" s="1">
        <f t="shared" si="33"/>
        <v>10.410531468670731</v>
      </c>
      <c r="D450" s="1">
        <f t="shared" si="35"/>
        <v>11.085748662095281</v>
      </c>
      <c r="E450" s="1">
        <f t="shared" si="36"/>
        <v>-0.67521719342454922</v>
      </c>
      <c r="F450" s="1">
        <f t="shared" si="37"/>
        <v>17.864693557138139</v>
      </c>
    </row>
    <row r="451" spans="1:6" x14ac:dyDescent="0.25">
      <c r="A451" s="2">
        <v>449</v>
      </c>
      <c r="B451" s="1">
        <f t="shared" si="34"/>
        <v>45.900000000000389</v>
      </c>
      <c r="C451" s="1">
        <f t="shared" ref="C451:C514" si="38">$P$2*1.1814/(1+EXP(0.2*($P$3-10-B451)))/(1+EXP(0.3*(-$P$3-10+B451)))</f>
        <v>10.105596419545282</v>
      </c>
      <c r="D451" s="1">
        <f t="shared" si="35"/>
        <v>10.756308748151342</v>
      </c>
      <c r="E451" s="1">
        <f t="shared" si="36"/>
        <v>-0.6507123286060601</v>
      </c>
      <c r="F451" s="1">
        <f t="shared" si="37"/>
        <v>17.213981228532077</v>
      </c>
    </row>
    <row r="452" spans="1:6" x14ac:dyDescent="0.25">
      <c r="A452" s="2">
        <v>450</v>
      </c>
      <c r="B452" s="1">
        <f t="shared" si="34"/>
        <v>46.000000000000391</v>
      </c>
      <c r="C452" s="1">
        <f t="shared" si="38"/>
        <v>9.8095166225307207</v>
      </c>
      <c r="D452" s="1">
        <f t="shared" si="35"/>
        <v>10.436606609474312</v>
      </c>
      <c r="E452" s="1">
        <f t="shared" si="36"/>
        <v>-0.62708998694359153</v>
      </c>
      <c r="F452" s="1">
        <f t="shared" si="37"/>
        <v>16.586891241588486</v>
      </c>
    </row>
    <row r="453" spans="1:6" x14ac:dyDescent="0.25">
      <c r="A453" s="2">
        <v>451</v>
      </c>
      <c r="B453" s="1">
        <f t="shared" si="34"/>
        <v>46.100000000000392</v>
      </c>
      <c r="C453" s="1">
        <f t="shared" si="38"/>
        <v>9.5220393225814437</v>
      </c>
      <c r="D453" s="1">
        <f t="shared" si="35"/>
        <v>10.126358202200944</v>
      </c>
      <c r="E453" s="1">
        <f t="shared" si="36"/>
        <v>-0.60431887961950004</v>
      </c>
      <c r="F453" s="1">
        <f t="shared" si="37"/>
        <v>15.982572361968986</v>
      </c>
    </row>
    <row r="454" spans="1:6" x14ac:dyDescent="0.25">
      <c r="A454" s="2">
        <v>452</v>
      </c>
      <c r="B454" s="1">
        <f t="shared" si="34"/>
        <v>46.200000000000394</v>
      </c>
      <c r="C454" s="1">
        <f t="shared" si="38"/>
        <v>9.2429187259084848</v>
      </c>
      <c r="D454" s="1">
        <f t="shared" si="35"/>
        <v>9.8252875185002129</v>
      </c>
      <c r="E454" s="1">
        <f t="shared" si="36"/>
        <v>-0.58236879259172802</v>
      </c>
      <c r="F454" s="1">
        <f t="shared" si="37"/>
        <v>15.400203569377258</v>
      </c>
    </row>
    <row r="455" spans="1:6" x14ac:dyDescent="0.25">
      <c r="A455" s="2">
        <v>453</v>
      </c>
      <c r="B455" s="1">
        <f t="shared" si="34"/>
        <v>46.300000000000395</v>
      </c>
      <c r="C455" s="1">
        <f t="shared" si="38"/>
        <v>8.9719158229134823</v>
      </c>
      <c r="D455" s="1">
        <f t="shared" si="35"/>
        <v>9.5331263749581829</v>
      </c>
      <c r="E455" s="1">
        <f t="shared" si="36"/>
        <v>-0.56121055204470061</v>
      </c>
      <c r="F455" s="1">
        <f t="shared" si="37"/>
        <v>14.838993017332557</v>
      </c>
    </row>
    <row r="456" spans="1:6" x14ac:dyDescent="0.25">
      <c r="A456" s="2">
        <v>454</v>
      </c>
      <c r="B456" s="1">
        <f t="shared" si="34"/>
        <v>46.400000000000396</v>
      </c>
      <c r="C456" s="1">
        <f t="shared" si="38"/>
        <v>8.7087982147607672</v>
      </c>
      <c r="D456" s="1">
        <f t="shared" si="35"/>
        <v>9.249614205548264</v>
      </c>
      <c r="E456" s="1">
        <f t="shared" si="36"/>
        <v>-0.54081599078749676</v>
      </c>
      <c r="F456" s="1">
        <f t="shared" si="37"/>
        <v>14.29817702654506</v>
      </c>
    </row>
    <row r="457" spans="1:6" x14ac:dyDescent="0.25">
      <c r="A457" s="2">
        <v>455</v>
      </c>
      <c r="B457" s="1">
        <f t="shared" si="34"/>
        <v>46.500000000000398</v>
      </c>
      <c r="C457" s="1">
        <f t="shared" si="38"/>
        <v>8.4533399435669097</v>
      </c>
      <c r="D457" s="1">
        <f t="shared" si="35"/>
        <v>8.974497859152164</v>
      </c>
      <c r="E457" s="1">
        <f t="shared" si="36"/>
        <v>-0.52115791558525437</v>
      </c>
      <c r="F457" s="1">
        <f t="shared" si="37"/>
        <v>13.777019110959806</v>
      </c>
    </row>
    <row r="458" spans="1:6" x14ac:dyDescent="0.25">
      <c r="A458" s="2">
        <v>456</v>
      </c>
      <c r="B458" s="1">
        <f t="shared" si="34"/>
        <v>46.600000000000399</v>
      </c>
      <c r="C458" s="1">
        <f t="shared" si="38"/>
        <v>8.2053213261832525</v>
      </c>
      <c r="D458" s="1">
        <f t="shared" si="35"/>
        <v>8.7075314015918455</v>
      </c>
      <c r="E458" s="1">
        <f t="shared" si="36"/>
        <v>-0.50221007540859297</v>
      </c>
      <c r="F458" s="1">
        <f t="shared" si="37"/>
        <v>13.274809035551213</v>
      </c>
    </row>
    <row r="459" spans="1:6" x14ac:dyDescent="0.25">
      <c r="A459" s="2">
        <v>457</v>
      </c>
      <c r="B459" s="1">
        <f t="shared" si="34"/>
        <v>46.700000000000401</v>
      </c>
      <c r="C459" s="1">
        <f t="shared" si="38"/>
        <v>7.9645287915431613</v>
      </c>
      <c r="D459" s="1">
        <f t="shared" si="35"/>
        <v>8.4484759221285817</v>
      </c>
      <c r="E459" s="1">
        <f t="shared" si="36"/>
        <v>-0.48394713058542038</v>
      </c>
      <c r="F459" s="1">
        <f t="shared" si="37"/>
        <v>12.790861904965793</v>
      </c>
    </row>
    <row r="460" spans="1:6" x14ac:dyDescent="0.25">
      <c r="A460" s="2">
        <v>458</v>
      </c>
      <c r="B460" s="1">
        <f t="shared" si="34"/>
        <v>46.800000000000402</v>
      </c>
      <c r="C460" s="1">
        <f t="shared" si="38"/>
        <v>7.7307547215425512</v>
      </c>
      <c r="D460" s="1">
        <f t="shared" si="35"/>
        <v>8.1970993443815949</v>
      </c>
      <c r="E460" s="1">
        <f t="shared" si="36"/>
        <v>-0.46634462283904377</v>
      </c>
      <c r="F460" s="1">
        <f t="shared" si="37"/>
        <v>12.324517282126749</v>
      </c>
    </row>
    <row r="461" spans="1:6" x14ac:dyDescent="0.25">
      <c r="A461" s="2">
        <v>459</v>
      </c>
      <c r="B461" s="1">
        <f t="shared" si="34"/>
        <v>46.900000000000404</v>
      </c>
      <c r="C461" s="1">
        <f t="shared" si="38"/>
        <v>7.5037972954191865</v>
      </c>
      <c r="D461" s="1">
        <f t="shared" si="35"/>
        <v>7.9531762416147966</v>
      </c>
      <c r="E461" s="1">
        <f t="shared" si="36"/>
        <v>-0.44937894619561014</v>
      </c>
      <c r="F461" s="1">
        <f t="shared" si="37"/>
        <v>11.875138335931139</v>
      </c>
    </row>
    <row r="462" spans="1:6" x14ac:dyDescent="0.25">
      <c r="A462" s="2">
        <v>460</v>
      </c>
      <c r="B462" s="1">
        <f t="shared" si="34"/>
        <v>47.000000000000405</v>
      </c>
      <c r="C462" s="1">
        <f t="shared" si="38"/>
        <v>7.283460337593497</v>
      </c>
      <c r="D462" s="1">
        <f t="shared" si="35"/>
        <v>7.7164876563377058</v>
      </c>
      <c r="E462" s="1">
        <f t="shared" si="36"/>
        <v>-0.43302731874420886</v>
      </c>
      <c r="F462" s="1">
        <f t="shared" si="37"/>
        <v>11.44211101718693</v>
      </c>
    </row>
    <row r="463" spans="1:6" x14ac:dyDescent="0.25">
      <c r="A463" s="2">
        <v>461</v>
      </c>
      <c r="B463" s="1">
        <f t="shared" si="34"/>
        <v>47.100000000000406</v>
      </c>
      <c r="C463" s="1">
        <f t="shared" si="38"/>
        <v>7.069553168931356</v>
      </c>
      <c r="D463" s="1">
        <f t="shared" si="35"/>
        <v>7.4868209241632977</v>
      </c>
      <c r="E463" s="1">
        <f t="shared" si="36"/>
        <v>-0.41726775523194171</v>
      </c>
      <c r="F463" s="1">
        <f t="shared" si="37"/>
        <v>11.024843261954988</v>
      </c>
    </row>
    <row r="464" spans="1:6" x14ac:dyDescent="0.25">
      <c r="A464" s="2">
        <v>462</v>
      </c>
      <c r="B464" s="1">
        <f t="shared" si="34"/>
        <v>47.200000000000408</v>
      </c>
      <c r="C464" s="1">
        <f t="shared" si="38"/>
        <v>6.8618904613869489</v>
      </c>
      <c r="D464" s="1">
        <f t="shared" si="35"/>
        <v>7.2639695018634498</v>
      </c>
      <c r="E464" s="1">
        <f t="shared" si="36"/>
        <v>-0.40207904047650089</v>
      </c>
      <c r="F464" s="1">
        <f t="shared" si="37"/>
        <v>10.622764221478487</v>
      </c>
    </row>
    <row r="465" spans="1:6" x14ac:dyDescent="0.25">
      <c r="A465" s="2">
        <v>463</v>
      </c>
      <c r="B465" s="1">
        <f t="shared" si="34"/>
        <v>47.300000000000409</v>
      </c>
      <c r="C465" s="1">
        <f t="shared" si="38"/>
        <v>6.6602920959819185</v>
      </c>
      <c r="D465" s="1">
        <f t="shared" si="35"/>
        <v>7.0477327995605519</v>
      </c>
      <c r="E465" s="1">
        <f t="shared" si="36"/>
        <v>-0.38744070357863336</v>
      </c>
      <c r="F465" s="1">
        <f t="shared" si="37"/>
        <v>10.235323517899854</v>
      </c>
    </row>
    <row r="466" spans="1:6" x14ac:dyDescent="0.25">
      <c r="A466" s="2">
        <v>464</v>
      </c>
      <c r="B466" s="1">
        <f t="shared" si="34"/>
        <v>47.400000000000411</v>
      </c>
      <c r="C466" s="1">
        <f t="shared" si="38"/>
        <v>6.4645830240753579</v>
      </c>
      <c r="D466" s="1">
        <f t="shared" si="35"/>
        <v>6.8379160169915938</v>
      </c>
      <c r="E466" s="1">
        <f t="shared" si="36"/>
        <v>-0.3733329929162359</v>
      </c>
      <c r="F466" s="1">
        <f t="shared" si="37"/>
        <v>9.8619905249836179</v>
      </c>
    </row>
    <row r="467" spans="1:6" x14ac:dyDescent="0.25">
      <c r="A467" s="2">
        <v>465</v>
      </c>
      <c r="B467" s="1">
        <f t="shared" si="34"/>
        <v>47.500000000000412</v>
      </c>
      <c r="C467" s="1">
        <f t="shared" si="38"/>
        <v>6.2745931318774986</v>
      </c>
      <c r="D467" s="1">
        <f t="shared" si="35"/>
        <v>6.634329983780046</v>
      </c>
      <c r="E467" s="1">
        <f t="shared" si="36"/>
        <v>-0.35973685190254745</v>
      </c>
      <c r="F467" s="1">
        <f t="shared" si="37"/>
        <v>9.5022536730810714</v>
      </c>
    </row>
    <row r="468" spans="1:6" x14ac:dyDescent="0.25">
      <c r="A468" s="2">
        <v>466</v>
      </c>
      <c r="B468" s="1">
        <f t="shared" si="34"/>
        <v>47.600000000000414</v>
      </c>
      <c r="C468" s="1">
        <f t="shared" si="38"/>
        <v>6.090157108158861</v>
      </c>
      <c r="D468" s="1">
        <f t="shared" si="35"/>
        <v>6.4367910036489873</v>
      </c>
      <c r="E468" s="1">
        <f t="shared" si="36"/>
        <v>-0.34663389549012624</v>
      </c>
      <c r="F468" s="1">
        <f t="shared" si="37"/>
        <v>9.155619777590946</v>
      </c>
    </row>
    <row r="469" spans="1:6" x14ac:dyDescent="0.25">
      <c r="A469" s="2">
        <v>467</v>
      </c>
      <c r="B469" s="1">
        <f t="shared" si="34"/>
        <v>47.700000000000415</v>
      </c>
      <c r="C469" s="1">
        <f t="shared" si="38"/>
        <v>5.9111143151052747</v>
      </c>
      <c r="D469" s="1">
        <f t="shared" si="35"/>
        <v>6.2451207025080349</v>
      </c>
      <c r="E469" s="1">
        <f t="shared" si="36"/>
        <v>-0.33400638740276012</v>
      </c>
      <c r="F469" s="1">
        <f t="shared" si="37"/>
        <v>8.8216133901881868</v>
      </c>
    </row>
    <row r="470" spans="1:6" x14ac:dyDescent="0.25">
      <c r="A470" s="2">
        <v>468</v>
      </c>
      <c r="B470" s="1">
        <f t="shared" si="34"/>
        <v>47.800000000000416</v>
      </c>
      <c r="C470" s="1">
        <f t="shared" si="38"/>
        <v>5.7373086622682896</v>
      </c>
      <c r="D470" s="1">
        <f t="shared" si="35"/>
        <v>6.0591458803458202</v>
      </c>
      <c r="E470" s="1">
        <f t="shared" si="36"/>
        <v>-0.32183721807753063</v>
      </c>
      <c r="F470" s="1">
        <f t="shared" si="37"/>
        <v>8.4997761721106571</v>
      </c>
    </row>
    <row r="471" spans="1:6" x14ac:dyDescent="0.25">
      <c r="A471" s="2">
        <v>469</v>
      </c>
      <c r="B471" s="1">
        <f t="shared" si="34"/>
        <v>47.900000000000418</v>
      </c>
      <c r="C471" s="1">
        <f t="shared" si="38"/>
        <v>5.5685884835597346</v>
      </c>
      <c r="D471" s="1">
        <f t="shared" si="35"/>
        <v>5.8786983668586608</v>
      </c>
      <c r="E471" s="1">
        <f t="shared" si="36"/>
        <v>-0.31010988329892619</v>
      </c>
      <c r="F471" s="1">
        <f t="shared" si="37"/>
        <v>8.1896662888117309</v>
      </c>
    </row>
    <row r="472" spans="1:6" x14ac:dyDescent="0.25">
      <c r="A472" s="2">
        <v>470</v>
      </c>
      <c r="B472" s="1">
        <f t="shared" si="34"/>
        <v>48.000000000000419</v>
      </c>
      <c r="C472" s="1">
        <f t="shared" si="38"/>
        <v>5.4048064172383041</v>
      </c>
      <c r="D472" s="1">
        <f t="shared" si="35"/>
        <v>5.703614880746029</v>
      </c>
      <c r="E472" s="1">
        <f t="shared" si="36"/>
        <v>-0.29880846350772483</v>
      </c>
      <c r="F472" s="1">
        <f t="shared" si="37"/>
        <v>7.890857825304006</v>
      </c>
    </row>
    <row r="473" spans="1:6" x14ac:dyDescent="0.25">
      <c r="A473" s="2">
        <v>471</v>
      </c>
      <c r="B473" s="1">
        <f t="shared" si="34"/>
        <v>48.100000000000421</v>
      </c>
      <c r="C473" s="1">
        <f t="shared" si="38"/>
        <v>5.2458192888358006</v>
      </c>
      <c r="D473" s="1">
        <f t="shared" si="35"/>
        <v>5.5337368926024801</v>
      </c>
      <c r="E473" s="1">
        <f t="shared" si="36"/>
        <v>-0.28791760376667952</v>
      </c>
      <c r="F473" s="1">
        <f t="shared" si="37"/>
        <v>7.6029402215373265</v>
      </c>
    </row>
    <row r="474" spans="1:6" x14ac:dyDescent="0.25">
      <c r="A474" s="2">
        <v>472</v>
      </c>
      <c r="B474" s="1">
        <f t="shared" si="34"/>
        <v>48.200000000000422</v>
      </c>
      <c r="C474" s="1">
        <f t="shared" si="38"/>
        <v>5.0914879969699882</v>
      </c>
      <c r="D474" s="1">
        <f t="shared" si="35"/>
        <v>5.3689104913359422</v>
      </c>
      <c r="E474" s="1">
        <f t="shared" si="36"/>
        <v>-0.27742249436595401</v>
      </c>
      <c r="F474" s="1">
        <f t="shared" si="37"/>
        <v>7.3255177271713725</v>
      </c>
    </row>
    <row r="475" spans="1:6" x14ac:dyDescent="0.25">
      <c r="A475" s="2">
        <v>473</v>
      </c>
      <c r="B475" s="1">
        <f t="shared" si="34"/>
        <v>48.300000000000423</v>
      </c>
      <c r="C475" s="1">
        <f t="shared" si="38"/>
        <v>4.9416774019908472</v>
      </c>
      <c r="D475" s="1">
        <f t="shared" si="35"/>
        <v>5.2089862540419487</v>
      </c>
      <c r="E475" s="1">
        <f t="shared" si="36"/>
        <v>-0.26730885205110155</v>
      </c>
      <c r="F475" s="1">
        <f t="shared" si="37"/>
        <v>7.058208875120271</v>
      </c>
    </row>
    <row r="476" spans="1:6" x14ac:dyDescent="0.25">
      <c r="A476" s="2">
        <v>474</v>
      </c>
      <c r="B476" s="1">
        <f t="shared" si="34"/>
        <v>48.400000000000425</v>
      </c>
      <c r="C476" s="1">
        <f t="shared" si="38"/>
        <v>4.796256217406845</v>
      </c>
      <c r="D476" s="1">
        <f t="shared" si="35"/>
        <v>5.0538191192633208</v>
      </c>
      <c r="E476" s="1">
        <f t="shared" si="36"/>
        <v>-0.25756290185647579</v>
      </c>
      <c r="F476" s="1">
        <f t="shared" si="37"/>
        <v>6.8006459732637952</v>
      </c>
    </row>
    <row r="477" spans="1:6" x14ac:dyDescent="0.25">
      <c r="A477" s="2">
        <v>475</v>
      </c>
      <c r="B477" s="1">
        <f t="shared" si="34"/>
        <v>48.500000000000426</v>
      </c>
      <c r="C477" s="1">
        <f t="shared" si="38"/>
        <v>4.6550969040375998</v>
      </c>
      <c r="D477" s="1">
        <f t="shared" si="35"/>
        <v>4.903268263565324</v>
      </c>
      <c r="E477" s="1">
        <f t="shared" si="36"/>
        <v>-0.24817135952772418</v>
      </c>
      <c r="F477" s="1">
        <f t="shared" si="37"/>
        <v>6.552474613736071</v>
      </c>
    </row>
    <row r="478" spans="1:6" x14ac:dyDescent="0.25">
      <c r="A478" s="2">
        <v>476</v>
      </c>
      <c r="B478" s="1">
        <f t="shared" si="34"/>
        <v>48.600000000000428</v>
      </c>
      <c r="C478" s="1">
        <f t="shared" si="38"/>
        <v>4.5180755668395642</v>
      </c>
      <c r="D478" s="1">
        <f t="shared" si="35"/>
        <v>4.75719698135606</v>
      </c>
      <c r="E478" s="1">
        <f t="shared" si="36"/>
        <v>-0.23912141451649571</v>
      </c>
      <c r="F478" s="1">
        <f t="shared" si="37"/>
        <v>6.3133531992195753</v>
      </c>
    </row>
    <row r="479" spans="1:6" x14ac:dyDescent="0.25">
      <c r="A479" s="2">
        <v>477</v>
      </c>
      <c r="B479" s="1">
        <f t="shared" si="34"/>
        <v>48.700000000000429</v>
      </c>
      <c r="C479" s="1">
        <f t="shared" si="38"/>
        <v>4.3850718543511729</v>
      </c>
      <c r="D479" s="1">
        <f t="shared" si="35"/>
        <v>4.615472567882736</v>
      </c>
      <c r="E479" s="1">
        <f t="shared" si="36"/>
        <v>-0.23040071353156311</v>
      </c>
      <c r="F479" s="1">
        <f t="shared" si="37"/>
        <v>6.0829524856880122</v>
      </c>
    </row>
    <row r="480" spans="1:6" x14ac:dyDescent="0.25">
      <c r="A480" s="2">
        <v>478</v>
      </c>
      <c r="B480" s="1">
        <f t="shared" si="34"/>
        <v>48.800000000000431</v>
      </c>
      <c r="C480" s="1">
        <f t="shared" si="38"/>
        <v>4.255968860704284</v>
      </c>
      <c r="D480" s="1">
        <f t="shared" si="35"/>
        <v>4.4779662053345319</v>
      </c>
      <c r="E480" s="1">
        <f t="shared" si="36"/>
        <v>-0.22199734463024789</v>
      </c>
      <c r="F480" s="1">
        <f t="shared" si="37"/>
        <v>5.8609551410577643</v>
      </c>
    </row>
    <row r="481" spans="1:6" x14ac:dyDescent="0.25">
      <c r="A481" s="2">
        <v>479</v>
      </c>
      <c r="B481" s="1">
        <f t="shared" si="34"/>
        <v>48.900000000000432</v>
      </c>
      <c r="C481" s="1">
        <f t="shared" si="38"/>
        <v>4.1306530301488271</v>
      </c>
      <c r="D481" s="1">
        <f t="shared" si="35"/>
        <v>4.3445528519834253</v>
      </c>
      <c r="E481" s="1">
        <f t="shared" si="36"/>
        <v>-0.21389982183459821</v>
      </c>
      <c r="F481" s="1">
        <f t="shared" si="37"/>
        <v>5.6470553192231661</v>
      </c>
    </row>
    <row r="482" spans="1:6" x14ac:dyDescent="0.25">
      <c r="A482" s="2">
        <v>480</v>
      </c>
      <c r="B482" s="1">
        <f t="shared" si="34"/>
        <v>49.000000000000433</v>
      </c>
      <c r="C482" s="1">
        <f t="shared" si="38"/>
        <v>4.0090140640379541</v>
      </c>
      <c r="D482" s="1">
        <f t="shared" si="35"/>
        <v>4.2151111342950314</v>
      </c>
      <c r="E482" s="1">
        <f t="shared" si="36"/>
        <v>-0.20609707025707724</v>
      </c>
      <c r="F482" s="1">
        <f t="shared" si="37"/>
        <v>5.4409582489660888</v>
      </c>
    </row>
    <row r="483" spans="1:6" x14ac:dyDescent="0.25">
      <c r="A483" s="2">
        <v>481</v>
      </c>
      <c r="B483" s="1">
        <f t="shared" si="34"/>
        <v>49.100000000000435</v>
      </c>
      <c r="C483" s="1">
        <f t="shared" si="38"/>
        <v>3.8909448302213496</v>
      </c>
      <c r="D483" s="1">
        <f t="shared" si="35"/>
        <v>4.0895232419419436</v>
      </c>
      <c r="E483" s="1">
        <f t="shared" si="36"/>
        <v>-0.19857841172059398</v>
      </c>
      <c r="F483" s="1">
        <f t="shared" si="37"/>
        <v>5.2423798372454948</v>
      </c>
    </row>
    <row r="484" spans="1:6" x14ac:dyDescent="0.25">
      <c r="A484" s="2">
        <v>482</v>
      </c>
      <c r="B484" s="1">
        <f t="shared" si="34"/>
        <v>49.200000000000436</v>
      </c>
      <c r="C484" s="1">
        <f t="shared" si="38"/>
        <v>3.7763412747947145</v>
      </c>
      <c r="D484" s="1">
        <f t="shared" si="35"/>
        <v>3.967674825653067</v>
      </c>
      <c r="E484" s="1">
        <f t="shared" si="36"/>
        <v>-0.19133355085835246</v>
      </c>
      <c r="F484" s="1">
        <f t="shared" si="37"/>
        <v>5.0510462863871428</v>
      </c>
    </row>
    <row r="485" spans="1:6" x14ac:dyDescent="0.25">
      <c r="A485" s="2">
        <v>483</v>
      </c>
      <c r="B485" s="1">
        <f t="shared" si="34"/>
        <v>49.300000000000438</v>
      </c>
      <c r="C485" s="1">
        <f t="shared" si="38"/>
        <v>3.6651023361539634</v>
      </c>
      <c r="D485" s="1">
        <f t="shared" si="35"/>
        <v>3.8494548978330076</v>
      </c>
      <c r="E485" s="1">
        <f t="shared" si="36"/>
        <v>-0.18435256167904424</v>
      </c>
      <c r="F485" s="1">
        <f t="shared" si="37"/>
        <v>4.8666937247080986</v>
      </c>
    </row>
    <row r="486" spans="1:6" x14ac:dyDescent="0.25">
      <c r="A486" s="2">
        <v>484</v>
      </c>
      <c r="B486" s="1">
        <f t="shared" si="34"/>
        <v>49.400000000000439</v>
      </c>
      <c r="C486" s="1">
        <f t="shared" si="38"/>
        <v>3.557129861303181</v>
      </c>
      <c r="D486" s="1">
        <f t="shared" si="35"/>
        <v>3.7347557358864374</v>
      </c>
      <c r="E486" s="1">
        <f t="shared" si="36"/>
        <v>-0.1776258745832564</v>
      </c>
      <c r="F486" s="1">
        <f t="shared" si="37"/>
        <v>4.6890678501248422</v>
      </c>
    </row>
    <row r="487" spans="1:6" x14ac:dyDescent="0.25">
      <c r="A487" s="2">
        <v>485</v>
      </c>
      <c r="B487" s="1">
        <f t="shared" si="34"/>
        <v>49.500000000000441</v>
      </c>
      <c r="C487" s="1">
        <f t="shared" si="38"/>
        <v>3.4523285243658459</v>
      </c>
      <c r="D487" s="1">
        <f t="shared" si="35"/>
        <v>3.6234727881833959</v>
      </c>
      <c r="E487" s="1">
        <f t="shared" si="36"/>
        <v>-0.17114426381754999</v>
      </c>
      <c r="F487" s="1">
        <f t="shared" si="37"/>
        <v>4.5179235863072922</v>
      </c>
    </row>
    <row r="488" spans="1:6" x14ac:dyDescent="0.25">
      <c r="A488" s="2">
        <v>486</v>
      </c>
      <c r="B488" s="1">
        <f t="shared" si="34"/>
        <v>49.600000000000442</v>
      </c>
      <c r="C488" s="1">
        <f t="shared" si="38"/>
        <v>3.3506057472495678</v>
      </c>
      <c r="D488" s="1">
        <f t="shared" si="35"/>
        <v>3.5155045826020626</v>
      </c>
      <c r="E488" s="1">
        <f t="shared" si="36"/>
        <v>-0.16489883535249472</v>
      </c>
      <c r="F488" s="1">
        <f t="shared" si="37"/>
        <v>4.3530247509547975</v>
      </c>
    </row>
    <row r="489" spans="1:6" x14ac:dyDescent="0.25">
      <c r="A489" s="2">
        <v>487</v>
      </c>
      <c r="B489" s="1">
        <f t="shared" si="34"/>
        <v>49.700000000000443</v>
      </c>
      <c r="C489" s="1">
        <f t="shared" si="38"/>
        <v>3.2518716224150728</v>
      </c>
      <c r="D489" s="1">
        <f t="shared" si="35"/>
        <v>3.4107526375868278</v>
      </c>
      <c r="E489" s="1">
        <f t="shared" si="36"/>
        <v>-0.15888101517175501</v>
      </c>
      <c r="F489" s="1">
        <f t="shared" si="37"/>
        <v>4.194143735783042</v>
      </c>
    </row>
    <row r="490" spans="1:6" x14ac:dyDescent="0.25">
      <c r="A490" s="2">
        <v>488</v>
      </c>
      <c r="B490" s="1">
        <f t="shared" si="34"/>
        <v>49.800000000000445</v>
      </c>
      <c r="C490" s="1">
        <f t="shared" si="38"/>
        <v>3.1560388377008555</v>
      </c>
      <c r="D490" s="1">
        <f t="shared" si="35"/>
        <v>3.3091213756602551</v>
      </c>
      <c r="E490" s="1">
        <f t="shared" si="36"/>
        <v>-0.15308253795939963</v>
      </c>
      <c r="F490" s="1">
        <f t="shared" si="37"/>
        <v>4.0410611978236428</v>
      </c>
    </row>
    <row r="491" spans="1:6" x14ac:dyDescent="0.25">
      <c r="A491" s="2">
        <v>489</v>
      </c>
      <c r="B491" s="1">
        <f t="shared" si="34"/>
        <v>49.900000000000446</v>
      </c>
      <c r="C491" s="1">
        <f t="shared" si="38"/>
        <v>3.0630226031556447</v>
      </c>
      <c r="D491" s="1">
        <f t="shared" si="35"/>
        <v>3.2105180393284662</v>
      </c>
      <c r="E491" s="1">
        <f t="shared" si="36"/>
        <v>-0.14749543617282157</v>
      </c>
      <c r="F491" s="1">
        <f t="shared" si="37"/>
        <v>3.8935657616508212</v>
      </c>
    </row>
    <row r="492" spans="1:6" x14ac:dyDescent="0.25">
      <c r="A492" s="2">
        <v>490</v>
      </c>
      <c r="B492" s="1">
        <f t="shared" si="34"/>
        <v>50.000000000000448</v>
      </c>
      <c r="C492" s="1">
        <f t="shared" si="38"/>
        <v>2.9727405798314117</v>
      </c>
      <c r="D492" s="1">
        <f t="shared" si="35"/>
        <v>3.1148526093207525</v>
      </c>
      <c r="E492" s="1">
        <f t="shared" si="36"/>
        <v>-0.14211202948934076</v>
      </c>
      <c r="F492" s="1">
        <f t="shared" si="37"/>
        <v>3.7514537321614805</v>
      </c>
    </row>
    <row r="493" spans="1:6" x14ac:dyDescent="0.25">
      <c r="A493" s="2">
        <v>491</v>
      </c>
      <c r="B493" s="1">
        <f t="shared" si="34"/>
        <v>50.100000000000449</v>
      </c>
      <c r="C493" s="1">
        <f t="shared" si="38"/>
        <v>2.8851128104904937</v>
      </c>
      <c r="D493" s="1">
        <f t="shared" si="35"/>
        <v>3.0220377251048904</v>
      </c>
      <c r="E493" s="1">
        <f t="shared" si="36"/>
        <v>-0.13692491461439671</v>
      </c>
      <c r="F493" s="1">
        <f t="shared" si="37"/>
        <v>3.6145288175470838</v>
      </c>
    </row>
    <row r="494" spans="1:6" x14ac:dyDescent="0.25">
      <c r="A494" s="2">
        <v>492</v>
      </c>
      <c r="B494" s="1">
        <f t="shared" si="34"/>
        <v>50.20000000000045</v>
      </c>
      <c r="C494" s="1">
        <f t="shared" si="38"/>
        <v>2.8000616521810313</v>
      </c>
      <c r="D494" s="1">
        <f t="shared" si="35"/>
        <v>2.9319886076209802</v>
      </c>
      <c r="E494" s="1">
        <f t="shared" si="36"/>
        <v>-0.13192695543994892</v>
      </c>
      <c r="F494" s="1">
        <f t="shared" si="37"/>
        <v>3.4826018621071348</v>
      </c>
    </row>
    <row r="495" spans="1:6" x14ac:dyDescent="0.25">
      <c r="A495" s="2">
        <v>493</v>
      </c>
      <c r="B495" s="1">
        <f t="shared" ref="B495:B558" si="39">B494+0.1</f>
        <v>50.300000000000452</v>
      </c>
      <c r="C495" s="1">
        <f t="shared" si="38"/>
        <v>2.7175117106357094</v>
      </c>
      <c r="D495" s="1">
        <f t="shared" ref="D495:D558" si="40">F494*$P$4*2^(B495/10)</f>
        <v>2.8446229841775579</v>
      </c>
      <c r="E495" s="1">
        <f t="shared" ref="E495:E558" si="41">C495-D495</f>
        <v>-0.12711127354184848</v>
      </c>
      <c r="F495" s="1">
        <f t="shared" ref="F495:F558" si="42">F494+E495</f>
        <v>3.3554905885652864</v>
      </c>
    </row>
    <row r="496" spans="1:6" x14ac:dyDescent="0.25">
      <c r="A496" s="2">
        <v>494</v>
      </c>
      <c r="B496" s="1">
        <f t="shared" si="39"/>
        <v>50.400000000000453</v>
      </c>
      <c r="C496" s="1">
        <f t="shared" si="38"/>
        <v>2.6373897764495613</v>
      </c>
      <c r="D496" s="1">
        <f t="shared" si="40"/>
        <v>2.7598610154547054</v>
      </c>
      <c r="E496" s="1">
        <f t="shared" si="41"/>
        <v>-0.12247123900514412</v>
      </c>
      <c r="F496" s="1">
        <f t="shared" si="42"/>
        <v>3.2330193495601423</v>
      </c>
    </row>
    <row r="497" spans="1:6" x14ac:dyDescent="0.25">
      <c r="A497" s="2">
        <v>495</v>
      </c>
      <c r="B497" s="1">
        <f t="shared" si="39"/>
        <v>50.500000000000455</v>
      </c>
      <c r="C497" s="1">
        <f t="shared" si="38"/>
        <v>2.5596247629933031</v>
      </c>
      <c r="D497" s="1">
        <f t="shared" si="40"/>
        <v>2.6776252245601477</v>
      </c>
      <c r="E497" s="1">
        <f t="shared" si="41"/>
        <v>-0.11800046156684463</v>
      </c>
      <c r="F497" s="1">
        <f t="shared" si="42"/>
        <v>3.1150188879932976</v>
      </c>
    </row>
    <row r="498" spans="1:6" x14ac:dyDescent="0.25">
      <c r="A498" s="2">
        <v>496</v>
      </c>
      <c r="B498" s="1">
        <f t="shared" si="39"/>
        <v>50.600000000000456</v>
      </c>
      <c r="C498" s="1">
        <f t="shared" si="38"/>
        <v>2.4841476460195113</v>
      </c>
      <c r="D498" s="1">
        <f t="shared" si="40"/>
        <v>2.5978404280852003</v>
      </c>
      <c r="E498" s="1">
        <f t="shared" si="41"/>
        <v>-0.113692782065689</v>
      </c>
      <c r="F498" s="1">
        <f t="shared" si="42"/>
        <v>3.0013261059276086</v>
      </c>
    </row>
    <row r="499" spans="1:6" x14ac:dyDescent="0.25">
      <c r="A499" s="2">
        <v>497</v>
      </c>
      <c r="B499" s="1">
        <f t="shared" si="39"/>
        <v>50.700000000000458</v>
      </c>
      <c r="C499" s="1">
        <f t="shared" si="38"/>
        <v>2.4108914049196901</v>
      </c>
      <c r="D499" s="1">
        <f t="shared" si="40"/>
        <v>2.5204336691086109</v>
      </c>
      <c r="E499" s="1">
        <f t="shared" si="41"/>
        <v>-0.10954226418892077</v>
      </c>
      <c r="F499" s="1">
        <f t="shared" si="42"/>
        <v>2.8917838417386879</v>
      </c>
    </row>
    <row r="500" spans="1:6" x14ac:dyDescent="0.25">
      <c r="A500" s="2">
        <v>498</v>
      </c>
      <c r="B500" s="1">
        <f t="shared" si="39"/>
        <v>50.800000000000459</v>
      </c>
      <c r="C500" s="1">
        <f t="shared" si="38"/>
        <v>2.3397909655910487</v>
      </c>
      <c r="D500" s="1">
        <f t="shared" si="40"/>
        <v>2.4453341520974292</v>
      </c>
      <c r="E500" s="1">
        <f t="shared" si="41"/>
        <v>-0.1055431865063805</v>
      </c>
      <c r="F500" s="1">
        <f t="shared" si="42"/>
        <v>2.7862406552323074</v>
      </c>
    </row>
    <row r="501" spans="1:6" x14ac:dyDescent="0.25">
      <c r="A501" s="2">
        <v>499</v>
      </c>
      <c r="B501" s="1">
        <f t="shared" si="39"/>
        <v>50.90000000000046</v>
      </c>
      <c r="C501" s="1">
        <f t="shared" si="38"/>
        <v>2.2707831448726585</v>
      </c>
      <c r="D501" s="1">
        <f t="shared" si="40"/>
        <v>2.3724731796549392</v>
      </c>
      <c r="E501" s="1">
        <f t="shared" si="41"/>
        <v>-0.10169003478228067</v>
      </c>
      <c r="F501" s="1">
        <f t="shared" si="42"/>
        <v>2.6845506204500267</v>
      </c>
    </row>
    <row r="502" spans="1:6" x14ac:dyDescent="0.25">
      <c r="A502" s="2">
        <v>500</v>
      </c>
      <c r="B502" s="1">
        <f t="shared" si="39"/>
        <v>51.000000000000462</v>
      </c>
      <c r="C502" s="1">
        <f t="shared" si="38"/>
        <v>2.2038065965113334</v>
      </c>
      <c r="D502" s="1">
        <f t="shared" si="40"/>
        <v>2.3017840910670162</v>
      </c>
      <c r="E502" s="1">
        <f t="shared" si="41"/>
        <v>-9.7977494555682831E-2</v>
      </c>
      <c r="F502" s="1">
        <f t="shared" si="42"/>
        <v>2.5865731258943438</v>
      </c>
    </row>
    <row r="503" spans="1:6" x14ac:dyDescent="0.25">
      <c r="A503" s="2">
        <v>501</v>
      </c>
      <c r="B503" s="1">
        <f t="shared" si="39"/>
        <v>51.100000000000463</v>
      </c>
      <c r="C503" s="1">
        <f t="shared" si="38"/>
        <v>2.1388017586185</v>
      </c>
      <c r="D503" s="1">
        <f t="shared" si="40"/>
        <v>2.2332022025990295</v>
      </c>
      <c r="E503" s="1">
        <f t="shared" si="41"/>
        <v>-9.4400443980529491E-2</v>
      </c>
      <c r="F503" s="1">
        <f t="shared" si="42"/>
        <v>2.4921726819138144</v>
      </c>
    </row>
    <row r="504" spans="1:6" x14ac:dyDescent="0.25">
      <c r="A504" s="2">
        <v>502</v>
      </c>
      <c r="B504" s="1">
        <f t="shared" si="39"/>
        <v>51.200000000000465</v>
      </c>
      <c r="C504" s="1">
        <f t="shared" si="38"/>
        <v>2.0757108025799949</v>
      </c>
      <c r="D504" s="1">
        <f t="shared" si="40"/>
        <v>2.1666647494967148</v>
      </c>
      <c r="E504" s="1">
        <f t="shared" si="41"/>
        <v>-9.0953946916719985E-2</v>
      </c>
      <c r="F504" s="1">
        <f t="shared" si="42"/>
        <v>2.4012187349970944</v>
      </c>
    </row>
    <row r="505" spans="1:6" x14ac:dyDescent="0.25">
      <c r="A505" s="2">
        <v>503</v>
      </c>
      <c r="B505" s="1">
        <f t="shared" si="39"/>
        <v>51.300000000000466</v>
      </c>
      <c r="C505" s="1">
        <f t="shared" si="38"/>
        <v>2.0144775833815562</v>
      </c>
      <c r="D505" s="1">
        <f t="shared" si="40"/>
        <v>2.102110829645349</v>
      </c>
      <c r="E505" s="1">
        <f t="shared" si="41"/>
        <v>-8.7633246263792763E-2</v>
      </c>
      <c r="F505" s="1">
        <f t="shared" si="42"/>
        <v>2.3135854887333016</v>
      </c>
    </row>
    <row r="506" spans="1:6" x14ac:dyDescent="0.25">
      <c r="A506" s="2">
        <v>504</v>
      </c>
      <c r="B506" s="1">
        <f t="shared" si="39"/>
        <v>51.400000000000468</v>
      </c>
      <c r="C506" s="1">
        <f t="shared" si="38"/>
        <v>1.9550475913135708</v>
      </c>
      <c r="D506" s="1">
        <f t="shared" si="40"/>
        <v>2.0394813488425569</v>
      </c>
      <c r="E506" s="1">
        <f t="shared" si="41"/>
        <v>-8.4433757528986186E-2</v>
      </c>
      <c r="F506" s="1">
        <f t="shared" si="42"/>
        <v>2.2291517312043156</v>
      </c>
    </row>
    <row r="507" spans="1:6" x14ac:dyDescent="0.25">
      <c r="A507" s="2">
        <v>505</v>
      </c>
      <c r="B507" s="1">
        <f t="shared" si="39"/>
        <v>51.500000000000469</v>
      </c>
      <c r="C507" s="1">
        <f t="shared" si="38"/>
        <v>1.8973679050193435</v>
      </c>
      <c r="D507" s="1">
        <f t="shared" si="40"/>
        <v>1.9787189676412598</v>
      </c>
      <c r="E507" s="1">
        <f t="shared" si="41"/>
        <v>-8.135106262191627E-2</v>
      </c>
      <c r="F507" s="1">
        <f t="shared" si="42"/>
        <v>2.1478006685823994</v>
      </c>
    </row>
    <row r="508" spans="1:6" x14ac:dyDescent="0.25">
      <c r="A508" s="2">
        <v>506</v>
      </c>
      <c r="B508" s="1">
        <f t="shared" si="39"/>
        <v>51.60000000000047</v>
      </c>
      <c r="C508" s="1">
        <f t="shared" si="38"/>
        <v>1.8413871458520215</v>
      </c>
      <c r="D508" s="1">
        <f t="shared" si="40"/>
        <v>1.9197680497200864</v>
      </c>
      <c r="E508" s="1">
        <f t="shared" si="41"/>
        <v>-7.8380903868064955E-2</v>
      </c>
      <c r="F508" s="1">
        <f t="shared" si="42"/>
        <v>2.0694197647143344</v>
      </c>
    </row>
    <row r="509" spans="1:6" x14ac:dyDescent="0.25">
      <c r="A509" s="2">
        <v>507</v>
      </c>
      <c r="B509" s="1">
        <f t="shared" si="39"/>
        <v>51.700000000000472</v>
      </c>
      <c r="C509" s="1">
        <f t="shared" si="38"/>
        <v>1.7870554335059636</v>
      </c>
      <c r="D509" s="1">
        <f t="shared" si="40"/>
        <v>1.8625746117397259</v>
      </c>
      <c r="E509" s="1">
        <f t="shared" si="41"/>
        <v>-7.5519178233762307E-2</v>
      </c>
      <c r="F509" s="1">
        <f t="shared" si="42"/>
        <v>1.9939005864805721</v>
      </c>
    </row>
    <row r="510" spans="1:6" x14ac:dyDescent="0.25">
      <c r="A510" s="2">
        <v>508</v>
      </c>
      <c r="B510" s="1">
        <f t="shared" si="39"/>
        <v>51.800000000000473</v>
      </c>
      <c r="C510" s="1">
        <f t="shared" si="38"/>
        <v>1.7343243428891766</v>
      </c>
      <c r="D510" s="1">
        <f t="shared" si="40"/>
        <v>1.8070862746446053</v>
      </c>
      <c r="E510" s="1">
        <f t="shared" si="41"/>
        <v>-7.2761931755428666E-2</v>
      </c>
      <c r="F510" s="1">
        <f t="shared" si="42"/>
        <v>1.9211386547251434</v>
      </c>
    </row>
    <row r="511" spans="1:6" x14ac:dyDescent="0.25">
      <c r="A511" s="2">
        <v>509</v>
      </c>
      <c r="B511" s="1">
        <f t="shared" si="39"/>
        <v>51.900000000000475</v>
      </c>
      <c r="C511" s="1">
        <f t="shared" si="38"/>
        <v>1.6831468622041434</v>
      </c>
      <c r="D511" s="1">
        <f t="shared" si="40"/>
        <v>1.7532522163702327</v>
      </c>
      <c r="E511" s="1">
        <f t="shared" si="41"/>
        <v>-7.0105354166089207E-2</v>
      </c>
      <c r="F511" s="1">
        <f t="shared" si="42"/>
        <v>1.8510333005590542</v>
      </c>
    </row>
    <row r="512" spans="1:6" x14ac:dyDescent="0.25">
      <c r="A512" s="2">
        <v>510</v>
      </c>
      <c r="B512" s="1">
        <f t="shared" si="39"/>
        <v>52.000000000000476</v>
      </c>
      <c r="C512" s="1">
        <f t="shared" si="38"/>
        <v>1.6334773522051036</v>
      </c>
      <c r="D512" s="1">
        <f t="shared" si="40"/>
        <v>1.7010231259175894</v>
      </c>
      <c r="E512" s="1">
        <f t="shared" si="41"/>
        <v>-6.7545773712485824E-2</v>
      </c>
      <c r="F512" s="1">
        <f t="shared" si="42"/>
        <v>1.7834875268465684</v>
      </c>
    </row>
    <row r="513" spans="1:6" x14ac:dyDescent="0.25">
      <c r="A513" s="2">
        <v>511</v>
      </c>
      <c r="B513" s="1">
        <f t="shared" si="39"/>
        <v>52.100000000000477</v>
      </c>
      <c r="C513" s="1">
        <f t="shared" si="38"/>
        <v>1.5852715066006189</v>
      </c>
      <c r="D513" s="1">
        <f t="shared" si="40"/>
        <v>1.6503511587567667</v>
      </c>
      <c r="E513" s="1">
        <f t="shared" si="41"/>
        <v>-6.507965215614786E-2</v>
      </c>
      <c r="F513" s="1">
        <f t="shared" si="42"/>
        <v>1.7184078746904206</v>
      </c>
    </row>
    <row r="514" spans="1:6" x14ac:dyDescent="0.25">
      <c r="A514" s="2">
        <v>512</v>
      </c>
      <c r="B514" s="1">
        <f t="shared" si="39"/>
        <v>52.200000000000479</v>
      </c>
      <c r="C514" s="1">
        <f t="shared" si="38"/>
        <v>1.5384863135709139</v>
      </c>
      <c r="D514" s="1">
        <f t="shared" si="40"/>
        <v>1.6011898935231013</v>
      </c>
      <c r="E514" s="1">
        <f t="shared" si="41"/>
        <v>-6.2703579952187338E-2</v>
      </c>
      <c r="F514" s="1">
        <f t="shared" si="42"/>
        <v>1.6557042947382332</v>
      </c>
    </row>
    <row r="515" spans="1:6" x14ac:dyDescent="0.25">
      <c r="A515" s="2">
        <v>513</v>
      </c>
      <c r="B515" s="1">
        <f t="shared" si="39"/>
        <v>52.30000000000048</v>
      </c>
      <c r="C515" s="1">
        <f t="shared" ref="C515:C578" si="43">$P$2*1.1814/(1+EXP(0.2*($P$3-10-B515)))/(1+EXP(0.3*(-$P$3-10+B515)))</f>
        <v>1.4930800183702346</v>
      </c>
      <c r="D515" s="1">
        <f t="shared" si="40"/>
        <v>1.5534942899699073</v>
      </c>
      <c r="E515" s="1">
        <f t="shared" si="41"/>
        <v>-6.041427159967272E-2</v>
      </c>
      <c r="F515" s="1">
        <f t="shared" si="42"/>
        <v>1.5952900231385605</v>
      </c>
    </row>
    <row r="516" spans="1:6" x14ac:dyDescent="0.25">
      <c r="A516" s="2">
        <v>514</v>
      </c>
      <c r="B516" s="1">
        <f t="shared" si="39"/>
        <v>52.400000000000482</v>
      </c>
      <c r="C516" s="1">
        <f t="shared" si="43"/>
        <v>1.4490120869851568</v>
      </c>
      <c r="D516" s="1">
        <f t="shared" si="40"/>
        <v>1.5072206481427584</v>
      </c>
      <c r="E516" s="1">
        <f t="shared" si="41"/>
        <v>-5.8208561157601535E-2</v>
      </c>
      <c r="F516" s="1">
        <f t="shared" si="42"/>
        <v>1.537081461980959</v>
      </c>
    </row>
    <row r="517" spans="1:6" x14ac:dyDescent="0.25">
      <c r="A517" s="2">
        <v>515</v>
      </c>
      <c r="B517" s="1">
        <f t="shared" si="39"/>
        <v>52.500000000000483</v>
      </c>
      <c r="C517" s="1">
        <f t="shared" si="43"/>
        <v>1.406243170820441</v>
      </c>
      <c r="D517" s="1">
        <f t="shared" si="40"/>
        <v>1.4623265687412819</v>
      </c>
      <c r="E517" s="1">
        <f t="shared" si="41"/>
        <v>-5.6083397920840827E-2</v>
      </c>
      <c r="F517" s="1">
        <f t="shared" si="42"/>
        <v>1.4809980640601181</v>
      </c>
    </row>
    <row r="518" spans="1:6" x14ac:dyDescent="0.25">
      <c r="A518" s="2">
        <v>516</v>
      </c>
      <c r="B518" s="1">
        <f t="shared" si="39"/>
        <v>52.600000000000485</v>
      </c>
      <c r="C518" s="1">
        <f t="shared" si="43"/>
        <v>1.3647350723847549</v>
      </c>
      <c r="D518" s="1">
        <f t="shared" si="40"/>
        <v>1.4187709146351286</v>
      </c>
      <c r="E518" s="1">
        <f t="shared" si="41"/>
        <v>-5.4035842250373722E-2</v>
      </c>
      <c r="F518" s="1">
        <f t="shared" si="42"/>
        <v>1.4269622218097444</v>
      </c>
    </row>
    <row r="519" spans="1:6" x14ac:dyDescent="0.25">
      <c r="A519" s="2">
        <v>517</v>
      </c>
      <c r="B519" s="1">
        <f t="shared" si="39"/>
        <v>52.700000000000486</v>
      </c>
      <c r="C519" s="1">
        <f t="shared" si="43"/>
        <v>1.3244507119492028</v>
      </c>
      <c r="D519" s="1">
        <f t="shared" si="40"/>
        <v>1.3765137735017972</v>
      </c>
      <c r="E519" s="1">
        <f t="shared" si="41"/>
        <v>-5.2063061552594325E-2</v>
      </c>
      <c r="F519" s="1">
        <f t="shared" si="42"/>
        <v>1.3748991602571501</v>
      </c>
    </row>
    <row r="520" spans="1:6" x14ac:dyDescent="0.25">
      <c r="A520" s="2">
        <v>518</v>
      </c>
      <c r="B520" s="1">
        <f t="shared" si="39"/>
        <v>52.800000000000487</v>
      </c>
      <c r="C520" s="1">
        <f t="shared" si="43"/>
        <v>1.2853540951522862</v>
      </c>
      <c r="D520" s="1">
        <f t="shared" si="40"/>
        <v>1.3355164215546673</v>
      </c>
      <c r="E520" s="1">
        <f t="shared" si="41"/>
        <v>-5.0162326402381163E-2</v>
      </c>
      <c r="F520" s="1">
        <f t="shared" si="42"/>
        <v>1.3247368338547689</v>
      </c>
    </row>
    <row r="521" spans="1:6" x14ac:dyDescent="0.25">
      <c r="A521" s="2">
        <v>519</v>
      </c>
      <c r="B521" s="1">
        <f t="shared" si="39"/>
        <v>52.900000000000489</v>
      </c>
      <c r="C521" s="1">
        <f t="shared" si="43"/>
        <v>1.2474102815255654</v>
      </c>
      <c r="D521" s="1">
        <f t="shared" si="40"/>
        <v>1.295741288330529</v>
      </c>
      <c r="E521" s="1">
        <f t="shared" si="41"/>
        <v>-4.8331006804963605E-2</v>
      </c>
      <c r="F521" s="1">
        <f t="shared" si="42"/>
        <v>1.2764058270498053</v>
      </c>
    </row>
    <row r="522" spans="1:6" x14ac:dyDescent="0.25">
      <c r="A522" s="2">
        <v>520</v>
      </c>
      <c r="B522" s="1">
        <f t="shared" si="39"/>
        <v>53.00000000000049</v>
      </c>
      <c r="C522" s="1">
        <f t="shared" si="43"/>
        <v>1.2105853539148943</v>
      </c>
      <c r="D522" s="1">
        <f t="shared" si="40"/>
        <v>1.2571519225066548</v>
      </c>
      <c r="E522" s="1">
        <f t="shared" si="41"/>
        <v>-4.6566568591760449E-2</v>
      </c>
      <c r="F522" s="1">
        <f t="shared" si="42"/>
        <v>1.2298392584580449</v>
      </c>
    </row>
    <row r="523" spans="1:6" x14ac:dyDescent="0.25">
      <c r="A523" s="2">
        <v>521</v>
      </c>
      <c r="B523" s="1">
        <f t="shared" si="39"/>
        <v>53.100000000000492</v>
      </c>
      <c r="C523" s="1">
        <f t="shared" si="43"/>
        <v>1.1748463887727689</v>
      </c>
      <c r="D523" s="1">
        <f t="shared" si="40"/>
        <v>1.219712958718195</v>
      </c>
      <c r="E523" s="1">
        <f t="shared" si="41"/>
        <v>-4.4866569945426038E-2</v>
      </c>
      <c r="F523" s="1">
        <f t="shared" si="42"/>
        <v>1.1849726885126188</v>
      </c>
    </row>
    <row r="524" spans="1:6" x14ac:dyDescent="0.25">
      <c r="A524" s="2">
        <v>522</v>
      </c>
      <c r="B524" s="1">
        <f t="shared" si="39"/>
        <v>53.200000000000493</v>
      </c>
      <c r="C524" s="1">
        <f t="shared" si="43"/>
        <v>1.140161427297903</v>
      </c>
      <c r="D524" s="1">
        <f t="shared" si="40"/>
        <v>1.1833900853475412</v>
      </c>
      <c r="E524" s="1">
        <f t="shared" si="41"/>
        <v>-4.3228658049638158E-2</v>
      </c>
      <c r="F524" s="1">
        <f t="shared" si="42"/>
        <v>1.1417440304629807</v>
      </c>
    </row>
    <row r="525" spans="1:6" x14ac:dyDescent="0.25">
      <c r="A525" s="2">
        <v>523</v>
      </c>
      <c r="B525" s="1">
        <f t="shared" si="39"/>
        <v>53.300000000000495</v>
      </c>
      <c r="C525" s="1">
        <f t="shared" si="43"/>
        <v>1.1064994473987528</v>
      </c>
      <c r="D525" s="1">
        <f t="shared" si="40"/>
        <v>1.1481500132579794</v>
      </c>
      <c r="E525" s="1">
        <f t="shared" si="41"/>
        <v>-4.1650565859226552E-2</v>
      </c>
      <c r="F525" s="1">
        <f t="shared" si="42"/>
        <v>1.1000934646037541</v>
      </c>
    </row>
    <row r="526" spans="1:6" x14ac:dyDescent="0.25">
      <c r="A526" s="2">
        <v>524</v>
      </c>
      <c r="B526" s="1">
        <f t="shared" si="39"/>
        <v>53.400000000000496</v>
      </c>
      <c r="C526" s="1">
        <f t="shared" si="43"/>
        <v>1.0738303364583186</v>
      </c>
      <c r="D526" s="1">
        <f t="shared" si="40"/>
        <v>1.1139604454446883</v>
      </c>
      <c r="E526" s="1">
        <f t="shared" si="41"/>
        <v>-4.0130108986369706E-2</v>
      </c>
      <c r="F526" s="1">
        <f t="shared" si="42"/>
        <v>1.0599633556173844</v>
      </c>
    </row>
    <row r="527" spans="1:6" x14ac:dyDescent="0.25">
      <c r="A527" s="2">
        <v>525</v>
      </c>
      <c r="B527" s="1">
        <f t="shared" si="39"/>
        <v>53.500000000000497</v>
      </c>
      <c r="C527" s="1">
        <f t="shared" si="43"/>
        <v>1.0421248648780841</v>
      </c>
      <c r="D527" s="1">
        <f t="shared" si="40"/>
        <v>1.0807900475769359</v>
      </c>
      <c r="E527" s="1">
        <f t="shared" si="41"/>
        <v>-3.8665182698851774E-2</v>
      </c>
      <c r="F527" s="1">
        <f t="shared" si="42"/>
        <v>1.0212981729185326</v>
      </c>
    </row>
    <row r="528" spans="1:6" x14ac:dyDescent="0.25">
      <c r="A528" s="2">
        <v>526</v>
      </c>
      <c r="B528" s="1">
        <f t="shared" si="39"/>
        <v>53.600000000000499</v>
      </c>
      <c r="C528" s="1">
        <f t="shared" si="43"/>
        <v>1.0113546603795724</v>
      </c>
      <c r="D528" s="1">
        <f t="shared" si="40"/>
        <v>1.0486084194058938</v>
      </c>
      <c r="E528" s="1">
        <f t="shared" si="41"/>
        <v>-3.7253759026321331E-2</v>
      </c>
      <c r="F528" s="1">
        <f t="shared" si="42"/>
        <v>0.98404441389221131</v>
      </c>
    </row>
    <row r="529" spans="1:6" x14ac:dyDescent="0.25">
      <c r="A529" s="2">
        <v>527</v>
      </c>
      <c r="B529" s="1">
        <f t="shared" si="39"/>
        <v>53.7000000000005</v>
      </c>
      <c r="C529" s="1">
        <f t="shared" si="43"/>
        <v>0.9814921830425053</v>
      </c>
      <c r="D529" s="1">
        <f t="shared" si="40"/>
        <v>1.0173860670133239</v>
      </c>
      <c r="E529" s="1">
        <f t="shared" si="41"/>
        <v>-3.5893883970818607E-2</v>
      </c>
      <c r="F529" s="1">
        <f t="shared" si="42"/>
        <v>0.9481505299213927</v>
      </c>
    </row>
    <row r="530" spans="1:6" x14ac:dyDescent="0.25">
      <c r="A530" s="2">
        <v>528</v>
      </c>
      <c r="B530" s="1">
        <f t="shared" si="39"/>
        <v>53.800000000000502</v>
      </c>
      <c r="C530" s="1">
        <f t="shared" si="43"/>
        <v>0.9525107010591104</v>
      </c>
      <c r="D530" s="1">
        <f t="shared" si="40"/>
        <v>0.98709437587696069</v>
      </c>
      <c r="E530" s="1">
        <f t="shared" si="41"/>
        <v>-3.4583674817850296E-2</v>
      </c>
      <c r="F530" s="1">
        <f t="shared" si="42"/>
        <v>0.91356685510354241</v>
      </c>
    </row>
    <row r="531" spans="1:6" x14ac:dyDescent="0.25">
      <c r="A531" s="2">
        <v>529</v>
      </c>
      <c r="B531" s="1">
        <f t="shared" si="39"/>
        <v>53.900000000000503</v>
      </c>
      <c r="C531" s="1">
        <f t="shared" si="43"/>
        <v>0.92438426718465949</v>
      </c>
      <c r="D531" s="1">
        <f t="shared" si="40"/>
        <v>0.95770558472908229</v>
      </c>
      <c r="E531" s="1">
        <f t="shared" si="41"/>
        <v>-3.3321317544422802E-2</v>
      </c>
      <c r="F531" s="1">
        <f t="shared" si="42"/>
        <v>0.88024553755911961</v>
      </c>
    </row>
    <row r="532" spans="1:6" x14ac:dyDescent="0.25">
      <c r="A532" s="2">
        <v>530</v>
      </c>
      <c r="B532" s="1">
        <f t="shared" si="39"/>
        <v>54.000000000000504</v>
      </c>
      <c r="C532" s="1">
        <f t="shared" si="43"/>
        <v>0.89708769586481452</v>
      </c>
      <c r="D532" s="1">
        <f t="shared" si="40"/>
        <v>0.92919276018546992</v>
      </c>
      <c r="E532" s="1">
        <f t="shared" si="41"/>
        <v>-3.2105064320655408E-2</v>
      </c>
      <c r="F532" s="1">
        <f t="shared" si="42"/>
        <v>0.8481404732384642</v>
      </c>
    </row>
    <row r="533" spans="1:6" x14ac:dyDescent="0.25">
      <c r="A533" s="2">
        <v>531</v>
      </c>
      <c r="B533" s="1">
        <f t="shared" si="39"/>
        <v>54.100000000000506</v>
      </c>
      <c r="C533" s="1">
        <f t="shared" si="43"/>
        <v>0.87059654102089368</v>
      </c>
      <c r="D533" s="1">
        <f t="shared" si="40"/>
        <v>0.9015297721224711</v>
      </c>
      <c r="E533" s="1">
        <f t="shared" si="41"/>
        <v>-3.0933231101577419E-2</v>
      </c>
      <c r="F533" s="1">
        <f t="shared" si="42"/>
        <v>0.81720724213688678</v>
      </c>
    </row>
    <row r="534" spans="1:6" x14ac:dyDescent="0.25">
      <c r="A534" s="2">
        <v>532</v>
      </c>
      <c r="B534" s="1">
        <f t="shared" si="39"/>
        <v>54.200000000000507</v>
      </c>
      <c r="C534" s="1">
        <f t="shared" si="43"/>
        <v>0.84488707447464173</v>
      </c>
      <c r="D534" s="1">
        <f t="shared" si="40"/>
        <v>0.8746912697805963</v>
      </c>
      <c r="E534" s="1">
        <f t="shared" si="41"/>
        <v>-2.9804195305954573E-2</v>
      </c>
      <c r="F534" s="1">
        <f t="shared" si="42"/>
        <v>0.78740304683093221</v>
      </c>
    </row>
    <row r="535" spans="1:6" x14ac:dyDescent="0.25">
      <c r="A535" s="2">
        <v>533</v>
      </c>
      <c r="B535" s="1">
        <f t="shared" si="39"/>
        <v>54.300000000000509</v>
      </c>
      <c r="C535" s="1">
        <f t="shared" si="43"/>
        <v>0.81993626499458561</v>
      </c>
      <c r="D535" s="1">
        <f t="shared" si="40"/>
        <v>0.84865265857361372</v>
      </c>
      <c r="E535" s="1">
        <f t="shared" si="41"/>
        <v>-2.871639357902811E-2</v>
      </c>
      <c r="F535" s="1">
        <f t="shared" si="42"/>
        <v>0.7586866532519041</v>
      </c>
    </row>
    <row r="536" spans="1:6" x14ac:dyDescent="0.25">
      <c r="A536" s="2">
        <v>534</v>
      </c>
      <c r="B536" s="1">
        <f t="shared" si="39"/>
        <v>54.40000000000051</v>
      </c>
      <c r="C536" s="1">
        <f t="shared" si="43"/>
        <v>0.795721757946526</v>
      </c>
      <c r="D536" s="1">
        <f t="shared" si="40"/>
        <v>0.82339007758268867</v>
      </c>
      <c r="E536" s="1">
        <f t="shared" si="41"/>
        <v>-2.7668319636162675E-2</v>
      </c>
      <c r="F536" s="1">
        <f t="shared" si="42"/>
        <v>0.73101833361574142</v>
      </c>
    </row>
    <row r="537" spans="1:6" x14ac:dyDescent="0.25">
      <c r="A537" s="2">
        <v>535</v>
      </c>
      <c r="B537" s="1">
        <f t="shared" si="39"/>
        <v>54.500000000000512</v>
      </c>
      <c r="C537" s="1">
        <f t="shared" si="43"/>
        <v>0.77222185553118428</v>
      </c>
      <c r="D537" s="1">
        <f t="shared" si="40"/>
        <v>0.79888037771572229</v>
      </c>
      <c r="E537" s="1">
        <f t="shared" si="41"/>
        <v>-2.6658522184538014E-2</v>
      </c>
      <c r="F537" s="1">
        <f t="shared" si="42"/>
        <v>0.70435981143120341</v>
      </c>
    </row>
    <row r="538" spans="1:6" x14ac:dyDescent="0.25">
      <c r="A538" s="2">
        <v>536</v>
      </c>
      <c r="B538" s="1">
        <f t="shared" si="39"/>
        <v>54.600000000000513</v>
      </c>
      <c r="C538" s="1">
        <f t="shared" si="43"/>
        <v>0.74941549759245896</v>
      </c>
      <c r="D538" s="1">
        <f t="shared" si="40"/>
        <v>0.77510110051254322</v>
      </c>
      <c r="E538" s="1">
        <f t="shared" si="41"/>
        <v>-2.5685602920084261E-2</v>
      </c>
      <c r="F538" s="1">
        <f t="shared" si="42"/>
        <v>0.67867420851111915</v>
      </c>
    </row>
    <row r="539" spans="1:6" x14ac:dyDescent="0.25">
      <c r="A539" s="2">
        <v>537</v>
      </c>
      <c r="B539" s="1">
        <f t="shared" si="39"/>
        <v>54.700000000000514</v>
      </c>
      <c r="C539" s="1">
        <f t="shared" si="43"/>
        <v>0.72728224298021416</v>
      </c>
      <c r="D539" s="1">
        <f t="shared" si="40"/>
        <v>0.75203045757717768</v>
      </c>
      <c r="E539" s="1">
        <f t="shared" si="41"/>
        <v>-2.4748214596963525E-2</v>
      </c>
      <c r="F539" s="1">
        <f t="shared" si="42"/>
        <v>0.65392599391415562</v>
      </c>
    </row>
    <row r="540" spans="1:6" x14ac:dyDescent="0.25">
      <c r="A540" s="2">
        <v>538</v>
      </c>
      <c r="B540" s="1">
        <f t="shared" si="39"/>
        <v>54.800000000000516</v>
      </c>
      <c r="C540" s="1">
        <f t="shared" si="43"/>
        <v>0.70580225145193254</v>
      </c>
      <c r="D540" s="1">
        <f t="shared" si="40"/>
        <v>0.72964731061895605</v>
      </c>
      <c r="E540" s="1">
        <f t="shared" si="41"/>
        <v>-2.3845059167023508E-2</v>
      </c>
      <c r="F540" s="1">
        <f t="shared" si="42"/>
        <v>0.63008093474713212</v>
      </c>
    </row>
    <row r="541" spans="1:6" x14ac:dyDescent="0.25">
      <c r="A541" s="2">
        <v>539</v>
      </c>
      <c r="B541" s="1">
        <f t="shared" si="39"/>
        <v>54.900000000000517</v>
      </c>
      <c r="C541" s="1">
        <f t="shared" si="43"/>
        <v>0.68495626609799076</v>
      </c>
      <c r="D541" s="1">
        <f t="shared" si="40"/>
        <v>0.70793115208467905</v>
      </c>
      <c r="E541" s="1">
        <f t="shared" si="41"/>
        <v>-2.2974885986688287E-2</v>
      </c>
      <c r="F541" s="1">
        <f t="shared" si="42"/>
        <v>0.60710604876044383</v>
      </c>
    </row>
    <row r="542" spans="1:6" x14ac:dyDescent="0.25">
      <c r="A542" s="2">
        <v>540</v>
      </c>
      <c r="B542" s="1">
        <f t="shared" si="39"/>
        <v>55.000000000000519</v>
      </c>
      <c r="C542" s="1">
        <f t="shared" si="43"/>
        <v>0.66472559627573702</v>
      </c>
      <c r="D542" s="1">
        <f t="shared" si="40"/>
        <v>0.68686208636463342</v>
      </c>
      <c r="E542" s="1">
        <f t="shared" si="41"/>
        <v>-2.2136490088896399E-2</v>
      </c>
      <c r="F542" s="1">
        <f t="shared" si="42"/>
        <v>0.58496955867154743</v>
      </c>
    </row>
    <row r="543" spans="1:6" x14ac:dyDescent="0.25">
      <c r="A543" s="2">
        <v>541</v>
      </c>
      <c r="B543" s="1">
        <f t="shared" si="39"/>
        <v>55.10000000000052</v>
      </c>
      <c r="C543" s="1">
        <f t="shared" si="43"/>
        <v>0.64509210103793102</v>
      </c>
      <c r="D543" s="1">
        <f t="shared" si="40"/>
        <v>0.66642081155566379</v>
      </c>
      <c r="E543" s="1">
        <f t="shared" si="41"/>
        <v>-2.1328710517732774E-2</v>
      </c>
      <c r="F543" s="1">
        <f t="shared" si="42"/>
        <v>0.56364084815381466</v>
      </c>
    </row>
    <row r="544" spans="1:6" x14ac:dyDescent="0.25">
      <c r="A544" s="2">
        <v>542</v>
      </c>
      <c r="B544" s="1">
        <f t="shared" si="39"/>
        <v>55.200000000000522</v>
      </c>
      <c r="C544" s="1">
        <f t="shared" si="43"/>
        <v>0.62603817304152376</v>
      </c>
      <c r="D544" s="1">
        <f t="shared" si="40"/>
        <v>0.64658860176502708</v>
      </c>
      <c r="E544" s="1">
        <f t="shared" si="41"/>
        <v>-2.0550428723503322E-2</v>
      </c>
      <c r="F544" s="1">
        <f t="shared" si="42"/>
        <v>0.54309041943031133</v>
      </c>
    </row>
    <row r="545" spans="1:6" x14ac:dyDescent="0.25">
      <c r="A545" s="2">
        <v>543</v>
      </c>
      <c r="B545" s="1">
        <f t="shared" si="39"/>
        <v>55.300000000000523</v>
      </c>
      <c r="C545" s="1">
        <f t="shared" si="43"/>
        <v>0.60754672292311585</v>
      </c>
      <c r="D545" s="1">
        <f t="shared" si="40"/>
        <v>0.62734728993921041</v>
      </c>
      <c r="E545" s="1">
        <f t="shared" si="41"/>
        <v>-1.9800567016094561E-2</v>
      </c>
      <c r="F545" s="1">
        <f t="shared" si="42"/>
        <v>0.52328985241421677</v>
      </c>
    </row>
    <row r="546" spans="1:6" x14ac:dyDescent="0.25">
      <c r="A546" s="2">
        <v>544</v>
      </c>
      <c r="B546" s="1">
        <f t="shared" si="39"/>
        <v>55.400000000000524</v>
      </c>
      <c r="C546" s="1">
        <f t="shared" si="43"/>
        <v>0.58960116412780972</v>
      </c>
      <c r="D546" s="1">
        <f t="shared" si="40"/>
        <v>0.60867925120232014</v>
      </c>
      <c r="E546" s="1">
        <f t="shared" si="41"/>
        <v>-1.9078087074510419E-2</v>
      </c>
      <c r="F546" s="1">
        <f t="shared" si="42"/>
        <v>0.50421176533970635</v>
      </c>
    </row>
    <row r="547" spans="1:6" x14ac:dyDescent="0.25">
      <c r="A547" s="2">
        <v>545</v>
      </c>
      <c r="B547" s="1">
        <f t="shared" si="39"/>
        <v>55.500000000000526</v>
      </c>
      <c r="C547" s="1">
        <f t="shared" si="43"/>
        <v>0.5721853981785473</v>
      </c>
      <c r="D547" s="1">
        <f t="shared" si="40"/>
        <v>0.59056738668910636</v>
      </c>
      <c r="E547" s="1">
        <f t="shared" si="41"/>
        <v>-1.8381988510559055E-2</v>
      </c>
      <c r="F547" s="1">
        <f t="shared" si="42"/>
        <v>0.4858297768291473</v>
      </c>
    </row>
    <row r="548" spans="1:6" x14ac:dyDescent="0.25">
      <c r="A548" s="2">
        <v>546</v>
      </c>
      <c r="B548" s="1">
        <f t="shared" si="39"/>
        <v>55.600000000000527</v>
      </c>
      <c r="C548" s="1">
        <f t="shared" si="43"/>
        <v>0.55528380037335501</v>
      </c>
      <c r="D548" s="1">
        <f t="shared" si="40"/>
        <v>0.57299510785811492</v>
      </c>
      <c r="E548" s="1">
        <f t="shared" si="41"/>
        <v>-1.7711307484759908E-2</v>
      </c>
      <c r="F548" s="1">
        <f t="shared" si="42"/>
        <v>0.46811846934438739</v>
      </c>
    </row>
    <row r="549" spans="1:6" x14ac:dyDescent="0.25">
      <c r="A549" s="2">
        <v>547</v>
      </c>
      <c r="B549" s="1">
        <f t="shared" si="39"/>
        <v>55.700000000000529</v>
      </c>
      <c r="C549" s="1">
        <f t="shared" si="43"/>
        <v>0.53888120589829036</v>
      </c>
      <c r="D549" s="1">
        <f t="shared" si="40"/>
        <v>0.55594632127084831</v>
      </c>
      <c r="E549" s="1">
        <f t="shared" si="41"/>
        <v>-1.7065115372557949E-2</v>
      </c>
      <c r="F549" s="1">
        <f t="shared" si="42"/>
        <v>0.45105335397182944</v>
      </c>
    </row>
    <row r="550" spans="1:6" x14ac:dyDescent="0.25">
      <c r="A550" s="2">
        <v>548</v>
      </c>
      <c r="B550" s="1">
        <f t="shared" si="39"/>
        <v>55.80000000000053</v>
      </c>
      <c r="C550" s="1">
        <f t="shared" si="43"/>
        <v>0.52296289634419912</v>
      </c>
      <c r="D550" s="1">
        <f t="shared" si="40"/>
        <v>0.53940541382326646</v>
      </c>
      <c r="E550" s="1">
        <f t="shared" si="41"/>
        <v>-1.6442517479067331E-2</v>
      </c>
      <c r="F550" s="1">
        <f t="shared" si="42"/>
        <v>0.43461083649276211</v>
      </c>
    </row>
    <row r="551" spans="1:6" x14ac:dyDescent="0.25">
      <c r="A551" s="2">
        <v>549</v>
      </c>
      <c r="B551" s="1">
        <f t="shared" si="39"/>
        <v>55.900000000000531</v>
      </c>
      <c r="C551" s="1">
        <f t="shared" si="43"/>
        <v>0.5075145866157309</v>
      </c>
      <c r="D551" s="1">
        <f t="shared" si="40"/>
        <v>0.5233572384162859</v>
      </c>
      <c r="E551" s="1">
        <f t="shared" si="41"/>
        <v>-1.5842651800554997E-2</v>
      </c>
      <c r="F551" s="1">
        <f t="shared" si="42"/>
        <v>0.41876818469220711</v>
      </c>
    </row>
    <row r="552" spans="1:6" x14ac:dyDescent="0.25">
      <c r="A552" s="2">
        <v>550</v>
      </c>
      <c r="B552" s="1">
        <f t="shared" si="39"/>
        <v>56.000000000000533</v>
      </c>
      <c r="C552" s="1">
        <f t="shared" si="43"/>
        <v>0.49252241222138038</v>
      </c>
      <c r="D552" s="1">
        <f t="shared" si="40"/>
        <v>0.50778710005239003</v>
      </c>
      <c r="E552" s="1">
        <f t="shared" si="41"/>
        <v>-1.5264687831009649E-2</v>
      </c>
      <c r="F552" s="1">
        <f t="shared" si="42"/>
        <v>0.40350349686119746</v>
      </c>
    </row>
    <row r="553" spans="1:6" x14ac:dyDescent="0.25">
      <c r="A553" s="2">
        <v>551</v>
      </c>
      <c r="B553" s="1">
        <f t="shared" si="39"/>
        <v>56.100000000000534</v>
      </c>
      <c r="C553" s="1">
        <f t="shared" si="43"/>
        <v>0.47797291693362448</v>
      </c>
      <c r="D553" s="1">
        <f t="shared" si="40"/>
        <v>0.49268074234577097</v>
      </c>
      <c r="E553" s="1">
        <f t="shared" si="41"/>
        <v>-1.4707825412146491E-2</v>
      </c>
      <c r="F553" s="1">
        <f t="shared" si="42"/>
        <v>0.38879567144905097</v>
      </c>
    </row>
    <row r="554" spans="1:6" x14ac:dyDescent="0.25">
      <c r="A554" s="2">
        <v>552</v>
      </c>
      <c r="B554" s="1">
        <f t="shared" si="39"/>
        <v>56.200000000000536</v>
      </c>
      <c r="C554" s="1">
        <f t="shared" si="43"/>
        <v>0.46385304080854506</v>
      </c>
      <c r="D554" s="1">
        <f t="shared" si="40"/>
        <v>0.47802433443382147</v>
      </c>
      <c r="E554" s="1">
        <f t="shared" si="41"/>
        <v>-1.4171293625276415E-2</v>
      </c>
      <c r="F554" s="1">
        <f t="shared" si="42"/>
        <v>0.37462437782377456</v>
      </c>
    </row>
    <row r="555" spans="1:6" x14ac:dyDescent="0.25">
      <c r="A555" s="2">
        <v>553</v>
      </c>
      <c r="B555" s="1">
        <f t="shared" si="39"/>
        <v>56.300000000000537</v>
      </c>
      <c r="C555" s="1">
        <f t="shared" si="43"/>
        <v>0.45015010855460358</v>
      </c>
      <c r="D555" s="1">
        <f t="shared" si="40"/>
        <v>0.46380445827815447</v>
      </c>
      <c r="E555" s="1">
        <f t="shared" si="41"/>
        <v>-1.3654349723550896E-2</v>
      </c>
      <c r="F555" s="1">
        <f t="shared" si="42"/>
        <v>0.36097002810022366</v>
      </c>
    </row>
    <row r="556" spans="1:6" x14ac:dyDescent="0.25">
      <c r="A556" s="2">
        <v>554</v>
      </c>
      <c r="B556" s="1">
        <f t="shared" si="39"/>
        <v>56.400000000000539</v>
      </c>
      <c r="C556" s="1">
        <f t="shared" si="43"/>
        <v>0.43685181824053654</v>
      </c>
      <c r="D556" s="1">
        <f t="shared" si="40"/>
        <v>0.45000809634361605</v>
      </c>
      <c r="E556" s="1">
        <f t="shared" si="41"/>
        <v>-1.3156278103079511E-2</v>
      </c>
      <c r="F556" s="1">
        <f t="shared" si="42"/>
        <v>0.34781374999714415</v>
      </c>
    </row>
    <row r="557" spans="1:6" x14ac:dyDescent="0.25">
      <c r="A557" s="2">
        <v>555</v>
      </c>
      <c r="B557" s="1">
        <f t="shared" si="39"/>
        <v>56.50000000000054</v>
      </c>
      <c r="C557" s="1">
        <f t="shared" si="43"/>
        <v>0.42394623033261614</v>
      </c>
      <c r="D557" s="1">
        <f t="shared" si="40"/>
        <v>0.43662261964416871</v>
      </c>
      <c r="E557" s="1">
        <f t="shared" si="41"/>
        <v>-1.2676389311552572E-2</v>
      </c>
      <c r="F557" s="1">
        <f t="shared" si="42"/>
        <v>0.33513736068559158</v>
      </c>
    </row>
    <row r="558" spans="1:6" x14ac:dyDescent="0.25">
      <c r="A558" s="2">
        <v>556</v>
      </c>
      <c r="B558" s="1">
        <f t="shared" si="39"/>
        <v>56.600000000000541</v>
      </c>
      <c r="C558" s="1">
        <f t="shared" si="43"/>
        <v>0.41142175705178619</v>
      </c>
      <c r="D558" s="1">
        <f t="shared" si="40"/>
        <v>0.42363577614477527</v>
      </c>
      <c r="E558" s="1">
        <f t="shared" si="41"/>
        <v>-1.2214019092989081E-2</v>
      </c>
      <c r="F558" s="1">
        <f t="shared" si="42"/>
        <v>0.3229233415926025</v>
      </c>
    </row>
    <row r="559" spans="1:6" x14ac:dyDescent="0.25">
      <c r="A559" s="2">
        <v>557</v>
      </c>
      <c r="B559" s="1">
        <f t="shared" ref="B559:B622" si="44">B558+0.1</f>
        <v>56.700000000000543</v>
      </c>
      <c r="C559" s="1">
        <f t="shared" si="43"/>
        <v>0.3992671520414659</v>
      </c>
      <c r="D559" s="1">
        <f t="shared" ref="D559:D622" si="45">F558*$P$4*2^(B559/10)</f>
        <v>0.41103567950876335</v>
      </c>
      <c r="E559" s="1">
        <f t="shared" ref="E559:E622" si="46">C559-D559</f>
        <v>-1.1768527467297452E-2</v>
      </c>
      <c r="F559" s="1">
        <f t="shared" ref="F559:F622" si="47">F558+E559</f>
        <v>0.31115481412530505</v>
      </c>
    </row>
    <row r="560" spans="1:6" x14ac:dyDescent="0.25">
      <c r="A560" s="2">
        <v>558</v>
      </c>
      <c r="B560" s="1">
        <f t="shared" si="44"/>
        <v>56.800000000000544</v>
      </c>
      <c r="C560" s="1">
        <f t="shared" si="43"/>
        <v>0.38747150033705668</v>
      </c>
      <c r="D560" s="1">
        <f t="shared" si="45"/>
        <v>0.39881079818046261</v>
      </c>
      <c r="E560" s="1">
        <f t="shared" si="46"/>
        <v>-1.1339297843405927E-2</v>
      </c>
      <c r="F560" s="1">
        <f t="shared" si="47"/>
        <v>0.29981551628189912</v>
      </c>
    </row>
    <row r="561" spans="1:6" x14ac:dyDescent="0.25">
      <c r="A561" s="2">
        <v>559</v>
      </c>
      <c r="B561" s="1">
        <f t="shared" si="44"/>
        <v>56.900000000000546</v>
      </c>
      <c r="C561" s="1">
        <f t="shared" si="43"/>
        <v>0.37602420862844343</v>
      </c>
      <c r="D561" s="1">
        <f t="shared" si="45"/>
        <v>0.38694994479316835</v>
      </c>
      <c r="E561" s="1">
        <f t="shared" si="46"/>
        <v>-1.092573616472492E-2</v>
      </c>
      <c r="F561" s="1">
        <f t="shared" si="47"/>
        <v>0.2888897801171742</v>
      </c>
    </row>
    <row r="562" spans="1:6" x14ac:dyDescent="0.25">
      <c r="A562" s="2">
        <v>560</v>
      </c>
      <c r="B562" s="1">
        <f t="shared" si="44"/>
        <v>57.000000000000547</v>
      </c>
      <c r="C562" s="1">
        <f t="shared" si="43"/>
        <v>0.36491499580704073</v>
      </c>
      <c r="D562" s="1">
        <f t="shared" si="45"/>
        <v>0.37544226589281521</v>
      </c>
      <c r="E562" s="1">
        <f t="shared" si="46"/>
        <v>-1.0527270085774476E-2</v>
      </c>
      <c r="F562" s="1">
        <f t="shared" si="47"/>
        <v>0.27836251003139972</v>
      </c>
    </row>
    <row r="563" spans="1:6" x14ac:dyDescent="0.25">
      <c r="A563" s="2">
        <v>561</v>
      </c>
      <c r="B563" s="1">
        <f t="shared" si="44"/>
        <v>57.100000000000549</v>
      </c>
      <c r="C563" s="1">
        <f t="shared" si="43"/>
        <v>0.35413388378914212</v>
      </c>
      <c r="D563" s="1">
        <f t="shared" si="45"/>
        <v>0.36427723196800244</v>
      </c>
      <c r="E563" s="1">
        <f t="shared" si="46"/>
        <v>-1.0143348178860312E-2</v>
      </c>
      <c r="F563" s="1">
        <f t="shared" si="47"/>
        <v>0.26821916185253941</v>
      </c>
    </row>
    <row r="564" spans="1:6" x14ac:dyDescent="0.25">
      <c r="A564" s="2">
        <v>562</v>
      </c>
      <c r="B564" s="1">
        <f t="shared" si="44"/>
        <v>57.20000000000055</v>
      </c>
      <c r="C564" s="1">
        <f t="shared" si="43"/>
        <v>0.34367118860760437</v>
      </c>
      <c r="D564" s="1">
        <f t="shared" si="45"/>
        <v>0.35344462777727542</v>
      </c>
      <c r="E564" s="1">
        <f t="shared" si="46"/>
        <v>-9.7734391696710499E-3</v>
      </c>
      <c r="F564" s="1">
        <f t="shared" si="47"/>
        <v>0.25844572268286836</v>
      </c>
    </row>
    <row r="565" spans="1:6" x14ac:dyDescent="0.25">
      <c r="A565" s="2">
        <v>563</v>
      </c>
      <c r="B565" s="1">
        <f t="shared" si="44"/>
        <v>57.300000000000551</v>
      </c>
      <c r="C565" s="1">
        <f t="shared" si="43"/>
        <v>0.3335175117640839</v>
      </c>
      <c r="D565" s="1">
        <f t="shared" si="45"/>
        <v>0.34293454296487957</v>
      </c>
      <c r="E565" s="1">
        <f t="shared" si="46"/>
        <v>-9.417031200795678E-3</v>
      </c>
      <c r="F565" s="1">
        <f t="shared" si="47"/>
        <v>0.24902869148207268</v>
      </c>
    </row>
    <row r="566" spans="1:6" x14ac:dyDescent="0.25">
      <c r="A566" s="2">
        <v>564</v>
      </c>
      <c r="B566" s="1">
        <f t="shared" si="44"/>
        <v>57.400000000000553</v>
      </c>
      <c r="C566" s="1">
        <f t="shared" si="43"/>
        <v>0.32366373183428865</v>
      </c>
      <c r="D566" s="1">
        <f t="shared" si="45"/>
        <v>0.33273736295638606</v>
      </c>
      <c r="E566" s="1">
        <f t="shared" si="46"/>
        <v>-9.0736311220974142E-3</v>
      </c>
      <c r="F566" s="1">
        <f t="shared" si="47"/>
        <v>0.23995506035997527</v>
      </c>
    </row>
    <row r="567" spans="1:6" x14ac:dyDescent="0.25">
      <c r="A567" s="2">
        <v>565</v>
      </c>
      <c r="B567" s="1">
        <f t="shared" si="44"/>
        <v>57.500000000000554</v>
      </c>
      <c r="C567" s="1">
        <f t="shared" si="43"/>
        <v>0.3141009963189213</v>
      </c>
      <c r="D567" s="1">
        <f t="shared" si="45"/>
        <v>0.32284376012591942</v>
      </c>
      <c r="E567" s="1">
        <f t="shared" si="46"/>
        <v>-8.7427638069981217E-3</v>
      </c>
      <c r="F567" s="1">
        <f t="shared" si="47"/>
        <v>0.23121229655297715</v>
      </c>
    </row>
    <row r="568" spans="1:6" x14ac:dyDescent="0.25">
      <c r="A568" s="2">
        <v>566</v>
      </c>
      <c r="B568" s="1">
        <f t="shared" si="44"/>
        <v>57.600000000000556</v>
      </c>
      <c r="C568" s="1">
        <f t="shared" si="43"/>
        <v>0.3048207137331756</v>
      </c>
      <c r="D568" s="1">
        <f t="shared" si="45"/>
        <v>0.31324468522690474</v>
      </c>
      <c r="E568" s="1">
        <f t="shared" si="46"/>
        <v>-8.4239714937291432E-3</v>
      </c>
      <c r="F568" s="1">
        <f t="shared" si="47"/>
        <v>0.222788325059248</v>
      </c>
    </row>
    <row r="569" spans="1:6" x14ac:dyDescent="0.25">
      <c r="A569" s="2">
        <v>567</v>
      </c>
      <c r="B569" s="1">
        <f t="shared" si="44"/>
        <v>57.700000000000557</v>
      </c>
      <c r="C569" s="1">
        <f t="shared" si="43"/>
        <v>0.29581454592788453</v>
      </c>
      <c r="D569" s="1">
        <f t="shared" si="45"/>
        <v>0.30393135907850172</v>
      </c>
      <c r="E569" s="1">
        <f t="shared" si="46"/>
        <v>-8.1168131506171859E-3</v>
      </c>
      <c r="F569" s="1">
        <f t="shared" si="47"/>
        <v>0.21467151190863082</v>
      </c>
    </row>
    <row r="570" spans="1:6" x14ac:dyDescent="0.25">
      <c r="A570" s="2">
        <v>568</v>
      </c>
      <c r="B570" s="1">
        <f t="shared" si="44"/>
        <v>57.800000000000558</v>
      </c>
      <c r="C570" s="1">
        <f t="shared" si="43"/>
        <v>0.28707440063558354</v>
      </c>
      <c r="D570" s="1">
        <f t="shared" si="45"/>
        <v>0.29489526450014925</v>
      </c>
      <c r="E570" s="1">
        <f t="shared" si="46"/>
        <v>-7.820863864565708E-3</v>
      </c>
      <c r="F570" s="1">
        <f t="shared" si="47"/>
        <v>0.20685064804406511</v>
      </c>
    </row>
    <row r="571" spans="1:6" x14ac:dyDescent="0.25">
      <c r="A571" s="2">
        <v>569</v>
      </c>
      <c r="B571" s="1">
        <f t="shared" si="44"/>
        <v>57.90000000000056</v>
      </c>
      <c r="C571" s="1">
        <f t="shared" si="43"/>
        <v>0.27859242423496211</v>
      </c>
      <c r="D571" s="1">
        <f t="shared" si="45"/>
        <v>0.28612813848681701</v>
      </c>
      <c r="E571" s="1">
        <f t="shared" si="46"/>
        <v>-7.535714251854897E-3</v>
      </c>
      <c r="F571" s="1">
        <f t="shared" si="47"/>
        <v>0.19931493379221021</v>
      </c>
    </row>
    <row r="572" spans="1:6" x14ac:dyDescent="0.25">
      <c r="A572" s="2">
        <v>570</v>
      </c>
      <c r="B572" s="1">
        <f t="shared" si="44"/>
        <v>58.000000000000561</v>
      </c>
      <c r="C572" s="1">
        <f t="shared" si="43"/>
        <v>0.27036099472736574</v>
      </c>
      <c r="D572" s="1">
        <f t="shared" si="45"/>
        <v>0.27762196461783206</v>
      </c>
      <c r="E572" s="1">
        <f t="shared" si="46"/>
        <v>-7.2609698904663178E-3</v>
      </c>
      <c r="F572" s="1">
        <f t="shared" si="47"/>
        <v>0.1920539639017439</v>
      </c>
    </row>
    <row r="573" spans="1:6" x14ac:dyDescent="0.25">
      <c r="A573" s="2">
        <v>571</v>
      </c>
      <c r="B573" s="1">
        <f t="shared" si="44"/>
        <v>58.100000000000563</v>
      </c>
      <c r="C573" s="1">
        <f t="shared" si="43"/>
        <v>0.26237271491917019</v>
      </c>
      <c r="D573" s="1">
        <f t="shared" si="45"/>
        <v>0.26936896569231772</v>
      </c>
      <c r="E573" s="1">
        <f t="shared" si="46"/>
        <v>-6.9962507731475276E-3</v>
      </c>
      <c r="F573" s="1">
        <f t="shared" si="47"/>
        <v>0.18505771312859637</v>
      </c>
    </row>
    <row r="574" spans="1:6" x14ac:dyDescent="0.25">
      <c r="A574" s="2">
        <v>572</v>
      </c>
      <c r="B574" s="1">
        <f t="shared" si="44"/>
        <v>58.200000000000564</v>
      </c>
      <c r="C574" s="1">
        <f t="shared" si="43"/>
        <v>0.25462040580405776</v>
      </c>
      <c r="D574" s="1">
        <f t="shared" si="45"/>
        <v>0.26136159658450381</v>
      </c>
      <c r="E574" s="1">
        <f t="shared" si="46"/>
        <v>-6.7411907804460491E-3</v>
      </c>
      <c r="F574" s="1">
        <f t="shared" si="47"/>
        <v>0.17831652234815032</v>
      </c>
    </row>
    <row r="575" spans="1:6" x14ac:dyDescent="0.25">
      <c r="A575" s="2">
        <v>573</v>
      </c>
      <c r="B575" s="1">
        <f t="shared" si="44"/>
        <v>58.300000000000566</v>
      </c>
      <c r="C575" s="1">
        <f t="shared" si="43"/>
        <v>0.24709710013936514</v>
      </c>
      <c r="D575" s="1">
        <f t="shared" si="45"/>
        <v>0.25359253731237569</v>
      </c>
      <c r="E575" s="1">
        <f t="shared" si="46"/>
        <v>-6.4954371730105431E-3</v>
      </c>
      <c r="F575" s="1">
        <f t="shared" si="47"/>
        <v>0.17182108517513978</v>
      </c>
    </row>
    <row r="576" spans="1:6" x14ac:dyDescent="0.25">
      <c r="A576" s="2">
        <v>574</v>
      </c>
      <c r="B576" s="1">
        <f t="shared" si="44"/>
        <v>58.400000000000567</v>
      </c>
      <c r="C576" s="1">
        <f t="shared" si="43"/>
        <v>0.2397960362108599</v>
      </c>
      <c r="D576" s="1">
        <f t="shared" si="45"/>
        <v>0.24605468631329064</v>
      </c>
      <c r="E576" s="1">
        <f t="shared" si="46"/>
        <v>-6.2586501024307351E-3</v>
      </c>
      <c r="F576" s="1">
        <f t="shared" si="47"/>
        <v>0.16556243507270904</v>
      </c>
    </row>
    <row r="577" spans="1:6" x14ac:dyDescent="0.25">
      <c r="A577" s="2">
        <v>575</v>
      </c>
      <c r="B577" s="1">
        <f t="shared" si="44"/>
        <v>58.500000000000568</v>
      </c>
      <c r="C577" s="1">
        <f t="shared" si="43"/>
        <v>0.23271065178046221</v>
      </c>
      <c r="D577" s="1">
        <f t="shared" si="45"/>
        <v>0.23874115392041664</v>
      </c>
      <c r="E577" s="1">
        <f t="shared" si="46"/>
        <v>-6.0305021399544301E-3</v>
      </c>
      <c r="F577" s="1">
        <f t="shared" si="47"/>
        <v>0.15953193293275461</v>
      </c>
    </row>
    <row r="578" spans="1:6" x14ac:dyDescent="0.25">
      <c r="A578" s="2">
        <v>576</v>
      </c>
      <c r="B578" s="1">
        <f t="shared" si="44"/>
        <v>58.60000000000057</v>
      </c>
      <c r="C578" s="1">
        <f t="shared" si="43"/>
        <v>0.22583457821157069</v>
      </c>
      <c r="D578" s="1">
        <f t="shared" si="45"/>
        <v>0.23164525603400499</v>
      </c>
      <c r="E578" s="1">
        <f t="shared" si="46"/>
        <v>-5.8106778224343014E-3</v>
      </c>
      <c r="F578" s="1">
        <f t="shared" si="47"/>
        <v>0.15372125511032031</v>
      </c>
    </row>
    <row r="579" spans="1:6" x14ac:dyDescent="0.25">
      <c r="A579" s="2">
        <v>577</v>
      </c>
      <c r="B579" s="1">
        <f t="shared" si="44"/>
        <v>58.700000000000571</v>
      </c>
      <c r="C579" s="1">
        <f t="shared" ref="C579:C642" si="48">$P$2*1.1814/(1+EXP(0.2*($P$3-10-B579)))/(1+EXP(0.3*(-$P$3-10+B579)))</f>
        <v>0.21916163476682876</v>
      </c>
      <c r="D579" s="1">
        <f t="shared" si="45"/>
        <v>0.22476050798168518</v>
      </c>
      <c r="E579" s="1">
        <f t="shared" si="46"/>
        <v>-5.5988732148564146E-3</v>
      </c>
      <c r="F579" s="1">
        <f t="shared" si="47"/>
        <v>0.14812238189546389</v>
      </c>
    </row>
    <row r="580" spans="1:6" x14ac:dyDescent="0.25">
      <c r="A580" s="2">
        <v>578</v>
      </c>
      <c r="B580" s="1">
        <f t="shared" si="44"/>
        <v>58.800000000000573</v>
      </c>
      <c r="C580" s="1">
        <f t="shared" si="48"/>
        <v>0.21268582307329276</v>
      </c>
      <c r="D580" s="1">
        <f t="shared" si="45"/>
        <v>0.21808061856216465</v>
      </c>
      <c r="E580" s="1">
        <f t="shared" si="46"/>
        <v>-5.3947954888718952E-3</v>
      </c>
      <c r="F580" s="1">
        <f t="shared" si="47"/>
        <v>0.142727586406592</v>
      </c>
    </row>
    <row r="581" spans="1:6" x14ac:dyDescent="0.25">
      <c r="A581" s="2">
        <v>579</v>
      </c>
      <c r="B581" s="1">
        <f t="shared" si="44"/>
        <v>58.900000000000574</v>
      </c>
      <c r="C581" s="1">
        <f t="shared" si="48"/>
        <v>0.20640132175012343</v>
      </c>
      <c r="D581" s="1">
        <f t="shared" si="45"/>
        <v>0.21159948426684758</v>
      </c>
      <c r="E581" s="1">
        <f t="shared" si="46"/>
        <v>-5.1981625167241419E-3</v>
      </c>
      <c r="F581" s="1">
        <f t="shared" si="47"/>
        <v>0.13752942388986786</v>
      </c>
    </row>
    <row r="582" spans="1:6" x14ac:dyDescent="0.25">
      <c r="A582" s="2">
        <v>580</v>
      </c>
      <c r="B582" s="1">
        <f t="shared" si="44"/>
        <v>59.000000000000576</v>
      </c>
      <c r="C582" s="1">
        <f t="shared" si="48"/>
        <v>0.20030248119406086</v>
      </c>
      <c r="D582" s="1">
        <f t="shared" si="45"/>
        <v>0.20531118367408346</v>
      </c>
      <c r="E582" s="1">
        <f t="shared" si="46"/>
        <v>-5.0087024800226088E-3</v>
      </c>
      <c r="F582" s="1">
        <f t="shared" si="47"/>
        <v>0.13252072140984525</v>
      </c>
    </row>
    <row r="583" spans="1:6" x14ac:dyDescent="0.25">
      <c r="A583" s="2">
        <v>581</v>
      </c>
      <c r="B583" s="1">
        <f t="shared" si="44"/>
        <v>59.100000000000577</v>
      </c>
      <c r="C583" s="1">
        <f t="shared" si="48"/>
        <v>0.19438381851806835</v>
      </c>
      <c r="D583" s="1">
        <f t="shared" si="45"/>
        <v>0.19920997201089111</v>
      </c>
      <c r="E583" s="1">
        <f t="shared" si="46"/>
        <v>-4.8261534928227545E-3</v>
      </c>
      <c r="F583" s="1">
        <f t="shared" si="47"/>
        <v>0.12769456791702249</v>
      </c>
    </row>
    <row r="584" spans="1:6" x14ac:dyDescent="0.25">
      <c r="A584" s="2">
        <v>582</v>
      </c>
      <c r="B584" s="1">
        <f t="shared" si="44"/>
        <v>59.200000000000578</v>
      </c>
      <c r="C584" s="1">
        <f t="shared" si="48"/>
        <v>0.18864001263868271</v>
      </c>
      <c r="D584" s="1">
        <f t="shared" si="45"/>
        <v>0.19329027587715991</v>
      </c>
      <c r="E584" s="1">
        <f t="shared" si="46"/>
        <v>-4.650263238477198E-3</v>
      </c>
      <c r="F584" s="1">
        <f t="shared" si="47"/>
        <v>0.1230443046785453</v>
      </c>
    </row>
    <row r="585" spans="1:6" x14ac:dyDescent="0.25">
      <c r="A585" s="2">
        <v>583</v>
      </c>
      <c r="B585" s="1">
        <f t="shared" si="44"/>
        <v>59.30000000000058</v>
      </c>
      <c r="C585" s="1">
        <f t="shared" si="48"/>
        <v>0.18306589950771812</v>
      </c>
      <c r="D585" s="1">
        <f t="shared" si="45"/>
        <v>0.18754668812749187</v>
      </c>
      <c r="E585" s="1">
        <f t="shared" si="46"/>
        <v>-4.4807886197737457E-3</v>
      </c>
      <c r="F585" s="1">
        <f t="shared" si="47"/>
        <v>0.11856351605877155</v>
      </c>
    </row>
    <row r="586" spans="1:6" x14ac:dyDescent="0.25">
      <c r="A586" s="2">
        <v>584</v>
      </c>
      <c r="B586" s="1">
        <f t="shared" si="44"/>
        <v>59.400000000000581</v>
      </c>
      <c r="C586" s="1">
        <f t="shared" si="48"/>
        <v>0.1776564674841086</v>
      </c>
      <c r="D586" s="1">
        <f t="shared" si="45"/>
        <v>0.18197396290596618</v>
      </c>
      <c r="E586" s="1">
        <f t="shared" si="46"/>
        <v>-4.3174954218575812E-3</v>
      </c>
      <c r="F586" s="1">
        <f t="shared" si="47"/>
        <v>0.11424602063691397</v>
      </c>
    </row>
    <row r="587" spans="1:6" x14ac:dyDescent="0.25">
      <c r="A587" s="2">
        <v>585</v>
      </c>
      <c r="B587" s="1">
        <f t="shared" si="44"/>
        <v>59.500000000000583</v>
      </c>
      <c r="C587" s="1">
        <f t="shared" si="48"/>
        <v>0.17240685284179547</v>
      </c>
      <c r="D587" s="1">
        <f t="shared" si="45"/>
        <v>0.17656701082927562</v>
      </c>
      <c r="E587" s="1">
        <f t="shared" si="46"/>
        <v>-4.1601579874801509E-3</v>
      </c>
      <c r="F587" s="1">
        <f t="shared" si="47"/>
        <v>0.11008586264943382</v>
      </c>
    </row>
    <row r="588" spans="1:6" x14ac:dyDescent="0.25">
      <c r="A588" s="2">
        <v>586</v>
      </c>
      <c r="B588" s="1">
        <f t="shared" si="44"/>
        <v>59.600000000000584</v>
      </c>
      <c r="C588" s="1">
        <f t="shared" si="48"/>
        <v>0.16731233540967416</v>
      </c>
      <c r="D588" s="1">
        <f t="shared" si="45"/>
        <v>0.17132089431380074</v>
      </c>
      <c r="E588" s="1">
        <f t="shared" si="46"/>
        <v>-4.0085589041265746E-3</v>
      </c>
      <c r="F588" s="1">
        <f t="shared" si="47"/>
        <v>0.10607730374530724</v>
      </c>
    </row>
    <row r="589" spans="1:6" x14ac:dyDescent="0.25">
      <c r="A589" s="2">
        <v>587</v>
      </c>
      <c r="B589" s="1">
        <f t="shared" si="44"/>
        <v>59.700000000000585</v>
      </c>
      <c r="C589" s="1">
        <f t="shared" si="48"/>
        <v>0.16236833433974593</v>
      </c>
      <c r="D589" s="1">
        <f t="shared" si="45"/>
        <v>0.16623082304232301</v>
      </c>
      <c r="E589" s="1">
        <f t="shared" si="46"/>
        <v>-3.8624887025770771E-3</v>
      </c>
      <c r="F589" s="1">
        <f t="shared" si="47"/>
        <v>0.10221481504273017</v>
      </c>
    </row>
    <row r="590" spans="1:6" x14ac:dyDescent="0.25">
      <c r="A590" s="2">
        <v>588</v>
      </c>
      <c r="B590" s="1">
        <f t="shared" si="44"/>
        <v>59.800000000000587</v>
      </c>
      <c r="C590" s="1">
        <f t="shared" si="48"/>
        <v>0.15757040399971647</v>
      </c>
      <c r="D590" s="1">
        <f t="shared" si="45"/>
        <v>0.16129214956621502</v>
      </c>
      <c r="E590" s="1">
        <f t="shared" si="46"/>
        <v>-3.721745566498541E-3</v>
      </c>
      <c r="F590" s="1">
        <f t="shared" si="47"/>
        <v>9.8493069476231626E-2</v>
      </c>
    </row>
    <row r="591" spans="1:6" x14ac:dyDescent="0.25">
      <c r="A591" s="2">
        <v>589</v>
      </c>
      <c r="B591" s="1">
        <f t="shared" si="44"/>
        <v>59.900000000000588</v>
      </c>
      <c r="C591" s="1">
        <f t="shared" si="48"/>
        <v>0.15291422998640178</v>
      </c>
      <c r="D591" s="1">
        <f t="shared" si="45"/>
        <v>0.15650036503905304</v>
      </c>
      <c r="E591" s="1">
        <f t="shared" si="46"/>
        <v>-3.5861350526512625E-3</v>
      </c>
      <c r="F591" s="1">
        <f t="shared" si="47"/>
        <v>9.4906934423580364E-2</v>
      </c>
    </row>
    <row r="592" spans="1:6" x14ac:dyDescent="0.25">
      <c r="A592" s="2">
        <v>590</v>
      </c>
      <c r="B592" s="1">
        <f t="shared" si="44"/>
        <v>60.00000000000059</v>
      </c>
      <c r="C592" s="1">
        <f t="shared" si="48"/>
        <v>0.14839562525640679</v>
      </c>
      <c r="D592" s="1">
        <f t="shared" si="45"/>
        <v>0.15185109507773473</v>
      </c>
      <c r="E592" s="1">
        <f t="shared" si="46"/>
        <v>-3.4554698213279389E-3</v>
      </c>
      <c r="F592" s="1">
        <f t="shared" si="47"/>
        <v>9.1451464602252425E-2</v>
      </c>
    </row>
    <row r="593" spans="1:6" x14ac:dyDescent="0.25">
      <c r="A593" s="2">
        <v>591</v>
      </c>
      <c r="B593" s="1">
        <f t="shared" si="44"/>
        <v>60.100000000000591</v>
      </c>
      <c r="C593" s="1">
        <f t="shared" si="48"/>
        <v>0.14401052637063616</v>
      </c>
      <c r="D593" s="1">
        <f t="shared" si="45"/>
        <v>0.14734009574729184</v>
      </c>
      <c r="E593" s="1">
        <f t="shared" si="46"/>
        <v>-3.3295693766556833E-3</v>
      </c>
      <c r="F593" s="1">
        <f t="shared" si="47"/>
        <v>8.8121895225596741E-2</v>
      </c>
    </row>
    <row r="594" spans="1:6" x14ac:dyDescent="0.25">
      <c r="A594" s="2">
        <v>592</v>
      </c>
      <c r="B594" s="1">
        <f t="shared" si="44"/>
        <v>60.200000000000593</v>
      </c>
      <c r="C594" s="1">
        <f t="shared" si="48"/>
        <v>0.13975498984931087</v>
      </c>
      <c r="D594" s="1">
        <f t="shared" si="45"/>
        <v>0.14296324966569793</v>
      </c>
      <c r="E594" s="1">
        <f t="shared" si="46"/>
        <v>-3.2082598163870601E-3</v>
      </c>
      <c r="F594" s="1">
        <f t="shared" si="47"/>
        <v>8.4913635409209681E-2</v>
      </c>
    </row>
    <row r="595" spans="1:6" x14ac:dyDescent="0.25">
      <c r="A595" s="2">
        <v>593</v>
      </c>
      <c r="B595" s="1">
        <f t="shared" si="44"/>
        <v>60.300000000000594</v>
      </c>
      <c r="C595" s="1">
        <f t="shared" si="48"/>
        <v>0.13562518863424522</v>
      </c>
      <c r="D595" s="1">
        <f t="shared" si="45"/>
        <v>0.13871656222509815</v>
      </c>
      <c r="E595" s="1">
        <f t="shared" si="46"/>
        <v>-3.0913735908529305E-3</v>
      </c>
      <c r="F595" s="1">
        <f t="shared" si="47"/>
        <v>8.1822261818356751E-2</v>
      </c>
    </row>
    <row r="596" spans="1:6" x14ac:dyDescent="0.25">
      <c r="A596" s="2">
        <v>594</v>
      </c>
      <c r="B596" s="1">
        <f t="shared" si="44"/>
        <v>60.400000000000595</v>
      </c>
      <c r="C596" s="1">
        <f t="shared" si="48"/>
        <v>0.13161740865524485</v>
      </c>
      <c r="D596" s="1">
        <f t="shared" si="45"/>
        <v>0.1345961579259661</v>
      </c>
      <c r="E596" s="1">
        <f t="shared" si="46"/>
        <v>-2.9787492707212537E-3</v>
      </c>
      <c r="F596" s="1">
        <f t="shared" si="47"/>
        <v>7.8843512547635497E-2</v>
      </c>
    </row>
    <row r="597" spans="1:6" x14ac:dyDescent="0.25">
      <c r="A597" s="2">
        <v>595</v>
      </c>
      <c r="B597" s="1">
        <f t="shared" si="44"/>
        <v>60.500000000000597</v>
      </c>
      <c r="C597" s="1">
        <f t="shared" si="48"/>
        <v>0.12772804549757438</v>
      </c>
      <c r="D597" s="1">
        <f t="shared" si="45"/>
        <v>0.13059827682082864</v>
      </c>
      <c r="E597" s="1">
        <f t="shared" si="46"/>
        <v>-2.8702313232542576E-3</v>
      </c>
      <c r="F597" s="1">
        <f t="shared" si="47"/>
        <v>7.5973281224381239E-2</v>
      </c>
    </row>
    <row r="598" spans="1:6" x14ac:dyDescent="0.25">
      <c r="A598" s="2">
        <v>596</v>
      </c>
      <c r="B598" s="1">
        <f t="shared" si="44"/>
        <v>60.600000000000598</v>
      </c>
      <c r="C598" s="1">
        <f t="shared" si="48"/>
        <v>0.12395360116752638</v>
      </c>
      <c r="D598" s="1">
        <f t="shared" si="45"/>
        <v>0.12671927106427894</v>
      </c>
      <c r="E598" s="1">
        <f t="shared" si="46"/>
        <v>-2.7656698967525595E-3</v>
      </c>
      <c r="F598" s="1">
        <f t="shared" si="47"/>
        <v>7.320761132762868E-2</v>
      </c>
    </row>
    <row r="599" spans="1:6" x14ac:dyDescent="0.25">
      <c r="A599" s="2">
        <v>597</v>
      </c>
      <c r="B599" s="1">
        <f t="shared" si="44"/>
        <v>60.7000000000006</v>
      </c>
      <c r="C599" s="1">
        <f t="shared" si="48"/>
        <v>0.1202906809532206</v>
      </c>
      <c r="D599" s="1">
        <f t="shared" si="45"/>
        <v>0.12295560156609291</v>
      </c>
      <c r="E599" s="1">
        <f t="shared" si="46"/>
        <v>-2.6649206128723096E-3</v>
      </c>
      <c r="F599" s="1">
        <f t="shared" si="47"/>
        <v>7.054269071475637E-2</v>
      </c>
    </row>
    <row r="600" spans="1:6" x14ac:dyDescent="0.25">
      <c r="A600" s="2">
        <v>598</v>
      </c>
      <c r="B600" s="1">
        <f t="shared" si="44"/>
        <v>60.800000000000601</v>
      </c>
      <c r="C600" s="1">
        <f t="shared" si="48"/>
        <v>0.11673599037783472</v>
      </c>
      <c r="D600" s="1">
        <f t="shared" si="45"/>
        <v>0.1193038347443878</v>
      </c>
      <c r="E600" s="1">
        <f t="shared" si="46"/>
        <v>-2.5678443665530792E-3</v>
      </c>
      <c r="F600" s="1">
        <f t="shared" si="47"/>
        <v>6.7974846348203291E-2</v>
      </c>
    </row>
    <row r="601" spans="1:6" x14ac:dyDescent="0.25">
      <c r="A601" s="2">
        <v>599</v>
      </c>
      <c r="B601" s="1">
        <f t="shared" si="44"/>
        <v>60.900000000000603</v>
      </c>
      <c r="C601" s="1">
        <f t="shared" si="48"/>
        <v>0.11328633224255666</v>
      </c>
      <c r="D601" s="1">
        <f t="shared" si="45"/>
        <v>0.11576063937580686</v>
      </c>
      <c r="E601" s="1">
        <f t="shared" si="46"/>
        <v>-2.4743071332501976E-3</v>
      </c>
      <c r="F601" s="1">
        <f t="shared" si="47"/>
        <v>6.5500539214953094E-2</v>
      </c>
    </row>
    <row r="602" spans="1:6" x14ac:dyDescent="0.25">
      <c r="A602" s="2">
        <v>600</v>
      </c>
      <c r="B602" s="1">
        <f t="shared" si="44"/>
        <v>61.000000000000604</v>
      </c>
      <c r="C602" s="1">
        <f t="shared" si="48"/>
        <v>0.10993860375662746</v>
      </c>
      <c r="D602" s="1">
        <f t="shared" si="45"/>
        <v>0.11232278353985191</v>
      </c>
      <c r="E602" s="1">
        <f t="shared" si="46"/>
        <v>-2.3841797832244438E-3</v>
      </c>
      <c r="F602" s="1">
        <f t="shared" si="47"/>
        <v>6.311635943172865E-2</v>
      </c>
    </row>
    <row r="603" spans="1:6" x14ac:dyDescent="0.25">
      <c r="A603" s="2">
        <v>601</v>
      </c>
      <c r="B603" s="1">
        <f t="shared" si="44"/>
        <v>61.100000000000605</v>
      </c>
      <c r="C603" s="1">
        <f t="shared" si="48"/>
        <v>0.106689793751913</v>
      </c>
      <c r="D603" s="1">
        <f t="shared" si="45"/>
        <v>0.10898713165453908</v>
      </c>
      <c r="E603" s="1">
        <f t="shared" si="46"/>
        <v>-2.2973379026260815E-3</v>
      </c>
      <c r="F603" s="1">
        <f t="shared" si="47"/>
        <v>6.0819021529102568E-2</v>
      </c>
    </row>
    <row r="604" spans="1:6" x14ac:dyDescent="0.25">
      <c r="A604" s="2">
        <v>602</v>
      </c>
      <c r="B604" s="1">
        <f t="shared" si="44"/>
        <v>61.200000000000607</v>
      </c>
      <c r="C604" s="1">
        <f t="shared" si="48"/>
        <v>0.1035369799795291</v>
      </c>
      <c r="D604" s="1">
        <f t="shared" si="45"/>
        <v>0.10575064160064229</v>
      </c>
      <c r="E604" s="1">
        <f t="shared" si="46"/>
        <v>-2.2136616211131943E-3</v>
      </c>
      <c r="F604" s="1">
        <f t="shared" si="47"/>
        <v>5.8605359907989374E-2</v>
      </c>
    </row>
    <row r="605" spans="1:6" x14ac:dyDescent="0.25">
      <c r="A605" s="2">
        <v>603</v>
      </c>
      <c r="B605" s="1">
        <f t="shared" si="44"/>
        <v>61.300000000000608</v>
      </c>
      <c r="C605" s="1">
        <f t="shared" si="48"/>
        <v>0.10047732648610559</v>
      </c>
      <c r="D605" s="1">
        <f t="shared" si="45"/>
        <v>0.10261036193189464</v>
      </c>
      <c r="E605" s="1">
        <f t="shared" si="46"/>
        <v>-2.1330354457890499E-3</v>
      </c>
      <c r="F605" s="1">
        <f t="shared" si="47"/>
        <v>5.6472324462200324E-2</v>
      </c>
    </row>
    <row r="606" spans="1:6" x14ac:dyDescent="0.25">
      <c r="A606" s="2">
        <v>604</v>
      </c>
      <c r="B606" s="1">
        <f t="shared" si="44"/>
        <v>61.40000000000061</v>
      </c>
      <c r="C606" s="1">
        <f t="shared" si="48"/>
        <v>9.7508081067351968E-2</v>
      </c>
      <c r="D606" s="1">
        <f t="shared" si="45"/>
        <v>9.9563429168552084E-2</v>
      </c>
      <c r="E606" s="1">
        <f t="shared" si="46"/>
        <v>-2.0553481012001162E-3</v>
      </c>
      <c r="F606" s="1">
        <f t="shared" si="47"/>
        <v>5.4416976361000208E-2</v>
      </c>
    </row>
    <row r="607" spans="1:6" x14ac:dyDescent="0.25">
      <c r="A607" s="2">
        <v>605</v>
      </c>
      <c r="B607" s="1">
        <f t="shared" si="44"/>
        <v>61.500000000000611</v>
      </c>
      <c r="C607" s="1">
        <f t="shared" si="48"/>
        <v>9.4626572796656025E-2</v>
      </c>
      <c r="D607" s="1">
        <f t="shared" si="45"/>
        <v>9.6607065171849499E-2</v>
      </c>
      <c r="E607" s="1">
        <f t="shared" si="46"/>
        <v>-1.9804923751934739E-3</v>
      </c>
      <c r="F607" s="1">
        <f t="shared" si="47"/>
        <v>5.2436483985806734E-2</v>
      </c>
    </row>
    <row r="608" spans="1:6" x14ac:dyDescent="0.25">
      <c r="A608" s="2">
        <v>606</v>
      </c>
      <c r="B608" s="1">
        <f t="shared" si="44"/>
        <v>61.600000000000612</v>
      </c>
      <c r="C608" s="1">
        <f t="shared" si="48"/>
        <v>9.1830209626506412E-2</v>
      </c>
      <c r="D608" s="1">
        <f t="shared" si="45"/>
        <v>9.3738574596918839E-2</v>
      </c>
      <c r="E608" s="1">
        <f t="shared" si="46"/>
        <v>-1.9083649704124267E-3</v>
      </c>
      <c r="F608" s="1">
        <f t="shared" si="47"/>
        <v>5.0528119015394307E-2</v>
      </c>
    </row>
    <row r="609" spans="1:6" x14ac:dyDescent="0.25">
      <c r="A609" s="2">
        <v>607</v>
      </c>
      <c r="B609" s="1">
        <f t="shared" si="44"/>
        <v>61.700000000000614</v>
      </c>
      <c r="C609" s="1">
        <f t="shared" si="48"/>
        <v>8.9116476060603994E-2</v>
      </c>
      <c r="D609" s="1">
        <f t="shared" si="45"/>
        <v>9.0955342421820393E-2</v>
      </c>
      <c r="E609" s="1">
        <f t="shared" si="46"/>
        <v>-1.8388663612163986E-3</v>
      </c>
      <c r="F609" s="1">
        <f t="shared" si="47"/>
        <v>4.8689252654177909E-2</v>
      </c>
    </row>
    <row r="610" spans="1:6" x14ac:dyDescent="0.25">
      <c r="A610" s="2">
        <v>608</v>
      </c>
      <c r="B610" s="1">
        <f t="shared" si="44"/>
        <v>61.800000000000615</v>
      </c>
      <c r="C610" s="1">
        <f t="shared" si="48"/>
        <v>8.6482930894580506E-2</v>
      </c>
      <c r="D610" s="1">
        <f t="shared" si="45"/>
        <v>8.8254831550425933E-2</v>
      </c>
      <c r="E610" s="1">
        <f t="shared" si="46"/>
        <v>-1.7719006558454264E-3</v>
      </c>
      <c r="F610" s="1">
        <f t="shared" si="47"/>
        <v>4.6917351998332482E-2</v>
      </c>
    </row>
    <row r="611" spans="1:6" x14ac:dyDescent="0.25">
      <c r="A611" s="2">
        <v>609</v>
      </c>
      <c r="B611" s="1">
        <f t="shared" si="44"/>
        <v>61.900000000000617</v>
      </c>
      <c r="C611" s="1">
        <f t="shared" si="48"/>
        <v>8.3927205023309567E-2</v>
      </c>
      <c r="D611" s="1">
        <f t="shared" si="45"/>
        <v>8.5634580486923004E-2</v>
      </c>
      <c r="E611" s="1">
        <f t="shared" si="46"/>
        <v>-1.7073754636134364E-3</v>
      </c>
      <c r="F611" s="1">
        <f t="shared" si="47"/>
        <v>4.5209976534719046E-2</v>
      </c>
    </row>
    <row r="612" spans="1:6" x14ac:dyDescent="0.25">
      <c r="A612" s="2">
        <v>610</v>
      </c>
      <c r="B612" s="1">
        <f t="shared" si="44"/>
        <v>62.000000000000618</v>
      </c>
      <c r="C612" s="1">
        <f t="shared" si="48"/>
        <v>8.1446999312853166E-2</v>
      </c>
      <c r="D612" s="1">
        <f t="shared" si="45"/>
        <v>8.3092201079821626E-2</v>
      </c>
      <c r="E612" s="1">
        <f t="shared" si="46"/>
        <v>-1.6452017669684599E-3</v>
      </c>
      <c r="F612" s="1">
        <f t="shared" si="47"/>
        <v>4.3564774767750586E-2</v>
      </c>
    </row>
    <row r="613" spans="1:6" x14ac:dyDescent="0.25">
      <c r="A613" s="2">
        <v>611</v>
      </c>
      <c r="B613" s="1">
        <f t="shared" si="44"/>
        <v>62.10000000000062</v>
      </c>
      <c r="C613" s="1">
        <f t="shared" si="48"/>
        <v>7.9040082535140055E-2</v>
      </c>
      <c r="D613" s="1">
        <f t="shared" si="45"/>
        <v>8.0625376333367138E-2</v>
      </c>
      <c r="E613" s="1">
        <f t="shared" si="46"/>
        <v>-1.5852937982270832E-3</v>
      </c>
      <c r="F613" s="1">
        <f t="shared" si="47"/>
        <v>4.1979480969523503E-2</v>
      </c>
    </row>
    <row r="614" spans="1:6" x14ac:dyDescent="0.25">
      <c r="A614" s="2">
        <v>612</v>
      </c>
      <c r="B614" s="1">
        <f t="shared" si="44"/>
        <v>62.200000000000621</v>
      </c>
      <c r="C614" s="1">
        <f t="shared" si="48"/>
        <v>7.6704289363534919E-2</v>
      </c>
      <c r="D614" s="1">
        <f t="shared" si="45"/>
        <v>7.8231858284351197E-2</v>
      </c>
      <c r="E614" s="1">
        <f t="shared" si="46"/>
        <v>-1.5275689208162774E-3</v>
      </c>
      <c r="F614" s="1">
        <f t="shared" si="47"/>
        <v>4.0451912048707225E-2</v>
      </c>
    </row>
    <row r="615" spans="1:6" x14ac:dyDescent="0.25">
      <c r="A615" s="2">
        <v>613</v>
      </c>
      <c r="B615" s="1">
        <f t="shared" si="44"/>
        <v>62.300000000000622</v>
      </c>
      <c r="C615" s="1">
        <f t="shared" si="48"/>
        <v>7.4437518427504096E-2</v>
      </c>
      <c r="D615" s="1">
        <f t="shared" si="45"/>
        <v>7.5909465942368026E-2</v>
      </c>
      <c r="E615" s="1">
        <f t="shared" si="46"/>
        <v>-1.4719475148639305E-3</v>
      </c>
      <c r="F615" s="1">
        <f t="shared" si="47"/>
        <v>3.8979964533843295E-2</v>
      </c>
    </row>
    <row r="616" spans="1:6" x14ac:dyDescent="0.25">
      <c r="A616" s="2">
        <v>614</v>
      </c>
      <c r="B616" s="1">
        <f t="shared" si="44"/>
        <v>62.400000000000624</v>
      </c>
      <c r="C616" s="1">
        <f t="shared" si="48"/>
        <v>7.2237730424640823E-2</v>
      </c>
      <c r="D616" s="1">
        <f t="shared" si="45"/>
        <v>7.3656083291606875E-2</v>
      </c>
      <c r="E616" s="1">
        <f t="shared" si="46"/>
        <v>-1.4183528669660522E-3</v>
      </c>
      <c r="F616" s="1">
        <f t="shared" si="47"/>
        <v>3.7561611666877243E-2</v>
      </c>
    </row>
    <row r="617" spans="1:6" x14ac:dyDescent="0.25">
      <c r="A617" s="2">
        <v>615</v>
      </c>
      <c r="B617" s="1">
        <f t="shared" si="44"/>
        <v>62.500000000000625</v>
      </c>
      <c r="C617" s="1">
        <f t="shared" si="48"/>
        <v>7.010294628836361E-2</v>
      </c>
      <c r="D617" s="1">
        <f t="shared" si="45"/>
        <v>7.1469657352354471E-2</v>
      </c>
      <c r="E617" s="1">
        <f t="shared" si="46"/>
        <v>-1.3667110639908608E-3</v>
      </c>
      <c r="F617" s="1">
        <f t="shared" si="47"/>
        <v>3.6194900602886382E-2</v>
      </c>
    </row>
    <row r="618" spans="1:6" x14ac:dyDescent="0.25">
      <c r="A618" s="2">
        <v>616</v>
      </c>
      <c r="B618" s="1">
        <f t="shared" si="44"/>
        <v>62.600000000000627</v>
      </c>
      <c r="C618" s="1">
        <f t="shared" si="48"/>
        <v>6.803124540964639E-2</v>
      </c>
      <c r="D618" s="1">
        <f t="shared" si="45"/>
        <v>6.9348196300411405E-2</v>
      </c>
      <c r="E618" s="1">
        <f t="shared" si="46"/>
        <v>-1.3169508907650146E-3</v>
      </c>
      <c r="F618" s="1">
        <f t="shared" si="47"/>
        <v>3.4877949712121367E-2</v>
      </c>
    </row>
    <row r="619" spans="1:6" x14ac:dyDescent="0.25">
      <c r="A619" s="2">
        <v>617</v>
      </c>
      <c r="B619" s="1">
        <f t="shared" si="44"/>
        <v>62.700000000000628</v>
      </c>
      <c r="C619" s="1">
        <f t="shared" si="48"/>
        <v>6.6020763911194186E-2</v>
      </c>
      <c r="D619" s="1">
        <f t="shared" si="45"/>
        <v>6.7289767642691956E-2</v>
      </c>
      <c r="E619" s="1">
        <f t="shared" si="46"/>
        <v>-1.2690037314977698E-3</v>
      </c>
      <c r="F619" s="1">
        <f t="shared" si="47"/>
        <v>3.3608945980623597E-2</v>
      </c>
    </row>
    <row r="620" spans="1:6" x14ac:dyDescent="0.25">
      <c r="A620" s="2">
        <v>618</v>
      </c>
      <c r="B620" s="1">
        <f t="shared" si="44"/>
        <v>62.80000000000063</v>
      </c>
      <c r="C620" s="1">
        <f t="shared" si="48"/>
        <v>6.4069692972517536E-2</v>
      </c>
      <c r="D620" s="1">
        <f t="shared" si="45"/>
        <v>6.5292496447335077E-2</v>
      </c>
      <c r="E620" s="1">
        <f t="shared" si="46"/>
        <v>-1.2228034748175409E-3</v>
      </c>
      <c r="F620" s="1">
        <f t="shared" si="47"/>
        <v>3.2386142505806056E-2</v>
      </c>
    </row>
    <row r="621" spans="1:6" x14ac:dyDescent="0.25">
      <c r="A621" s="2">
        <v>619</v>
      </c>
      <c r="B621" s="1">
        <f t="shared" si="44"/>
        <v>62.900000000000631</v>
      </c>
      <c r="C621" s="1">
        <f t="shared" si="48"/>
        <v>6.2176277204408853E-2</v>
      </c>
      <c r="D621" s="1">
        <f t="shared" si="45"/>
        <v>6.3354563626680571E-2</v>
      </c>
      <c r="E621" s="1">
        <f t="shared" si="46"/>
        <v>-1.1782864222717182E-3</v>
      </c>
      <c r="F621" s="1">
        <f t="shared" si="47"/>
        <v>3.1207856083534338E-2</v>
      </c>
    </row>
    <row r="622" spans="1:6" x14ac:dyDescent="0.25">
      <c r="A622" s="2">
        <v>620</v>
      </c>
      <c r="B622" s="1">
        <f t="shared" si="44"/>
        <v>63.000000000000632</v>
      </c>
      <c r="C622" s="1">
        <f t="shared" si="48"/>
        <v>6.0338813071367174E-2</v>
      </c>
      <c r="D622" s="1">
        <f t="shared" si="45"/>
        <v>6.1474204271547393E-2</v>
      </c>
      <c r="E622" s="1">
        <f t="shared" si="46"/>
        <v>-1.1353912001802191E-3</v>
      </c>
      <c r="F622" s="1">
        <f t="shared" si="47"/>
        <v>3.0072464883354119E-2</v>
      </c>
    </row>
    <row r="623" spans="1:6" x14ac:dyDescent="0.25">
      <c r="A623" s="2">
        <v>621</v>
      </c>
      <c r="B623" s="1">
        <f t="shared" ref="B623:B686" si="49">B622+0.1</f>
        <v>63.100000000000634</v>
      </c>
      <c r="C623" s="1">
        <f t="shared" si="48"/>
        <v>5.8555647360557204E-2</v>
      </c>
      <c r="D623" s="1">
        <f t="shared" ref="D623:D686" si="50">F622*$P$4*2^(B623/10)</f>
        <v>5.964970603526485E-2</v>
      </c>
      <c r="E623" s="1">
        <f t="shared" ref="E623:E686" si="51">C623-D623</f>
        <v>-1.0940586747076458E-3</v>
      </c>
      <c r="F623" s="1">
        <f t="shared" ref="F623:F686" si="52">F622+E623</f>
        <v>2.8978406208646473E-2</v>
      </c>
    </row>
    <row r="624" spans="1:6" x14ac:dyDescent="0.25">
      <c r="A624" s="2">
        <v>622</v>
      </c>
      <c r="B624" s="1">
        <f t="shared" si="49"/>
        <v>63.200000000000635</v>
      </c>
      <c r="C624" s="1">
        <f t="shared" si="48"/>
        <v>5.6825175695935197E-2</v>
      </c>
      <c r="D624" s="1">
        <f t="shared" si="50"/>
        <v>5.7879407565976183E-2</v>
      </c>
      <c r="E624" s="1">
        <f t="shared" si="51"/>
        <v>-1.0542318700409864E-3</v>
      </c>
      <c r="F624" s="1">
        <f t="shared" si="52"/>
        <v>2.7924174338605487E-2</v>
      </c>
    </row>
    <row r="625" spans="1:6" x14ac:dyDescent="0.25">
      <c r="A625" s="2">
        <v>623</v>
      </c>
      <c r="B625" s="1">
        <f t="shared" si="49"/>
        <v>63.300000000000637</v>
      </c>
      <c r="C625" s="1">
        <f t="shared" si="48"/>
        <v>5.5145841096209486E-2</v>
      </c>
      <c r="D625" s="1">
        <f t="shared" si="50"/>
        <v>5.6161696985772599E-2</v>
      </c>
      <c r="E625" s="1">
        <f t="shared" si="51"/>
        <v>-1.0158558895631137E-3</v>
      </c>
      <c r="F625" s="1">
        <f t="shared" si="52"/>
        <v>2.6908318449042373E-2</v>
      </c>
    </row>
    <row r="626" spans="1:6" x14ac:dyDescent="0.25">
      <c r="A626" s="2">
        <v>624</v>
      </c>
      <c r="B626" s="1">
        <f t="shared" si="49"/>
        <v>63.400000000000638</v>
      </c>
      <c r="C626" s="1">
        <f t="shared" si="48"/>
        <v>5.351613257534512E-2</v>
      </c>
      <c r="D626" s="1">
        <f t="shared" si="50"/>
        <v>5.4495010415246445E-2</v>
      </c>
      <c r="E626" s="1">
        <f t="shared" si="51"/>
        <v>-9.788778399013251E-4</v>
      </c>
      <c r="F626" s="1">
        <f t="shared" si="52"/>
        <v>2.5929440609141048E-2</v>
      </c>
    </row>
    <row r="627" spans="1:6" x14ac:dyDescent="0.25">
      <c r="A627" s="2">
        <v>625</v>
      </c>
      <c r="B627" s="1">
        <f t="shared" si="49"/>
        <v>63.500000000000639</v>
      </c>
      <c r="C627" s="1">
        <f t="shared" si="48"/>
        <v>5.1934583784360888E-2</v>
      </c>
      <c r="D627" s="1">
        <f t="shared" si="50"/>
        <v>5.28778305421213E-2</v>
      </c>
      <c r="E627" s="1">
        <f t="shared" si="51"/>
        <v>-9.4324675776041172E-4</v>
      </c>
      <c r="F627" s="1">
        <f t="shared" si="52"/>
        <v>2.4986193851380636E-2</v>
      </c>
    </row>
    <row r="628" spans="1:6" x14ac:dyDescent="0.25">
      <c r="A628" s="2">
        <v>626</v>
      </c>
      <c r="B628" s="1">
        <f t="shared" si="49"/>
        <v>63.600000000000641</v>
      </c>
      <c r="C628" s="1">
        <f t="shared" si="48"/>
        <v>5.039977169319982E-2</v>
      </c>
      <c r="D628" s="1">
        <f t="shared" si="50"/>
        <v>5.1308685232624565E-2</v>
      </c>
      <c r="E628" s="1">
        <f t="shared" si="51"/>
        <v>-9.0891353942474523E-4</v>
      </c>
      <c r="F628" s="1">
        <f t="shared" si="52"/>
        <v>2.4077280311955891E-2</v>
      </c>
    </row>
    <row r="629" spans="1:6" x14ac:dyDescent="0.25">
      <c r="A629" s="2">
        <v>627</v>
      </c>
      <c r="B629" s="1">
        <f t="shared" si="49"/>
        <v>63.700000000000642</v>
      </c>
      <c r="C629" s="1">
        <f t="shared" si="48"/>
        <v>4.8910315311495235E-2</v>
      </c>
      <c r="D629" s="1">
        <f t="shared" si="50"/>
        <v>4.978614618433589E-2</v>
      </c>
      <c r="E629" s="1">
        <f t="shared" si="51"/>
        <v>-8.7583087284065497E-4</v>
      </c>
      <c r="F629" s="1">
        <f t="shared" si="52"/>
        <v>2.3201449439115236E-2</v>
      </c>
    </row>
    <row r="630" spans="1:6" x14ac:dyDescent="0.25">
      <c r="A630" s="2">
        <v>628</v>
      </c>
      <c r="B630" s="1">
        <f t="shared" si="49"/>
        <v>63.800000000000644</v>
      </c>
      <c r="C630" s="1">
        <f t="shared" si="48"/>
        <v>4.7464874447084367E-2</v>
      </c>
      <c r="D630" s="1">
        <f t="shared" si="50"/>
        <v>4.8308827619266838E-2</v>
      </c>
      <c r="E630" s="1">
        <f t="shared" si="51"/>
        <v>-8.4395317218247112E-4</v>
      </c>
      <c r="F630" s="1">
        <f t="shared" si="52"/>
        <v>2.2357496266932765E-2</v>
      </c>
    </row>
    <row r="631" spans="1:6" x14ac:dyDescent="0.25">
      <c r="A631" s="2">
        <v>629</v>
      </c>
      <c r="B631" s="1">
        <f t="shared" si="49"/>
        <v>63.900000000000645</v>
      </c>
      <c r="C631" s="1">
        <f t="shared" si="48"/>
        <v>4.6062148501157946E-2</v>
      </c>
      <c r="D631" s="1">
        <f t="shared" si="50"/>
        <v>4.6875385015964784E-2</v>
      </c>
      <c r="E631" s="1">
        <f t="shared" si="51"/>
        <v>-8.1323651480683795E-4</v>
      </c>
      <c r="F631" s="1">
        <f t="shared" si="52"/>
        <v>2.1544259752125927E-2</v>
      </c>
    </row>
    <row r="632" spans="1:6" x14ac:dyDescent="0.25">
      <c r="A632" s="2">
        <v>630</v>
      </c>
      <c r="B632" s="1">
        <f t="shared" si="49"/>
        <v>64.000000000000639</v>
      </c>
      <c r="C632" s="1">
        <f t="shared" si="48"/>
        <v>4.4700875298967262E-2</v>
      </c>
      <c r="D632" s="1">
        <f t="shared" si="50"/>
        <v>4.5484513879483976E-2</v>
      </c>
      <c r="E632" s="1">
        <f t="shared" si="51"/>
        <v>-7.8363858051671426E-4</v>
      </c>
      <c r="F632" s="1">
        <f t="shared" si="52"/>
        <v>2.0760621171609213E-2</v>
      </c>
    </row>
    <row r="633" spans="1:6" x14ac:dyDescent="0.25">
      <c r="A633" s="2">
        <v>631</v>
      </c>
      <c r="B633" s="1">
        <f t="shared" si="49"/>
        <v>64.100000000000634</v>
      </c>
      <c r="C633" s="1">
        <f t="shared" si="48"/>
        <v>4.3379829955038141E-2</v>
      </c>
      <c r="D633" s="1">
        <f t="shared" si="50"/>
        <v>4.4134948548080095E-2</v>
      </c>
      <c r="E633" s="1">
        <f t="shared" si="51"/>
        <v>-7.5511859304195489E-4</v>
      </c>
      <c r="F633" s="1">
        <f t="shared" si="52"/>
        <v>2.0005502578567258E-2</v>
      </c>
    </row>
    <row r="634" spans="1:6" x14ac:dyDescent="0.25">
      <c r="A634" s="2">
        <v>632</v>
      </c>
      <c r="B634" s="1">
        <f t="shared" si="49"/>
        <v>64.200000000000628</v>
      </c>
      <c r="C634" s="1">
        <f t="shared" si="48"/>
        <v>4.2097823771878318E-2</v>
      </c>
      <c r="D634" s="1">
        <f t="shared" si="50"/>
        <v>4.2825461035537478E-2</v>
      </c>
      <c r="E634" s="1">
        <f t="shared" si="51"/>
        <v>-7.276372636591602E-4</v>
      </c>
      <c r="F634" s="1">
        <f t="shared" si="52"/>
        <v>1.9277865314908098E-2</v>
      </c>
    </row>
    <row r="635" spans="1:6" x14ac:dyDescent="0.25">
      <c r="A635" s="2">
        <v>633</v>
      </c>
      <c r="B635" s="1">
        <f t="shared" si="49"/>
        <v>64.300000000000622</v>
      </c>
      <c r="C635" s="1">
        <f t="shared" si="48"/>
        <v>4.0853703171187576E-2</v>
      </c>
      <c r="D635" s="1">
        <f t="shared" si="50"/>
        <v>4.1554859908063659E-2</v>
      </c>
      <c r="E635" s="1">
        <f t="shared" si="51"/>
        <v>-7.0115673687608238E-4</v>
      </c>
      <c r="F635" s="1">
        <f t="shared" si="52"/>
        <v>1.8576708578032015E-2</v>
      </c>
    </row>
    <row r="636" spans="1:6" x14ac:dyDescent="0.25">
      <c r="A636" s="2">
        <v>634</v>
      </c>
      <c r="B636" s="1">
        <f t="shared" si="49"/>
        <v>64.400000000000617</v>
      </c>
      <c r="C636" s="1">
        <f t="shared" si="48"/>
        <v>3.9646348656614955E-2</v>
      </c>
      <c r="D636" s="1">
        <f t="shared" si="50"/>
        <v>4.0321989194709744E-2</v>
      </c>
      <c r="E636" s="1">
        <f t="shared" si="51"/>
        <v>-6.7564053809478913E-4</v>
      </c>
      <c r="F636" s="1">
        <f t="shared" si="52"/>
        <v>1.7901068039937226E-2</v>
      </c>
    </row>
    <row r="637" spans="1:6" x14ac:dyDescent="0.25">
      <c r="A637" s="2">
        <v>635</v>
      </c>
      <c r="B637" s="1">
        <f t="shared" si="49"/>
        <v>64.500000000000611</v>
      </c>
      <c r="C637" s="1">
        <f t="shared" si="48"/>
        <v>3.847467380713214E-2</v>
      </c>
      <c r="D637" s="1">
        <f t="shared" si="50"/>
        <v>3.9125727330327681E-2</v>
      </c>
      <c r="E637" s="1">
        <f t="shared" si="51"/>
        <v>-6.5105352319554111E-4</v>
      </c>
      <c r="F637" s="1">
        <f t="shared" si="52"/>
        <v>1.7250014516741685E-2</v>
      </c>
    </row>
    <row r="638" spans="1:6" x14ac:dyDescent="0.25">
      <c r="A638" s="2">
        <v>636</v>
      </c>
      <c r="B638" s="1">
        <f t="shared" si="49"/>
        <v>64.600000000000605</v>
      </c>
      <c r="C638" s="1">
        <f t="shared" si="48"/>
        <v>3.7337624300119741E-2</v>
      </c>
      <c r="D638" s="1">
        <f t="shared" si="50"/>
        <v>3.7964986130074894E-2</v>
      </c>
      <c r="E638" s="1">
        <f t="shared" si="51"/>
        <v>-6.2736182995515311E-4</v>
      </c>
      <c r="F638" s="1">
        <f t="shared" si="52"/>
        <v>1.6622652686786532E-2</v>
      </c>
    </row>
    <row r="639" spans="1:6" x14ac:dyDescent="0.25">
      <c r="A639" s="2">
        <v>637</v>
      </c>
      <c r="B639" s="1">
        <f t="shared" si="49"/>
        <v>64.7000000000006</v>
      </c>
      <c r="C639" s="1">
        <f t="shared" si="48"/>
        <v>3.6234176963292106E-2</v>
      </c>
      <c r="D639" s="1">
        <f t="shared" si="50"/>
        <v>3.6838709794541576E-2</v>
      </c>
      <c r="E639" s="1">
        <f t="shared" si="51"/>
        <v>-6.0453283124946994E-4</v>
      </c>
      <c r="F639" s="1">
        <f t="shared" si="52"/>
        <v>1.6018119855537062E-2</v>
      </c>
    </row>
    <row r="640" spans="1:6" x14ac:dyDescent="0.25">
      <c r="A640" s="2">
        <v>638</v>
      </c>
      <c r="B640" s="1">
        <f t="shared" si="49"/>
        <v>64.800000000000594</v>
      </c>
      <c r="C640" s="1">
        <f t="shared" si="48"/>
        <v>3.5163338854608345E-2</v>
      </c>
      <c r="D640" s="1">
        <f t="shared" si="50"/>
        <v>3.5745873944564639E-2</v>
      </c>
      <c r="E640" s="1">
        <f t="shared" si="51"/>
        <v>-5.8253508995629449E-4</v>
      </c>
      <c r="F640" s="1">
        <f t="shared" si="52"/>
        <v>1.5435584765580768E-2</v>
      </c>
    </row>
    <row r="641" spans="1:6" x14ac:dyDescent="0.25">
      <c r="A641" s="2">
        <v>639</v>
      </c>
      <c r="B641" s="1">
        <f t="shared" si="49"/>
        <v>64.900000000000588</v>
      </c>
      <c r="C641" s="1">
        <f t="shared" si="48"/>
        <v>3.4124146369345916E-2</v>
      </c>
      <c r="D641" s="1">
        <f t="shared" si="50"/>
        <v>3.4685484684864445E-2</v>
      </c>
      <c r="E641" s="1">
        <f t="shared" si="51"/>
        <v>-5.6133831551852947E-4</v>
      </c>
      <c r="F641" s="1">
        <f t="shared" si="52"/>
        <v>1.4874246450062238E-2</v>
      </c>
    </row>
    <row r="642" spans="1:6" x14ac:dyDescent="0.25">
      <c r="A642" s="2">
        <v>640</v>
      </c>
      <c r="B642" s="1">
        <f t="shared" si="49"/>
        <v>65.000000000000583</v>
      </c>
      <c r="C642" s="1">
        <f t="shared" si="48"/>
        <v>3.311566437353515E-2</v>
      </c>
      <c r="D642" s="1">
        <f t="shared" si="50"/>
        <v>3.3656577695613976E-2</v>
      </c>
      <c r="E642" s="1">
        <f t="shared" si="51"/>
        <v>-5.4091332207882592E-4</v>
      </c>
      <c r="F642" s="1">
        <f t="shared" si="52"/>
        <v>1.4333333127983412E-2</v>
      </c>
    </row>
    <row r="643" spans="1:6" x14ac:dyDescent="0.25">
      <c r="A643" s="2">
        <v>641</v>
      </c>
      <c r="B643" s="1">
        <f t="shared" si="49"/>
        <v>65.100000000000577</v>
      </c>
      <c r="C643" s="1">
        <f t="shared" ref="C643:C706" si="53">$P$2*1.1814/(1+EXP(0.2*($P$3-10-B643)))/(1+EXP(0.3*(-$P$3-10+B643)))</f>
        <v>3.2136985362976565E-2</v>
      </c>
      <c r="D643" s="1">
        <f t="shared" si="50"/>
        <v>3.265821735114173E-2</v>
      </c>
      <c r="E643" s="1">
        <f t="shared" si="51"/>
        <v>-5.2123198816516475E-4</v>
      </c>
      <c r="F643" s="1">
        <f t="shared" si="52"/>
        <v>1.3812101139818247E-2</v>
      </c>
    </row>
    <row r="644" spans="1:6" x14ac:dyDescent="0.25">
      <c r="A644" s="2">
        <v>642</v>
      </c>
      <c r="B644" s="1">
        <f t="shared" si="49"/>
        <v>65.200000000000571</v>
      </c>
      <c r="C644" s="1">
        <f t="shared" si="53"/>
        <v>3.1187228647088148E-2</v>
      </c>
      <c r="D644" s="1">
        <f t="shared" si="50"/>
        <v>3.168949586490967E-2</v>
      </c>
      <c r="E644" s="1">
        <f t="shared" si="51"/>
        <v>-5.0226721782152192E-4</v>
      </c>
      <c r="F644" s="1">
        <f t="shared" si="52"/>
        <v>1.3309833921996726E-2</v>
      </c>
    </row>
    <row r="645" spans="1:6" x14ac:dyDescent="0.25">
      <c r="A645" s="2">
        <v>643</v>
      </c>
      <c r="B645" s="1">
        <f t="shared" si="49"/>
        <v>65.300000000000566</v>
      </c>
      <c r="C645" s="1">
        <f t="shared" si="53"/>
        <v>3.0265539556848256E-2</v>
      </c>
      <c r="D645" s="1">
        <f t="shared" si="50"/>
        <v>3.0749532460044009E-2</v>
      </c>
      <c r="E645" s="1">
        <f t="shared" si="51"/>
        <v>-4.8399290319575336E-4</v>
      </c>
      <c r="F645" s="1">
        <f t="shared" si="52"/>
        <v>1.2825841018800972E-2</v>
      </c>
    </row>
    <row r="646" spans="1:6" x14ac:dyDescent="0.25">
      <c r="A646" s="2">
        <v>644</v>
      </c>
      <c r="B646" s="1">
        <f t="shared" si="49"/>
        <v>65.40000000000056</v>
      </c>
      <c r="C646" s="1">
        <f t="shared" si="53"/>
        <v>2.9371088676125007E-2</v>
      </c>
      <c r="D646" s="1">
        <f t="shared" si="50"/>
        <v>2.9837472564570998E-2</v>
      </c>
      <c r="E646" s="1">
        <f t="shared" si="51"/>
        <v>-4.6638388844599116E-4</v>
      </c>
      <c r="F646" s="1">
        <f t="shared" si="52"/>
        <v>1.2359457130354981E-2</v>
      </c>
    </row>
    <row r="647" spans="1:6" x14ac:dyDescent="0.25">
      <c r="A647" s="2">
        <v>645</v>
      </c>
      <c r="B647" s="1">
        <f t="shared" si="49"/>
        <v>65.500000000000554</v>
      </c>
      <c r="C647" s="1">
        <f t="shared" si="53"/>
        <v>2.8503071095701549E-2</v>
      </c>
      <c r="D647" s="1">
        <f t="shared" si="50"/>
        <v>2.8952487030730546E-2</v>
      </c>
      <c r="E647" s="1">
        <f t="shared" si="51"/>
        <v>-4.4941593502899682E-4</v>
      </c>
      <c r="F647" s="1">
        <f t="shared" si="52"/>
        <v>1.1910041195325984E-2</v>
      </c>
    </row>
    <row r="648" spans="1:6" x14ac:dyDescent="0.25">
      <c r="A648" s="2">
        <v>646</v>
      </c>
      <c r="B648" s="1">
        <f t="shared" si="49"/>
        <v>65.600000000000549</v>
      </c>
      <c r="C648" s="1">
        <f t="shared" si="53"/>
        <v>2.7660705689327329E-2</v>
      </c>
      <c r="D648" s="1">
        <f t="shared" si="50"/>
        <v>2.809377137750188E-2</v>
      </c>
      <c r="E648" s="1">
        <f t="shared" si="51"/>
        <v>-4.330656881745519E-4</v>
      </c>
      <c r="F648" s="1">
        <f t="shared" si="52"/>
        <v>1.1476975507151432E-2</v>
      </c>
    </row>
    <row r="649" spans="1:6" x14ac:dyDescent="0.25">
      <c r="A649" s="2">
        <v>647</v>
      </c>
      <c r="B649" s="1">
        <f t="shared" si="49"/>
        <v>65.700000000000543</v>
      </c>
      <c r="C649" s="1">
        <f t="shared" si="53"/>
        <v>2.6843234411146718E-2</v>
      </c>
      <c r="D649" s="1">
        <f t="shared" si="50"/>
        <v>2.7260545055838775E-2</v>
      </c>
      <c r="E649" s="1">
        <f t="shared" si="51"/>
        <v>-4.1731064469205728E-4</v>
      </c>
      <c r="F649" s="1">
        <f t="shared" si="52"/>
        <v>1.1059664862459375E-2</v>
      </c>
    </row>
    <row r="650" spans="1:6" x14ac:dyDescent="0.25">
      <c r="A650" s="2">
        <v>648</v>
      </c>
      <c r="B650" s="1">
        <f t="shared" si="49"/>
        <v>65.800000000000537</v>
      </c>
      <c r="C650" s="1">
        <f t="shared" si="53"/>
        <v>2.604992161387288E-2</v>
      </c>
      <c r="D650" s="1">
        <f t="shared" si="50"/>
        <v>2.6452050735683567E-2</v>
      </c>
      <c r="E650" s="1">
        <f t="shared" si="51"/>
        <v>-4.0212912181068761E-4</v>
      </c>
      <c r="F650" s="1">
        <f t="shared" si="52"/>
        <v>1.0657535740648687E-2</v>
      </c>
    </row>
    <row r="651" spans="1:6" x14ac:dyDescent="0.25">
      <c r="A651" s="2">
        <v>649</v>
      </c>
      <c r="B651" s="1">
        <f t="shared" si="49"/>
        <v>65.900000000000531</v>
      </c>
      <c r="C651" s="1">
        <f t="shared" si="53"/>
        <v>2.5280053387095911E-2</v>
      </c>
      <c r="D651" s="1">
        <f t="shared" si="50"/>
        <v>2.566755361444676E-2</v>
      </c>
      <c r="E651" s="1">
        <f t="shared" si="51"/>
        <v>-3.8750022735084891E-4</v>
      </c>
      <c r="F651" s="1">
        <f t="shared" si="52"/>
        <v>1.0270035513297839E-2</v>
      </c>
    </row>
    <row r="652" spans="1:6" x14ac:dyDescent="0.25">
      <c r="A652" s="2">
        <v>650</v>
      </c>
      <c r="B652" s="1">
        <f t="shared" si="49"/>
        <v>66.000000000000526</v>
      </c>
      <c r="C652" s="1">
        <f t="shared" si="53"/>
        <v>2.4532936915130806E-2</v>
      </c>
      <c r="D652" s="1">
        <f t="shared" si="50"/>
        <v>2.490634074584995E-2</v>
      </c>
      <c r="E652" s="1">
        <f t="shared" si="51"/>
        <v>-3.734038307191441E-4</v>
      </c>
      <c r="F652" s="1">
        <f t="shared" si="52"/>
        <v>9.8966316825786944E-3</v>
      </c>
    </row>
    <row r="653" spans="1:6" x14ac:dyDescent="0.25">
      <c r="A653" s="2">
        <v>651</v>
      </c>
      <c r="B653" s="1">
        <f t="shared" si="49"/>
        <v>66.10000000000052</v>
      </c>
      <c r="C653" s="1">
        <f t="shared" si="53"/>
        <v>2.3807899853828175E-2</v>
      </c>
      <c r="D653" s="1">
        <f t="shared" si="50"/>
        <v>2.4167720389163361E-2</v>
      </c>
      <c r="E653" s="1">
        <f t="shared" si="51"/>
        <v>-3.5982053533518618E-4</v>
      </c>
      <c r="F653" s="1">
        <f t="shared" si="52"/>
        <v>9.5368111472435083E-3</v>
      </c>
    </row>
    <row r="654" spans="1:6" x14ac:dyDescent="0.25">
      <c r="A654" s="2">
        <v>652</v>
      </c>
      <c r="B654" s="1">
        <f t="shared" si="49"/>
        <v>66.200000000000514</v>
      </c>
      <c r="C654" s="1">
        <f t="shared" si="53"/>
        <v>2.3104289725789227E-2</v>
      </c>
      <c r="D654" s="1">
        <f t="shared" si="50"/>
        <v>2.3451021377327883E-2</v>
      </c>
      <c r="E654" s="1">
        <f t="shared" si="51"/>
        <v>-3.4673165153865579E-4</v>
      </c>
      <c r="F654" s="1">
        <f t="shared" si="52"/>
        <v>9.1900794957048525E-3</v>
      </c>
    </row>
    <row r="655" spans="1:6" x14ac:dyDescent="0.25">
      <c r="A655" s="2">
        <v>653</v>
      </c>
      <c r="B655" s="1">
        <f t="shared" si="49"/>
        <v>66.300000000000509</v>
      </c>
      <c r="C655" s="1">
        <f t="shared" si="53"/>
        <v>2.2421473333440654E-2</v>
      </c>
      <c r="D655" s="1">
        <f t="shared" si="50"/>
        <v>2.2755592504680049E-2</v>
      </c>
      <c r="E655" s="1">
        <f t="shared" si="51"/>
        <v>-3.3411917123939497E-4</v>
      </c>
      <c r="F655" s="1">
        <f t="shared" si="52"/>
        <v>8.8559603244654575E-3</v>
      </c>
    </row>
    <row r="656" spans="1:6" x14ac:dyDescent="0.25">
      <c r="A656" s="2">
        <v>654</v>
      </c>
      <c r="B656" s="1">
        <f t="shared" si="49"/>
        <v>66.400000000000503</v>
      </c>
      <c r="C656" s="1">
        <f t="shared" si="53"/>
        <v>2.1758836189443409E-2</v>
      </c>
      <c r="D656" s="1">
        <f t="shared" si="50"/>
        <v>2.2080801931847777E-2</v>
      </c>
      <c r="E656" s="1">
        <f t="shared" si="51"/>
        <v>-3.2196574240436759E-4</v>
      </c>
      <c r="F656" s="1">
        <f t="shared" si="52"/>
        <v>8.5339945820610899E-3</v>
      </c>
    </row>
    <row r="657" spans="1:6" x14ac:dyDescent="0.25">
      <c r="A657" s="2">
        <v>655</v>
      </c>
      <c r="B657" s="1">
        <f t="shared" si="49"/>
        <v>66.500000000000497</v>
      </c>
      <c r="C657" s="1">
        <f t="shared" si="53"/>
        <v>2.1115781963923337E-2</v>
      </c>
      <c r="D657" s="1">
        <f t="shared" si="50"/>
        <v>2.1426036609991653E-2</v>
      </c>
      <c r="E657" s="1">
        <f t="shared" si="51"/>
        <v>-3.1025464606831629E-4</v>
      </c>
      <c r="F657" s="1">
        <f t="shared" si="52"/>
        <v>8.2237399359927736E-3</v>
      </c>
    </row>
    <row r="658" spans="1:6" x14ac:dyDescent="0.25">
      <c r="A658" s="2">
        <v>656</v>
      </c>
      <c r="B658" s="1">
        <f t="shared" si="49"/>
        <v>66.600000000000492</v>
      </c>
      <c r="C658" s="1">
        <f t="shared" si="53"/>
        <v>2.0491731948026868E-2</v>
      </c>
      <c r="D658" s="1">
        <f t="shared" si="50"/>
        <v>2.0790701719856634E-2</v>
      </c>
      <c r="E658" s="1">
        <f t="shared" si="51"/>
        <v>-2.9896977182976639E-4</v>
      </c>
      <c r="F658" s="1">
        <f t="shared" si="52"/>
        <v>7.9247701641630072E-3</v>
      </c>
    </row>
    <row r="659" spans="1:6" x14ac:dyDescent="0.25">
      <c r="A659" s="2">
        <v>657</v>
      </c>
      <c r="B659" s="1">
        <f t="shared" si="49"/>
        <v>66.700000000000486</v>
      </c>
      <c r="C659" s="1">
        <f t="shared" si="53"/>
        <v>1.9886124533320795E-2</v>
      </c>
      <c r="D659" s="1">
        <f t="shared" si="50"/>
        <v>2.0174220131085888E-2</v>
      </c>
      <c r="E659" s="1">
        <f t="shared" si="51"/>
        <v>-2.88095597765093E-4</v>
      </c>
      <c r="F659" s="1">
        <f t="shared" si="52"/>
        <v>7.6366745663979142E-3</v>
      </c>
    </row>
    <row r="660" spans="1:6" x14ac:dyDescent="0.25">
      <c r="A660" s="2">
        <v>658</v>
      </c>
      <c r="B660" s="1">
        <f t="shared" si="49"/>
        <v>66.80000000000048</v>
      </c>
      <c r="C660" s="1">
        <f t="shared" si="53"/>
        <v>1.929841470656753E-2</v>
      </c>
      <c r="D660" s="1">
        <f t="shared" si="50"/>
        <v>1.9576031872308351E-2</v>
      </c>
      <c r="E660" s="1">
        <f t="shared" si="51"/>
        <v>-2.7761716574082121E-4</v>
      </c>
      <c r="F660" s="1">
        <f t="shared" si="52"/>
        <v>7.359057400657093E-3</v>
      </c>
    </row>
    <row r="661" spans="1:6" x14ac:dyDescent="0.25">
      <c r="A661" s="2">
        <v>659</v>
      </c>
      <c r="B661" s="1">
        <f t="shared" si="49"/>
        <v>66.900000000000475</v>
      </c>
      <c r="C661" s="1">
        <f t="shared" si="53"/>
        <v>1.8728073559422725E-2</v>
      </c>
      <c r="D661" s="1">
        <f t="shared" si="50"/>
        <v>1.8995593625225099E-2</v>
      </c>
      <c r="E661" s="1">
        <f t="shared" si="51"/>
        <v>-2.6752006580237422E-4</v>
      </c>
      <c r="F661" s="1">
        <f t="shared" si="52"/>
        <v>7.0915373348547188E-3</v>
      </c>
    </row>
    <row r="662" spans="1:6" x14ac:dyDescent="0.25">
      <c r="A662" s="2">
        <v>660</v>
      </c>
      <c r="B662" s="1">
        <f t="shared" si="49"/>
        <v>67.000000000000469</v>
      </c>
      <c r="C662" s="1">
        <f t="shared" si="53"/>
        <v>1.817458781261452E-2</v>
      </c>
      <c r="D662" s="1">
        <f t="shared" si="50"/>
        <v>1.8432378221074065E-2</v>
      </c>
      <c r="E662" s="1">
        <f t="shared" si="51"/>
        <v>-2.5779040845954476E-4</v>
      </c>
      <c r="F662" s="1">
        <f t="shared" si="52"/>
        <v>6.833746926395174E-3</v>
      </c>
    </row>
    <row r="663" spans="1:6" x14ac:dyDescent="0.25">
      <c r="A663" s="2">
        <v>661</v>
      </c>
      <c r="B663" s="1">
        <f t="shared" si="49"/>
        <v>67.100000000000463</v>
      </c>
      <c r="C663" s="1">
        <f t="shared" si="53"/>
        <v>1.7637459354176589E-2</v>
      </c>
      <c r="D663" s="1">
        <f t="shared" si="50"/>
        <v>1.7885874172037443E-2</v>
      </c>
      <c r="E663" s="1">
        <f t="shared" si="51"/>
        <v>-2.4841481786085431E-4</v>
      </c>
      <c r="F663" s="1">
        <f t="shared" si="52"/>
        <v>6.5853321085343197E-3</v>
      </c>
    </row>
    <row r="664" spans="1:6" x14ac:dyDescent="0.25">
      <c r="A664" s="2">
        <v>662</v>
      </c>
      <c r="B664" s="1">
        <f t="shared" si="49"/>
        <v>67.200000000000458</v>
      </c>
      <c r="C664" s="1">
        <f t="shared" si="53"/>
        <v>1.7116204791320935E-2</v>
      </c>
      <c r="D664" s="1">
        <f t="shared" si="50"/>
        <v>1.7355585185000844E-2</v>
      </c>
      <c r="E664" s="1">
        <f t="shared" si="51"/>
        <v>-2.3938039367990896E-4</v>
      </c>
      <c r="F664" s="1">
        <f t="shared" si="52"/>
        <v>6.3459517148544108E-3</v>
      </c>
    </row>
    <row r="665" spans="1:6" x14ac:dyDescent="0.25">
      <c r="A665" s="2">
        <v>663</v>
      </c>
      <c r="B665" s="1">
        <f t="shared" si="49"/>
        <v>67.300000000000452</v>
      </c>
      <c r="C665" s="1">
        <f t="shared" si="53"/>
        <v>1.6610355015546776E-2</v>
      </c>
      <c r="D665" s="1">
        <f t="shared" si="50"/>
        <v>1.684102974055552E-2</v>
      </c>
      <c r="E665" s="1">
        <f t="shared" si="51"/>
        <v>-2.3067472500874417E-4</v>
      </c>
      <c r="F665" s="1">
        <f t="shared" si="52"/>
        <v>6.1152769898456666E-3</v>
      </c>
    </row>
    <row r="666" spans="1:6" x14ac:dyDescent="0.25">
      <c r="A666" s="2">
        <v>664</v>
      </c>
      <c r="B666" s="1">
        <f t="shared" si="49"/>
        <v>67.400000000000446</v>
      </c>
      <c r="C666" s="1">
        <f t="shared" si="53"/>
        <v>1.6119454780595618E-2</v>
      </c>
      <c r="D666" s="1">
        <f t="shared" si="50"/>
        <v>1.6341740602171383E-2</v>
      </c>
      <c r="E666" s="1">
        <f t="shared" si="51"/>
        <v>-2.222858215757649E-4</v>
      </c>
      <c r="F666" s="1">
        <f t="shared" si="52"/>
        <v>5.8929911682699017E-3</v>
      </c>
    </row>
    <row r="667" spans="1:6" x14ac:dyDescent="0.25">
      <c r="A667" s="2">
        <v>665</v>
      </c>
      <c r="B667" s="1">
        <f t="shared" si="49"/>
        <v>67.500000000000441</v>
      </c>
      <c r="C667" s="1">
        <f t="shared" si="53"/>
        <v>1.5643062292872836E-2</v>
      </c>
      <c r="D667" s="1">
        <f t="shared" si="50"/>
        <v>1.5857264475264352E-2</v>
      </c>
      <c r="E667" s="1">
        <f t="shared" si="51"/>
        <v>-2.1420218239151523E-4</v>
      </c>
      <c r="F667" s="1">
        <f t="shared" si="52"/>
        <v>5.6787889858783865E-3</v>
      </c>
    </row>
    <row r="668" spans="1:6" x14ac:dyDescent="0.25">
      <c r="A668" s="2">
        <v>666</v>
      </c>
      <c r="B668" s="1">
        <f t="shared" si="49"/>
        <v>67.600000000000435</v>
      </c>
      <c r="C668" s="1">
        <f t="shared" si="53"/>
        <v>1.5180748813967552E-2</v>
      </c>
      <c r="D668" s="1">
        <f t="shared" si="50"/>
        <v>1.5387161451803572E-2</v>
      </c>
      <c r="E668" s="1">
        <f t="shared" si="51"/>
        <v>-2.0641263783601968E-4</v>
      </c>
      <c r="F668" s="1">
        <f t="shared" si="52"/>
        <v>5.4723763480423668E-3</v>
      </c>
    </row>
    <row r="669" spans="1:6" x14ac:dyDescent="0.25">
      <c r="A669" s="2">
        <v>667</v>
      </c>
      <c r="B669" s="1">
        <f t="shared" si="49"/>
        <v>67.700000000000429</v>
      </c>
      <c r="C669" s="1">
        <f t="shared" si="53"/>
        <v>1.473209827491421E-2</v>
      </c>
      <c r="D669" s="1">
        <f t="shared" si="50"/>
        <v>1.4931004848725666E-2</v>
      </c>
      <c r="E669" s="1">
        <f t="shared" si="51"/>
        <v>-1.9890657381145538E-4</v>
      </c>
      <c r="F669" s="1">
        <f t="shared" si="52"/>
        <v>5.2734697742309114E-3</v>
      </c>
    </row>
    <row r="670" spans="1:6" x14ac:dyDescent="0.25">
      <c r="A670" s="2">
        <v>668</v>
      </c>
      <c r="B670" s="1">
        <f t="shared" si="49"/>
        <v>67.800000000000423</v>
      </c>
      <c r="C670" s="1">
        <f t="shared" si="53"/>
        <v>1.4296706901848415E-2</v>
      </c>
      <c r="D670" s="1">
        <f t="shared" si="50"/>
        <v>1.4488380410412794E-2</v>
      </c>
      <c r="E670" s="1">
        <f t="shared" si="51"/>
        <v>-1.9167350856437969E-4</v>
      </c>
      <c r="F670" s="1">
        <f t="shared" si="52"/>
        <v>5.0817962656665317E-3</v>
      </c>
    </row>
    <row r="671" spans="1:6" x14ac:dyDescent="0.25">
      <c r="A671" s="2">
        <v>669</v>
      </c>
      <c r="B671" s="1">
        <f t="shared" si="49"/>
        <v>67.900000000000418</v>
      </c>
      <c r="C671" s="1">
        <f t="shared" si="53"/>
        <v>1.3874182852721207E-2</v>
      </c>
      <c r="D671" s="1">
        <f t="shared" si="50"/>
        <v>1.4058886635488379E-2</v>
      </c>
      <c r="E671" s="1">
        <f t="shared" si="51"/>
        <v>-1.8470378276717186E-4</v>
      </c>
      <c r="F671" s="1">
        <f t="shared" si="52"/>
        <v>4.8970924828993598E-3</v>
      </c>
    </row>
    <row r="672" spans="1:6" x14ac:dyDescent="0.25">
      <c r="A672" s="2">
        <v>670</v>
      </c>
      <c r="B672" s="1">
        <f t="shared" si="49"/>
        <v>68.000000000000412</v>
      </c>
      <c r="C672" s="1">
        <f t="shared" si="53"/>
        <v>1.3464145864745038E-2</v>
      </c>
      <c r="D672" s="1">
        <f t="shared" si="50"/>
        <v>1.3642133182404405E-2</v>
      </c>
      <c r="E672" s="1">
        <f t="shared" si="51"/>
        <v>-1.779873176593668E-4</v>
      </c>
      <c r="F672" s="1">
        <f t="shared" si="52"/>
        <v>4.719105165239993E-3</v>
      </c>
    </row>
    <row r="673" spans="1:6" x14ac:dyDescent="0.25">
      <c r="A673" s="2">
        <v>671</v>
      </c>
      <c r="B673" s="1">
        <f t="shared" si="49"/>
        <v>68.100000000000406</v>
      </c>
      <c r="C673" s="1">
        <f t="shared" si="53"/>
        <v>1.3066226912254314E-2</v>
      </c>
      <c r="D673" s="1">
        <f t="shared" si="50"/>
        <v>1.3237742679492943E-2</v>
      </c>
      <c r="E673" s="1">
        <f t="shared" si="51"/>
        <v>-1.7151576723862909E-4</v>
      </c>
      <c r="F673" s="1">
        <f t="shared" si="52"/>
        <v>4.547589398001364E-3</v>
      </c>
    </row>
    <row r="674" spans="1:6" x14ac:dyDescent="0.25">
      <c r="A674" s="2">
        <v>672</v>
      </c>
      <c r="B674" s="1">
        <f t="shared" si="49"/>
        <v>68.200000000000401</v>
      </c>
      <c r="C674" s="1">
        <f t="shared" si="53"/>
        <v>1.2680067874673533E-2</v>
      </c>
      <c r="D674" s="1">
        <f t="shared" si="50"/>
        <v>1.2845346520049698E-2</v>
      </c>
      <c r="E674" s="1">
        <f t="shared" si="51"/>
        <v>-1.6527864537616531E-4</v>
      </c>
      <c r="F674" s="1">
        <f t="shared" si="52"/>
        <v>4.3823107526251986E-3</v>
      </c>
    </row>
    <row r="675" spans="1:6" x14ac:dyDescent="0.25">
      <c r="A675" s="2">
        <v>673</v>
      </c>
      <c r="B675" s="1">
        <f t="shared" si="49"/>
        <v>68.300000000000395</v>
      </c>
      <c r="C675" s="1">
        <f t="shared" si="53"/>
        <v>1.2305321214293884E-2</v>
      </c>
      <c r="D675" s="1">
        <f t="shared" si="50"/>
        <v>1.2464591485019449E-2</v>
      </c>
      <c r="E675" s="1">
        <f t="shared" si="51"/>
        <v>-1.5927027072556478E-4</v>
      </c>
      <c r="F675" s="1">
        <f t="shared" si="52"/>
        <v>4.2230404818996339E-3</v>
      </c>
    </row>
    <row r="676" spans="1:6" x14ac:dyDescent="0.25">
      <c r="A676" s="2">
        <v>674</v>
      </c>
      <c r="B676" s="1">
        <f t="shared" si="49"/>
        <v>68.400000000000389</v>
      </c>
      <c r="C676" s="1">
        <f t="shared" si="53"/>
        <v>1.1941649663569254E-2</v>
      </c>
      <c r="D676" s="1">
        <f t="shared" si="50"/>
        <v>1.2095126741900861E-2</v>
      </c>
      <c r="E676" s="1">
        <f t="shared" si="51"/>
        <v>-1.5347707833160765E-4</v>
      </c>
      <c r="F676" s="1">
        <f t="shared" si="52"/>
        <v>4.0695634035680262E-3</v>
      </c>
    </row>
    <row r="677" spans="1:6" x14ac:dyDescent="0.25">
      <c r="A677" s="2">
        <v>675</v>
      </c>
      <c r="B677" s="1">
        <f t="shared" si="49"/>
        <v>68.500000000000384</v>
      </c>
      <c r="C677" s="1">
        <f t="shared" si="53"/>
        <v>1.1588725921650221E-2</v>
      </c>
      <c r="D677" s="1">
        <f t="shared" si="50"/>
        <v>1.1736626880287638E-2</v>
      </c>
      <c r="E677" s="1">
        <f t="shared" si="51"/>
        <v>-1.4790095863741713E-4</v>
      </c>
      <c r="F677" s="1">
        <f t="shared" si="52"/>
        <v>3.9216624449306091E-3</v>
      </c>
    </row>
    <row r="678" spans="1:6" x14ac:dyDescent="0.25">
      <c r="A678" s="2">
        <v>676</v>
      </c>
      <c r="B678" s="1">
        <f t="shared" si="49"/>
        <v>68.600000000000378</v>
      </c>
      <c r="C678" s="1">
        <f t="shared" si="53"/>
        <v>1.1246232359883118E-2</v>
      </c>
      <c r="D678" s="1">
        <f t="shared" si="50"/>
        <v>1.1388748126280166E-2</v>
      </c>
      <c r="E678" s="1">
        <f t="shared" si="51"/>
        <v>-1.4251576639704756E-4</v>
      </c>
      <c r="F678" s="1">
        <f t="shared" si="52"/>
        <v>3.7791466785335615E-3</v>
      </c>
    </row>
    <row r="679" spans="1:6" x14ac:dyDescent="0.25">
      <c r="A679" s="2">
        <v>677</v>
      </c>
      <c r="B679" s="1">
        <f t="shared" si="49"/>
        <v>68.700000000000372</v>
      </c>
      <c r="C679" s="1">
        <f t="shared" si="53"/>
        <v>1.0913860736009815E-2</v>
      </c>
      <c r="D679" s="1">
        <f t="shared" si="50"/>
        <v>1.1051209887596914E-2</v>
      </c>
      <c r="E679" s="1">
        <f t="shared" si="51"/>
        <v>-1.3734915158709893E-4</v>
      </c>
      <c r="F679" s="1">
        <f t="shared" si="52"/>
        <v>3.6417975269464626E-3</v>
      </c>
    </row>
    <row r="680" spans="1:6" x14ac:dyDescent="0.25">
      <c r="A680" s="2">
        <v>678</v>
      </c>
      <c r="B680" s="1">
        <f t="shared" si="49"/>
        <v>68.800000000000367</v>
      </c>
      <c r="C680" s="1">
        <f t="shared" si="53"/>
        <v>1.0591311916810769E-2</v>
      </c>
      <c r="D680" s="1">
        <f t="shared" si="50"/>
        <v>1.0723638753191773E-2</v>
      </c>
      <c r="E680" s="1">
        <f t="shared" si="51"/>
        <v>-1.323268363810047E-4</v>
      </c>
      <c r="F680" s="1">
        <f t="shared" si="52"/>
        <v>3.5094706905654579E-3</v>
      </c>
    </row>
    <row r="681" spans="1:6" x14ac:dyDescent="0.25">
      <c r="A681" s="2">
        <v>679</v>
      </c>
      <c r="B681" s="1">
        <f t="shared" si="49"/>
        <v>68.900000000000361</v>
      </c>
      <c r="C681" s="1">
        <f t="shared" si="53"/>
        <v>1.0278295608942393E-2</v>
      </c>
      <c r="D681" s="1">
        <f t="shared" si="50"/>
        <v>1.0405867665383012E-2</v>
      </c>
      <c r="E681" s="1">
        <f t="shared" si="51"/>
        <v>-1.2757205644061895E-4</v>
      </c>
      <c r="F681" s="1">
        <f t="shared" si="52"/>
        <v>3.3818986341248389E-3</v>
      </c>
    </row>
    <row r="682" spans="1:6" x14ac:dyDescent="0.25">
      <c r="A682" s="2">
        <v>680</v>
      </c>
      <c r="B682" s="1">
        <f t="shared" si="49"/>
        <v>69.000000000000355</v>
      </c>
      <c r="C682" s="1">
        <f t="shared" si="53"/>
        <v>9.9745300977265652E-3</v>
      </c>
      <c r="D682" s="1">
        <f t="shared" si="50"/>
        <v>1.0097353598949822E-2</v>
      </c>
      <c r="E682" s="1">
        <f t="shared" si="51"/>
        <v>-1.2282350122325668E-4</v>
      </c>
      <c r="F682" s="1">
        <f t="shared" si="52"/>
        <v>3.2590751329015823E-3</v>
      </c>
    </row>
    <row r="683" spans="1:6" x14ac:dyDescent="0.25">
      <c r="A683" s="2">
        <v>681</v>
      </c>
      <c r="B683" s="1">
        <f t="shared" si="49"/>
        <v>69.10000000000035</v>
      </c>
      <c r="C683" s="1">
        <f t="shared" si="53"/>
        <v>9.6797419936572662E-3</v>
      </c>
      <c r="D683" s="1">
        <f t="shared" si="50"/>
        <v>9.7983207320281266E-3</v>
      </c>
      <c r="E683" s="1">
        <f t="shared" si="51"/>
        <v>-1.1857873837086037E-4</v>
      </c>
      <c r="F683" s="1">
        <f t="shared" si="52"/>
        <v>3.1404963945307219E-3</v>
      </c>
    </row>
    <row r="684" spans="1:6" x14ac:dyDescent="0.25">
      <c r="A684" s="2">
        <v>682</v>
      </c>
      <c r="B684" s="1">
        <f t="shared" si="49"/>
        <v>69.200000000000344</v>
      </c>
      <c r="C684" s="1">
        <f t="shared" si="53"/>
        <v>9.3936659863968104E-3</v>
      </c>
      <c r="D684" s="1">
        <f t="shared" si="50"/>
        <v>9.5074900113920821E-3</v>
      </c>
      <c r="E684" s="1">
        <f t="shared" si="51"/>
        <v>-1.1382402499527169E-4</v>
      </c>
      <c r="F684" s="1">
        <f t="shared" si="52"/>
        <v>3.0266723695354502E-3</v>
      </c>
    </row>
    <row r="685" spans="1:6" x14ac:dyDescent="0.25">
      <c r="A685" s="2">
        <v>683</v>
      </c>
      <c r="B685" s="1">
        <f t="shared" si="49"/>
        <v>69.300000000000338</v>
      </c>
      <c r="C685" s="1">
        <f t="shared" si="53"/>
        <v>9.1160446060399788E-3</v>
      </c>
      <c r="D685" s="1">
        <f t="shared" si="50"/>
        <v>9.2266339419174951E-3</v>
      </c>
      <c r="E685" s="1">
        <f t="shared" si="51"/>
        <v>-1.1058933587751625E-4</v>
      </c>
      <c r="F685" s="1">
        <f t="shared" si="52"/>
        <v>2.9160830336579339E-3</v>
      </c>
    </row>
    <row r="686" spans="1:6" x14ac:dyDescent="0.25">
      <c r="A686" s="2">
        <v>684</v>
      </c>
      <c r="B686" s="1">
        <f t="shared" si="49"/>
        <v>69.400000000000333</v>
      </c>
      <c r="C686" s="1">
        <f t="shared" si="53"/>
        <v>8.8466279914318022E-3</v>
      </c>
      <c r="D686" s="1">
        <f t="shared" si="50"/>
        <v>8.9513402341161209E-3</v>
      </c>
      <c r="E686" s="1">
        <f t="shared" si="51"/>
        <v>-1.0471224268431868E-4</v>
      </c>
      <c r="F686" s="1">
        <f t="shared" si="52"/>
        <v>2.8113707909736153E-3</v>
      </c>
    </row>
    <row r="687" spans="1:6" x14ac:dyDescent="0.25">
      <c r="A687" s="2">
        <v>685</v>
      </c>
      <c r="B687" s="1">
        <f t="shared" ref="B687:B750" si="54">B686+0.1</f>
        <v>69.500000000000327</v>
      </c>
      <c r="C687" s="1">
        <f t="shared" si="53"/>
        <v>8.585173665330471E-3</v>
      </c>
      <c r="D687" s="1">
        <f t="shared" ref="D687:D708" si="55">F686*$P$4*2^(B687/10)</f>
        <v>8.6899365794548926E-3</v>
      </c>
      <c r="E687" s="1">
        <f t="shared" ref="E687:E708" si="56">C687-D687</f>
        <v>-1.0476291412442156E-4</v>
      </c>
      <c r="F687" s="1">
        <f t="shared" ref="F687:F708" si="57">F686+E687</f>
        <v>2.7066078768491937E-3</v>
      </c>
    </row>
    <row r="688" spans="1:6" x14ac:dyDescent="0.25">
      <c r="A688" s="2">
        <v>686</v>
      </c>
      <c r="B688" s="1">
        <f t="shared" si="54"/>
        <v>69.600000000000321</v>
      </c>
      <c r="C688" s="1">
        <f t="shared" si="53"/>
        <v>8.3314463162130602E-3</v>
      </c>
      <c r="D688" s="1">
        <f t="shared" si="55"/>
        <v>8.4243057347919599E-3</v>
      </c>
      <c r="E688" s="1">
        <f t="shared" si="56"/>
        <v>-9.2859418578899663E-5</v>
      </c>
      <c r="F688" s="1">
        <f t="shared" si="57"/>
        <v>2.613748458270294E-3</v>
      </c>
    </row>
    <row r="689" spans="1:6" x14ac:dyDescent="0.25">
      <c r="A689" s="2">
        <v>687</v>
      </c>
      <c r="B689" s="1">
        <f t="shared" si="54"/>
        <v>69.700000000000315</v>
      </c>
      <c r="C689" s="1">
        <f t="shared" si="53"/>
        <v>8.0852175865282101E-3</v>
      </c>
      <c r="D689" s="1">
        <f t="shared" si="55"/>
        <v>8.191866537012862E-3</v>
      </c>
      <c r="E689" s="1">
        <f t="shared" si="56"/>
        <v>-1.0664895048465191E-4</v>
      </c>
      <c r="F689" s="1">
        <f t="shared" si="57"/>
        <v>2.5070995077856421E-3</v>
      </c>
    </row>
    <row r="690" spans="1:6" x14ac:dyDescent="0.25">
      <c r="A690" s="2">
        <v>688</v>
      </c>
      <c r="B690" s="1">
        <f t="shared" si="54"/>
        <v>69.80000000000031</v>
      </c>
      <c r="C690" s="1">
        <f t="shared" si="53"/>
        <v>7.8462658672049032E-3</v>
      </c>
      <c r="D690" s="1">
        <f t="shared" si="55"/>
        <v>7.9122672895918615E-3</v>
      </c>
      <c r="E690" s="1">
        <f t="shared" si="56"/>
        <v>-6.6001422386958303E-5</v>
      </c>
      <c r="F690" s="1">
        <f t="shared" si="57"/>
        <v>2.4410980853986838E-3</v>
      </c>
    </row>
    <row r="691" spans="1:6" x14ac:dyDescent="0.25">
      <c r="A691" s="2">
        <v>689</v>
      </c>
      <c r="B691" s="1">
        <f t="shared" si="54"/>
        <v>69.900000000000304</v>
      </c>
      <c r="C691" s="1">
        <f t="shared" si="53"/>
        <v>7.6143760982328983E-3</v>
      </c>
      <c r="D691" s="1">
        <f t="shared" si="55"/>
        <v>7.7575558055526404E-3</v>
      </c>
      <c r="E691" s="1">
        <f t="shared" si="56"/>
        <v>-1.4317970731974206E-4</v>
      </c>
      <c r="F691" s="1">
        <f t="shared" si="57"/>
        <v>2.2979183780789418E-3</v>
      </c>
    </row>
    <row r="692" spans="1:6" x14ac:dyDescent="0.25">
      <c r="A692" s="2">
        <v>690</v>
      </c>
      <c r="B692" s="1">
        <f t="shared" si="54"/>
        <v>70.000000000000298</v>
      </c>
      <c r="C692" s="1">
        <f t="shared" si="53"/>
        <v>7.3893395751353256E-3</v>
      </c>
      <c r="D692" s="1">
        <f t="shared" si="55"/>
        <v>7.3533388098527691E-3</v>
      </c>
      <c r="E692" s="1">
        <f t="shared" si="56"/>
        <v>3.6000765282556517E-5</v>
      </c>
      <c r="F692" s="1">
        <f t="shared" si="57"/>
        <v>2.3339191433614983E-3</v>
      </c>
    </row>
    <row r="693" spans="1:6" x14ac:dyDescent="0.25">
      <c r="A693" s="2">
        <v>691</v>
      </c>
      <c r="B693" s="1">
        <f t="shared" si="54"/>
        <v>70.100000000000293</v>
      </c>
      <c r="C693" s="1">
        <f t="shared" si="53"/>
        <v>7.1709537611592631E-3</v>
      </c>
      <c r="D693" s="1">
        <f t="shared" si="55"/>
        <v>7.5204890713329005E-3</v>
      </c>
      <c r="E693" s="1">
        <f t="shared" si="56"/>
        <v>-3.4953531017363742E-4</v>
      </c>
      <c r="F693" s="1">
        <f t="shared" si="57"/>
        <v>1.9843838331878609E-3</v>
      </c>
    </row>
    <row r="694" spans="1:6" x14ac:dyDescent="0.25">
      <c r="A694" s="2">
        <v>692</v>
      </c>
      <c r="B694" s="1">
        <f t="shared" si="54"/>
        <v>70.200000000000287</v>
      </c>
      <c r="C694" s="1">
        <f t="shared" si="53"/>
        <v>6.9590221050157075E-3</v>
      </c>
      <c r="D694" s="1">
        <f t="shared" si="55"/>
        <v>6.438671357449432E-3</v>
      </c>
      <c r="E694" s="1">
        <f t="shared" si="56"/>
        <v>5.2035074756627553E-4</v>
      </c>
      <c r="F694" s="1">
        <f t="shared" si="57"/>
        <v>2.5047345807541364E-3</v>
      </c>
    </row>
    <row r="695" spans="1:6" x14ac:dyDescent="0.25">
      <c r="A695" s="2">
        <v>693</v>
      </c>
      <c r="B695" s="1">
        <f t="shared" si="54"/>
        <v>70.300000000000281</v>
      </c>
      <c r="C695" s="1">
        <f t="shared" si="53"/>
        <v>6.7533538640046397E-3</v>
      </c>
      <c r="D695" s="1">
        <f t="shared" si="55"/>
        <v>8.1835660116100668E-3</v>
      </c>
      <c r="E695" s="1">
        <f t="shared" si="56"/>
        <v>-1.4302121476054272E-3</v>
      </c>
      <c r="F695" s="1">
        <f t="shared" si="57"/>
        <v>1.0745224331487092E-3</v>
      </c>
    </row>
    <row r="696" spans="1:6" x14ac:dyDescent="0.25">
      <c r="A696" s="2">
        <v>694</v>
      </c>
      <c r="B696" s="1">
        <f t="shared" si="54"/>
        <v>70.400000000000276</v>
      </c>
      <c r="C696" s="1">
        <f t="shared" si="53"/>
        <v>6.5537639323664078E-3</v>
      </c>
      <c r="D696" s="1">
        <f t="shared" si="55"/>
        <v>3.5351403858314479E-3</v>
      </c>
      <c r="E696" s="1">
        <f t="shared" si="56"/>
        <v>3.0186235465349599E-3</v>
      </c>
      <c r="F696" s="1">
        <f t="shared" si="57"/>
        <v>4.0931459796836687E-3</v>
      </c>
    </row>
    <row r="697" spans="1:6" x14ac:dyDescent="0.25">
      <c r="A697" s="2">
        <v>695</v>
      </c>
      <c r="B697" s="1">
        <f t="shared" si="54"/>
        <v>70.50000000000027</v>
      </c>
      <c r="C697" s="1">
        <f t="shared" si="53"/>
        <v>6.360072674704894E-3</v>
      </c>
      <c r="D697" s="1">
        <f t="shared" si="55"/>
        <v>1.3559969474972587E-2</v>
      </c>
      <c r="E697" s="1">
        <f t="shared" si="56"/>
        <v>-7.1998968002676932E-3</v>
      </c>
      <c r="F697" s="1">
        <f t="shared" si="57"/>
        <v>-3.1067508205840245E-3</v>
      </c>
    </row>
    <row r="698" spans="1:6" x14ac:dyDescent="0.25">
      <c r="A698" s="2">
        <v>696</v>
      </c>
      <c r="B698" s="1">
        <f t="shared" si="54"/>
        <v>70.600000000000264</v>
      </c>
      <c r="C698" s="1">
        <f t="shared" si="53"/>
        <v>6.1721057643325692E-3</v>
      </c>
      <c r="D698" s="1">
        <f t="shared" si="55"/>
        <v>-1.0363780345356679E-2</v>
      </c>
      <c r="E698" s="1">
        <f t="shared" si="56"/>
        <v>1.6535886109689247E-2</v>
      </c>
      <c r="F698" s="1">
        <f t="shared" si="57"/>
        <v>1.3429135289105222E-2</v>
      </c>
    </row>
    <row r="699" spans="1:6" x14ac:dyDescent="0.25">
      <c r="A699" s="2">
        <v>697</v>
      </c>
      <c r="B699" s="1">
        <f t="shared" si="54"/>
        <v>70.700000000000259</v>
      </c>
      <c r="C699" s="1">
        <f t="shared" si="53"/>
        <v>5.9896940263922819E-3</v>
      </c>
      <c r="D699" s="1">
        <f t="shared" si="55"/>
        <v>4.5109719550736914E-2</v>
      </c>
      <c r="E699" s="1">
        <f t="shared" si="56"/>
        <v>-3.9120025524344633E-2</v>
      </c>
      <c r="F699" s="1">
        <f t="shared" si="57"/>
        <v>-2.5690890235239412E-2</v>
      </c>
    </row>
    <row r="700" spans="1:6" x14ac:dyDescent="0.25">
      <c r="A700" s="2">
        <v>698</v>
      </c>
      <c r="B700" s="1">
        <f t="shared" si="54"/>
        <v>70.800000000000253</v>
      </c>
      <c r="C700" s="1">
        <f t="shared" si="53"/>
        <v>5.8126732856143308E-3</v>
      </c>
      <c r="D700" s="1">
        <f t="shared" si="55"/>
        <v>-8.6898350261538332E-2</v>
      </c>
      <c r="E700" s="1">
        <f t="shared" si="56"/>
        <v>9.271102354715266E-2</v>
      </c>
      <c r="F700" s="1">
        <f t="shared" si="57"/>
        <v>6.7020133311913255E-2</v>
      </c>
    </row>
    <row r="701" spans="1:6" x14ac:dyDescent="0.25">
      <c r="A701" s="2">
        <v>699</v>
      </c>
      <c r="B701" s="1">
        <f t="shared" si="54"/>
        <v>70.900000000000247</v>
      </c>
      <c r="C701" s="1">
        <f t="shared" si="53"/>
        <v>5.6408842185721826E-3</v>
      </c>
      <c r="D701" s="1">
        <f t="shared" si="55"/>
        <v>0.22826954086800272</v>
      </c>
      <c r="E701" s="1">
        <f t="shared" si="56"/>
        <v>-0.22262865664943055</v>
      </c>
      <c r="F701" s="1">
        <f t="shared" si="57"/>
        <v>-0.15560852333751729</v>
      </c>
    </row>
    <row r="702" spans="1:6" x14ac:dyDescent="0.25">
      <c r="A702" s="2">
        <v>700</v>
      </c>
      <c r="B702" s="1">
        <f t="shared" si="54"/>
        <v>71.000000000000242</v>
      </c>
      <c r="C702" s="1">
        <f t="shared" si="53"/>
        <v>5.4741722103038154E-3</v>
      </c>
      <c r="D702" s="1">
        <f t="shared" si="55"/>
        <v>-0.53368667474436238</v>
      </c>
      <c r="E702" s="1">
        <f t="shared" si="56"/>
        <v>0.53916084695466615</v>
      </c>
      <c r="F702" s="1">
        <f t="shared" si="57"/>
        <v>0.38355232361714886</v>
      </c>
    </row>
    <row r="703" spans="1:6" x14ac:dyDescent="0.25">
      <c r="A703" s="2">
        <v>701</v>
      </c>
      <c r="B703" s="1">
        <f t="shared" si="54"/>
        <v>71.100000000000236</v>
      </c>
      <c r="C703" s="1">
        <f t="shared" si="53"/>
        <v>5.3123872151695818E-3</v>
      </c>
      <c r="D703" s="1">
        <f t="shared" si="55"/>
        <v>1.3246095930384565</v>
      </c>
      <c r="E703" s="1">
        <f t="shared" si="56"/>
        <v>-1.3192972058232868</v>
      </c>
      <c r="F703" s="1">
        <f t="shared" si="57"/>
        <v>-0.93574488220613794</v>
      </c>
    </row>
    <row r="704" spans="1:6" x14ac:dyDescent="0.25">
      <c r="A704" s="2">
        <v>702</v>
      </c>
      <c r="B704" s="1">
        <f t="shared" si="54"/>
        <v>71.20000000000023</v>
      </c>
      <c r="C704" s="1">
        <f t="shared" si="53"/>
        <v>5.1553836218217247E-3</v>
      </c>
      <c r="D704" s="1">
        <f t="shared" si="55"/>
        <v>-3.2541010749560524</v>
      </c>
      <c r="E704" s="1">
        <f t="shared" si="56"/>
        <v>3.259256458577874</v>
      </c>
      <c r="F704" s="1">
        <f t="shared" si="57"/>
        <v>2.323511576371736</v>
      </c>
    </row>
    <row r="705" spans="1:6" x14ac:dyDescent="0.25">
      <c r="A705" s="2">
        <v>703</v>
      </c>
      <c r="B705" s="1">
        <f t="shared" si="54"/>
        <v>71.300000000000225</v>
      </c>
      <c r="C705" s="1">
        <f t="shared" si="53"/>
        <v>5.0030201221637621E-3</v>
      </c>
      <c r="D705" s="1">
        <f t="shared" si="55"/>
        <v>8.1363330650561281</v>
      </c>
      <c r="E705" s="1">
        <f t="shared" si="56"/>
        <v>-8.1313300449339643</v>
      </c>
      <c r="F705" s="1">
        <f t="shared" si="57"/>
        <v>-5.8078184685622283</v>
      </c>
    </row>
    <row r="706" spans="1:6" x14ac:dyDescent="0.25">
      <c r="A706" s="2">
        <v>704</v>
      </c>
      <c r="B706" s="1">
        <f t="shared" si="54"/>
        <v>71.400000000000219</v>
      </c>
      <c r="C706" s="1">
        <f t="shared" si="53"/>
        <v>4.8551595841820859E-3</v>
      </c>
      <c r="D706" s="1">
        <f t="shared" si="55"/>
        <v>-20.47892762429273</v>
      </c>
      <c r="E706" s="1">
        <f t="shared" si="56"/>
        <v>20.483782783876912</v>
      </c>
      <c r="F706" s="1">
        <f t="shared" si="57"/>
        <v>14.675964315314683</v>
      </c>
    </row>
    <row r="707" spans="1:6" x14ac:dyDescent="0.25">
      <c r="A707" s="2">
        <v>705</v>
      </c>
      <c r="B707" s="1">
        <f t="shared" si="54"/>
        <v>71.500000000000213</v>
      </c>
      <c r="C707" s="1">
        <f t="shared" ref="C707:C770" si="58">$P$2*1.1814/(1+EXP(0.2*($P$3-10-B707)))/(1+EXP(0.3*(-$P$3-10+B707)))</f>
        <v>4.7116689285353029E-3</v>
      </c>
      <c r="D707" s="1">
        <f t="shared" si="55"/>
        <v>52.108806327777586</v>
      </c>
      <c r="E707" s="1">
        <f t="shared" si="56"/>
        <v>-52.10409465884905</v>
      </c>
      <c r="F707" s="1">
        <f t="shared" si="57"/>
        <v>-37.428130343534363</v>
      </c>
    </row>
    <row r="708" spans="1:6" x14ac:dyDescent="0.25">
      <c r="A708" s="2">
        <v>706</v>
      </c>
      <c r="B708" s="1">
        <f t="shared" si="54"/>
        <v>71.600000000000207</v>
      </c>
      <c r="C708" s="1">
        <f t="shared" si="58"/>
        <v>4.5724190087901989E-3</v>
      </c>
      <c r="D708" s="1">
        <f t="shared" si="55"/>
        <v>-133.81749963175074</v>
      </c>
      <c r="E708" s="1">
        <f t="shared" si="56"/>
        <v>133.82207205075952</v>
      </c>
      <c r="F708" s="1">
        <f t="shared" si="57"/>
        <v>96.393941707225153</v>
      </c>
    </row>
    <row r="709" spans="1:6" x14ac:dyDescent="0.25">
      <c r="A709" s="2">
        <v>707</v>
      </c>
      <c r="B709" s="1">
        <f t="shared" si="54"/>
        <v>71.700000000000202</v>
      </c>
      <c r="C709" s="1">
        <f t="shared" si="58"/>
        <v>4.4372844951967947E-3</v>
      </c>
    </row>
    <row r="710" spans="1:6" x14ac:dyDescent="0.25">
      <c r="A710" s="2">
        <v>708</v>
      </c>
      <c r="B710" s="1">
        <f t="shared" si="54"/>
        <v>71.800000000000196</v>
      </c>
      <c r="C710" s="1">
        <f t="shared" si="58"/>
        <v>4.3061437618977074E-3</v>
      </c>
    </row>
    <row r="711" spans="1:6" x14ac:dyDescent="0.25">
      <c r="A711" s="2">
        <v>709</v>
      </c>
      <c r="B711" s="1">
        <f t="shared" si="54"/>
        <v>71.90000000000019</v>
      </c>
      <c r="C711" s="1">
        <f t="shared" si="58"/>
        <v>4.1788787774705051E-3</v>
      </c>
    </row>
    <row r="712" spans="1:6" x14ac:dyDescent="0.25">
      <c r="A712" s="2">
        <v>710</v>
      </c>
      <c r="B712" s="1">
        <f t="shared" si="54"/>
        <v>72.000000000000185</v>
      </c>
      <c r="C712" s="1">
        <f t="shared" si="58"/>
        <v>4.0553749987045536E-3</v>
      </c>
    </row>
    <row r="713" spans="1:6" x14ac:dyDescent="0.25">
      <c r="A713" s="2">
        <v>711</v>
      </c>
      <c r="B713" s="1">
        <f t="shared" si="54"/>
        <v>72.100000000000179</v>
      </c>
      <c r="C713" s="1">
        <f t="shared" si="58"/>
        <v>3.9355212675166781E-3</v>
      </c>
    </row>
    <row r="714" spans="1:6" x14ac:dyDescent="0.25">
      <c r="A714" s="2">
        <v>712</v>
      </c>
      <c r="B714" s="1">
        <f t="shared" si="54"/>
        <v>72.200000000000173</v>
      </c>
      <c r="C714" s="1">
        <f t="shared" si="58"/>
        <v>3.8192097109130863E-3</v>
      </c>
    </row>
    <row r="715" spans="1:6" x14ac:dyDescent="0.25">
      <c r="A715" s="2">
        <v>713</v>
      </c>
      <c r="B715" s="1">
        <f t="shared" si="54"/>
        <v>72.300000000000168</v>
      </c>
      <c r="C715" s="1">
        <f t="shared" si="58"/>
        <v>3.7063356439073565E-3</v>
      </c>
    </row>
    <row r="716" spans="1:6" x14ac:dyDescent="0.25">
      <c r="A716" s="2">
        <v>714</v>
      </c>
      <c r="B716" s="1">
        <f t="shared" si="54"/>
        <v>72.400000000000162</v>
      </c>
      <c r="C716" s="1">
        <f t="shared" si="58"/>
        <v>3.5967974753072967E-3</v>
      </c>
    </row>
    <row r="717" spans="1:6" x14ac:dyDescent="0.25">
      <c r="A717" s="2">
        <v>715</v>
      </c>
      <c r="B717" s="1">
        <f t="shared" si="54"/>
        <v>72.500000000000156</v>
      </c>
      <c r="C717" s="1">
        <f t="shared" si="58"/>
        <v>3.4904966162858527E-3</v>
      </c>
    </row>
    <row r="718" spans="1:6" x14ac:dyDescent="0.25">
      <c r="A718" s="2">
        <v>716</v>
      </c>
      <c r="B718" s="1">
        <f t="shared" si="54"/>
        <v>72.600000000000151</v>
      </c>
      <c r="C718" s="1">
        <f t="shared" si="58"/>
        <v>3.3873373916537375E-3</v>
      </c>
    </row>
    <row r="719" spans="1:6" x14ac:dyDescent="0.25">
      <c r="A719" s="2">
        <v>717</v>
      </c>
      <c r="B719" s="1">
        <f t="shared" si="54"/>
        <v>72.700000000000145</v>
      </c>
      <c r="C719" s="1">
        <f t="shared" si="58"/>
        <v>3.2872269537541189E-3</v>
      </c>
    </row>
    <row r="720" spans="1:6" x14ac:dyDescent="0.25">
      <c r="A720" s="2">
        <v>718</v>
      </c>
      <c r="B720" s="1">
        <f t="shared" si="54"/>
        <v>72.800000000000139</v>
      </c>
      <c r="C720" s="1">
        <f t="shared" si="58"/>
        <v>3.1900751989016921E-3</v>
      </c>
    </row>
    <row r="721" spans="1:3" x14ac:dyDescent="0.25">
      <c r="A721" s="2">
        <v>719</v>
      </c>
      <c r="B721" s="1">
        <f t="shared" si="54"/>
        <v>72.900000000000134</v>
      </c>
      <c r="C721" s="1">
        <f t="shared" si="58"/>
        <v>3.0957946862911171E-3</v>
      </c>
    </row>
    <row r="722" spans="1:3" x14ac:dyDescent="0.25">
      <c r="A722" s="2">
        <v>720</v>
      </c>
      <c r="B722" s="1">
        <f t="shared" si="54"/>
        <v>73.000000000000128</v>
      </c>
      <c r="C722" s="1">
        <f t="shared" si="58"/>
        <v>3.0043005593017977E-3</v>
      </c>
    </row>
    <row r="723" spans="1:3" x14ac:dyDescent="0.25">
      <c r="A723" s="2">
        <v>721</v>
      </c>
      <c r="B723" s="1">
        <f t="shared" si="54"/>
        <v>73.100000000000122</v>
      </c>
      <c r="C723" s="1">
        <f t="shared" si="58"/>
        <v>2.9155104691281309E-3</v>
      </c>
    </row>
    <row r="724" spans="1:3" x14ac:dyDescent="0.25">
      <c r="A724" s="2">
        <v>722</v>
      </c>
      <c r="B724" s="1">
        <f t="shared" si="54"/>
        <v>73.200000000000117</v>
      </c>
      <c r="C724" s="1">
        <f t="shared" si="58"/>
        <v>2.8293445006666602E-3</v>
      </c>
    </row>
    <row r="725" spans="1:3" x14ac:dyDescent="0.25">
      <c r="A725" s="2">
        <v>723</v>
      </c>
      <c r="B725" s="1">
        <f t="shared" si="54"/>
        <v>73.300000000000111</v>
      </c>
      <c r="C725" s="1">
        <f t="shared" si="58"/>
        <v>2.7457251005932799E-3</v>
      </c>
    </row>
    <row r="726" spans="1:3" x14ac:dyDescent="0.25">
      <c r="A726" s="2">
        <v>724</v>
      </c>
      <c r="B726" s="1">
        <f t="shared" si="54"/>
        <v>73.400000000000105</v>
      </c>
      <c r="C726" s="1">
        <f t="shared" si="58"/>
        <v>2.6645770075659054E-3</v>
      </c>
    </row>
    <row r="727" spans="1:3" x14ac:dyDescent="0.25">
      <c r="A727" s="2">
        <v>725</v>
      </c>
      <c r="B727" s="1">
        <f t="shared" si="54"/>
        <v>73.500000000000099</v>
      </c>
      <c r="C727" s="1">
        <f t="shared" si="58"/>
        <v>2.5858271844897648E-3</v>
      </c>
    </row>
    <row r="728" spans="1:3" x14ac:dyDescent="0.25">
      <c r="A728" s="2">
        <v>726</v>
      </c>
      <c r="B728" s="1">
        <f t="shared" si="54"/>
        <v>73.600000000000094</v>
      </c>
      <c r="C728" s="1">
        <f t="shared" si="58"/>
        <v>2.5094047527842943E-3</v>
      </c>
    </row>
    <row r="729" spans="1:3" x14ac:dyDescent="0.25">
      <c r="A729" s="2">
        <v>727</v>
      </c>
      <c r="B729" s="1">
        <f t="shared" si="54"/>
        <v>73.700000000000088</v>
      </c>
      <c r="C729" s="1">
        <f t="shared" si="58"/>
        <v>2.435240928592639E-3</v>
      </c>
    </row>
    <row r="730" spans="1:3" x14ac:dyDescent="0.25">
      <c r="A730" s="2">
        <v>728</v>
      </c>
      <c r="B730" s="1">
        <f t="shared" si="54"/>
        <v>73.800000000000082</v>
      </c>
      <c r="C730" s="1">
        <f t="shared" si="58"/>
        <v>2.3632689608761889E-3</v>
      </c>
    </row>
    <row r="731" spans="1:3" x14ac:dyDescent="0.25">
      <c r="A731" s="2">
        <v>729</v>
      </c>
      <c r="B731" s="1">
        <f t="shared" si="54"/>
        <v>73.900000000000077</v>
      </c>
      <c r="C731" s="1">
        <f t="shared" si="58"/>
        <v>2.293424071338587E-3</v>
      </c>
    </row>
    <row r="732" spans="1:3" x14ac:dyDescent="0.25">
      <c r="A732" s="2">
        <v>730</v>
      </c>
      <c r="B732" s="1">
        <f t="shared" si="54"/>
        <v>74.000000000000071</v>
      </c>
      <c r="C732" s="1">
        <f t="shared" si="58"/>
        <v>2.2256433961250887E-3</v>
      </c>
    </row>
    <row r="733" spans="1:3" x14ac:dyDescent="0.25">
      <c r="A733" s="2">
        <v>731</v>
      </c>
      <c r="B733" s="1">
        <f t="shared" si="54"/>
        <v>74.100000000000065</v>
      </c>
      <c r="C733" s="1">
        <f t="shared" si="58"/>
        <v>2.1598659292447735E-3</v>
      </c>
    </row>
    <row r="734" spans="1:3" x14ac:dyDescent="0.25">
      <c r="A734" s="2">
        <v>732</v>
      </c>
      <c r="B734" s="1">
        <f t="shared" si="54"/>
        <v>74.20000000000006</v>
      </c>
      <c r="C734" s="1">
        <f t="shared" si="58"/>
        <v>2.0960324676648065E-3</v>
      </c>
    </row>
    <row r="735" spans="1:3" x14ac:dyDescent="0.25">
      <c r="A735" s="2">
        <v>733</v>
      </c>
      <c r="B735" s="1">
        <f t="shared" si="54"/>
        <v>74.300000000000054</v>
      </c>
      <c r="C735" s="1">
        <f t="shared" si="58"/>
        <v>2.0340855580272179E-3</v>
      </c>
    </row>
    <row r="736" spans="1:3" x14ac:dyDescent="0.25">
      <c r="A736" s="2">
        <v>734</v>
      </c>
      <c r="B736" s="1">
        <f t="shared" si="54"/>
        <v>74.400000000000048</v>
      </c>
      <c r="C736" s="1">
        <f t="shared" si="58"/>
        <v>1.9739694449403497E-3</v>
      </c>
    </row>
    <row r="737" spans="1:3" x14ac:dyDescent="0.25">
      <c r="A737" s="2">
        <v>735</v>
      </c>
      <c r="B737" s="1">
        <f t="shared" si="54"/>
        <v>74.500000000000043</v>
      </c>
      <c r="C737" s="1">
        <f t="shared" si="58"/>
        <v>1.9156300207984094E-3</v>
      </c>
    </row>
    <row r="738" spans="1:3" x14ac:dyDescent="0.25">
      <c r="A738" s="2">
        <v>736</v>
      </c>
      <c r="B738" s="1">
        <f t="shared" si="54"/>
        <v>74.600000000000037</v>
      </c>
      <c r="C738" s="1">
        <f t="shared" si="58"/>
        <v>1.8590147770839228E-3</v>
      </c>
    </row>
    <row r="739" spans="1:3" x14ac:dyDescent="0.25">
      <c r="A739" s="2">
        <v>737</v>
      </c>
      <c r="B739" s="1">
        <f t="shared" si="54"/>
        <v>74.700000000000031</v>
      </c>
      <c r="C739" s="1">
        <f t="shared" si="58"/>
        <v>1.8040727571093729E-3</v>
      </c>
    </row>
    <row r="740" spans="1:3" x14ac:dyDescent="0.25">
      <c r="A740" s="2">
        <v>738</v>
      </c>
      <c r="B740" s="1">
        <f t="shared" si="54"/>
        <v>74.800000000000026</v>
      </c>
      <c r="C740" s="1">
        <f t="shared" si="58"/>
        <v>1.7507545101553776E-3</v>
      </c>
    </row>
    <row r="741" spans="1:3" x14ac:dyDescent="0.25">
      <c r="A741" s="2">
        <v>739</v>
      </c>
      <c r="B741" s="1">
        <f t="shared" si="54"/>
        <v>74.90000000000002</v>
      </c>
      <c r="C741" s="1">
        <f t="shared" si="58"/>
        <v>1.6990120469642306E-3</v>
      </c>
    </row>
    <row r="742" spans="1:3" x14ac:dyDescent="0.25">
      <c r="A742" s="2">
        <v>740</v>
      </c>
      <c r="B742" s="1">
        <f t="shared" si="54"/>
        <v>75.000000000000014</v>
      </c>
      <c r="C742" s="1">
        <f t="shared" si="58"/>
        <v>1.6487987965487191E-3</v>
      </c>
    </row>
    <row r="743" spans="1:3" x14ac:dyDescent="0.25">
      <c r="A743" s="2">
        <v>741</v>
      </c>
      <c r="B743" s="1">
        <f t="shared" si="54"/>
        <v>75.100000000000009</v>
      </c>
      <c r="C743" s="1">
        <f t="shared" si="58"/>
        <v>1.6000695642773158E-3</v>
      </c>
    </row>
    <row r="744" spans="1:3" x14ac:dyDescent="0.25">
      <c r="A744" s="2">
        <v>742</v>
      </c>
      <c r="B744" s="1">
        <f t="shared" si="54"/>
        <v>75.2</v>
      </c>
      <c r="C744" s="1">
        <f t="shared" si="58"/>
        <v>1.5527804911981088E-3</v>
      </c>
    </row>
    <row r="745" spans="1:3" x14ac:dyDescent="0.25">
      <c r="A745" s="2">
        <v>743</v>
      </c>
      <c r="B745" s="1">
        <f t="shared" si="54"/>
        <v>75.3</v>
      </c>
      <c r="C745" s="1">
        <f t="shared" si="58"/>
        <v>1.5068890145647712E-3</v>
      </c>
    </row>
    <row r="746" spans="1:3" x14ac:dyDescent="0.25">
      <c r="A746" s="2">
        <v>744</v>
      </c>
      <c r="B746" s="1">
        <f t="shared" si="54"/>
        <v>75.399999999999991</v>
      </c>
      <c r="C746" s="1">
        <f t="shared" si="58"/>
        <v>1.4623538295291236E-3</v>
      </c>
    </row>
    <row r="747" spans="1:3" x14ac:dyDescent="0.25">
      <c r="A747" s="2">
        <v>745</v>
      </c>
      <c r="B747" s="1">
        <f t="shared" si="54"/>
        <v>75.499999999999986</v>
      </c>
      <c r="C747" s="1">
        <f t="shared" si="58"/>
        <v>1.4191348519657827E-3</v>
      </c>
    </row>
    <row r="748" spans="1:3" x14ac:dyDescent="0.25">
      <c r="A748" s="2">
        <v>746</v>
      </c>
      <c r="B748" s="1">
        <f t="shared" si="54"/>
        <v>75.59999999999998</v>
      </c>
      <c r="C748" s="1">
        <f t="shared" si="58"/>
        <v>1.3771931823954211E-3</v>
      </c>
    </row>
    <row r="749" spans="1:3" x14ac:dyDescent="0.25">
      <c r="A749" s="2">
        <v>747</v>
      </c>
      <c r="B749" s="1">
        <f t="shared" si="54"/>
        <v>75.699999999999974</v>
      </c>
      <c r="C749" s="1">
        <f t="shared" si="58"/>
        <v>1.3364910709742334E-3</v>
      </c>
    </row>
    <row r="750" spans="1:3" x14ac:dyDescent="0.25">
      <c r="A750" s="2">
        <v>748</v>
      </c>
      <c r="B750" s="1">
        <f t="shared" si="54"/>
        <v>75.799999999999969</v>
      </c>
      <c r="C750" s="1">
        <f t="shared" si="58"/>
        <v>1.296991883518025E-3</v>
      </c>
    </row>
    <row r="751" spans="1:3" x14ac:dyDescent="0.25">
      <c r="A751" s="2">
        <v>749</v>
      </c>
      <c r="B751" s="1">
        <f t="shared" ref="B751:B814" si="59">B750+0.1</f>
        <v>75.899999999999963</v>
      </c>
      <c r="C751" s="1">
        <f t="shared" si="58"/>
        <v>1.258660068530414E-3</v>
      </c>
    </row>
    <row r="752" spans="1:3" x14ac:dyDescent="0.25">
      <c r="A752" s="2">
        <v>750</v>
      </c>
      <c r="B752" s="1">
        <f t="shared" si="59"/>
        <v>75.999999999999957</v>
      </c>
      <c r="C752" s="1">
        <f t="shared" si="58"/>
        <v>1.221461125205445E-3</v>
      </c>
    </row>
    <row r="753" spans="1:3" x14ac:dyDescent="0.25">
      <c r="A753" s="2">
        <v>751</v>
      </c>
      <c r="B753" s="1">
        <f t="shared" si="59"/>
        <v>76.099999999999952</v>
      </c>
      <c r="C753" s="1">
        <f t="shared" si="58"/>
        <v>1.1853615723757989E-3</v>
      </c>
    </row>
    <row r="754" spans="1:3" x14ac:dyDescent="0.25">
      <c r="A754" s="2">
        <v>752</v>
      </c>
      <c r="B754" s="1">
        <f t="shared" si="59"/>
        <v>76.199999999999946</v>
      </c>
      <c r="C754" s="1">
        <f t="shared" si="58"/>
        <v>1.1503289183787098E-3</v>
      </c>
    </row>
    <row r="755" spans="1:3" x14ac:dyDescent="0.25">
      <c r="A755" s="2">
        <v>753</v>
      </c>
      <c r="B755" s="1">
        <f t="shared" si="59"/>
        <v>76.29999999999994</v>
      </c>
      <c r="C755" s="1">
        <f t="shared" si="58"/>
        <v>1.116331631812404E-3</v>
      </c>
    </row>
    <row r="756" spans="1:3" x14ac:dyDescent="0.25">
      <c r="A756" s="2">
        <v>754</v>
      </c>
      <c r="B756" s="1">
        <f t="shared" si="59"/>
        <v>76.399999999999935</v>
      </c>
      <c r="C756" s="1">
        <f t="shared" si="58"/>
        <v>1.0833391131567973E-3</v>
      </c>
    </row>
    <row r="757" spans="1:3" x14ac:dyDescent="0.25">
      <c r="A757" s="2">
        <v>755</v>
      </c>
      <c r="B757" s="1">
        <f t="shared" si="59"/>
        <v>76.499999999999929</v>
      </c>
      <c r="C757" s="1">
        <f t="shared" si="58"/>
        <v>1.051321667232892E-3</v>
      </c>
    </row>
    <row r="758" spans="1:3" x14ac:dyDescent="0.25">
      <c r="A758" s="2">
        <v>756</v>
      </c>
      <c r="B758" s="1">
        <f t="shared" si="59"/>
        <v>76.599999999999923</v>
      </c>
      <c r="C758" s="1">
        <f t="shared" si="58"/>
        <v>1.0202504764760608E-3</v>
      </c>
    </row>
    <row r="759" spans="1:3" x14ac:dyDescent="0.25">
      <c r="A759" s="2">
        <v>757</v>
      </c>
      <c r="B759" s="1">
        <f t="shared" si="59"/>
        <v>76.699999999999918</v>
      </c>
      <c r="C759" s="1">
        <f t="shared" si="58"/>
        <v>9.9009757499922521E-4</v>
      </c>
    </row>
    <row r="760" spans="1:3" x14ac:dyDescent="0.25">
      <c r="A760" s="2">
        <v>758</v>
      </c>
      <c r="B760" s="1">
        <f t="shared" si="59"/>
        <v>76.799999999999912</v>
      </c>
      <c r="C760" s="1">
        <f t="shared" si="58"/>
        <v>9.6083582342251989E-4</v>
      </c>
    </row>
    <row r="761" spans="1:3" x14ac:dyDescent="0.25">
      <c r="A761" s="2">
        <v>759</v>
      </c>
      <c r="B761" s="1">
        <f t="shared" si="59"/>
        <v>76.899999999999906</v>
      </c>
      <c r="C761" s="1">
        <f t="shared" si="58"/>
        <v>9.324388844468407E-4</v>
      </c>
    </row>
    <row r="762" spans="1:3" x14ac:dyDescent="0.25">
      <c r="A762" s="2">
        <v>760</v>
      </c>
      <c r="B762" s="1">
        <f t="shared" si="59"/>
        <v>76.999999999999901</v>
      </c>
      <c r="C762" s="1">
        <f t="shared" si="58"/>
        <v>9.0488119914927645E-4</v>
      </c>
    </row>
    <row r="763" spans="1:3" x14ac:dyDescent="0.25">
      <c r="A763" s="2">
        <v>761</v>
      </c>
      <c r="B763" s="1">
        <f t="shared" si="59"/>
        <v>77.099999999999895</v>
      </c>
      <c r="C763" s="1">
        <f t="shared" si="58"/>
        <v>8.7813796397907145E-4</v>
      </c>
    </row>
    <row r="764" spans="1:3" x14ac:dyDescent="0.25">
      <c r="A764" s="2">
        <v>762</v>
      </c>
      <c r="B764" s="1">
        <f t="shared" si="59"/>
        <v>77.199999999999889</v>
      </c>
      <c r="C764" s="1">
        <f t="shared" si="58"/>
        <v>8.5218510843345849E-4</v>
      </c>
    </row>
    <row r="765" spans="1:3" x14ac:dyDescent="0.25">
      <c r="A765" s="2">
        <v>763</v>
      </c>
      <c r="B765" s="1">
        <f t="shared" si="59"/>
        <v>77.299999999999883</v>
      </c>
      <c r="C765" s="1">
        <f t="shared" si="58"/>
        <v>8.2699927339322465E-4</v>
      </c>
    </row>
    <row r="766" spans="1:3" x14ac:dyDescent="0.25">
      <c r="A766" s="2">
        <v>764</v>
      </c>
      <c r="B766" s="1">
        <f t="shared" si="59"/>
        <v>77.399999999999878</v>
      </c>
      <c r="C766" s="1">
        <f t="shared" si="58"/>
        <v>8.0255779009855003E-4</v>
      </c>
    </row>
    <row r="767" spans="1:3" x14ac:dyDescent="0.25">
      <c r="A767" s="2">
        <v>765</v>
      </c>
      <c r="B767" s="1">
        <f t="shared" si="59"/>
        <v>77.499999999999872</v>
      </c>
      <c r="C767" s="1">
        <f t="shared" si="58"/>
        <v>7.7883865974618066E-4</v>
      </c>
    </row>
    <row r="768" spans="1:3" x14ac:dyDescent="0.25">
      <c r="A768" s="2">
        <v>766</v>
      </c>
      <c r="B768" s="1">
        <f t="shared" si="59"/>
        <v>77.599999999999866</v>
      </c>
      <c r="C768" s="1">
        <f t="shared" si="58"/>
        <v>7.5582053368956502E-4</v>
      </c>
    </row>
    <row r="769" spans="1:3" x14ac:dyDescent="0.25">
      <c r="A769" s="2">
        <v>767</v>
      </c>
      <c r="B769" s="1">
        <f t="shared" si="59"/>
        <v>77.699999999999861</v>
      </c>
      <c r="C769" s="1">
        <f t="shared" si="58"/>
        <v>7.3348269422416235E-4</v>
      </c>
    </row>
    <row r="770" spans="1:3" x14ac:dyDescent="0.25">
      <c r="A770" s="2">
        <v>768</v>
      </c>
      <c r="B770" s="1">
        <f t="shared" si="59"/>
        <v>77.799999999999855</v>
      </c>
      <c r="C770" s="1">
        <f t="shared" si="58"/>
        <v>7.1180503594059699E-4</v>
      </c>
    </row>
    <row r="771" spans="1:3" x14ac:dyDescent="0.25">
      <c r="A771" s="2">
        <v>769</v>
      </c>
      <c r="B771" s="1">
        <f t="shared" si="59"/>
        <v>77.899999999999849</v>
      </c>
      <c r="C771" s="1">
        <f t="shared" ref="C771:C834" si="60">$P$2*1.1814/(1+EXP(0.2*($P$3-10-B771)))/(1+EXP(0.3*(-$P$3-10+B771)))</f>
        <v>6.9076804762890247E-4</v>
      </c>
    </row>
    <row r="772" spans="1:3" x14ac:dyDescent="0.25">
      <c r="A772" s="2">
        <v>770</v>
      </c>
      <c r="B772" s="1">
        <f t="shared" si="59"/>
        <v>77.999999999999844</v>
      </c>
      <c r="C772" s="1">
        <f t="shared" si="60"/>
        <v>6.7035279471756165E-4</v>
      </c>
    </row>
    <row r="773" spans="1:3" x14ac:dyDescent="0.25">
      <c r="A773" s="2">
        <v>771</v>
      </c>
      <c r="B773" s="1">
        <f t="shared" si="59"/>
        <v>78.099999999999838</v>
      </c>
      <c r="C773" s="1">
        <f t="shared" si="60"/>
        <v>6.5054090223152518E-4</v>
      </c>
    </row>
    <row r="774" spans="1:3" x14ac:dyDescent="0.25">
      <c r="A774" s="2">
        <v>772</v>
      </c>
      <c r="B774" s="1">
        <f t="shared" si="59"/>
        <v>78.199999999999832</v>
      </c>
      <c r="C774" s="1">
        <f t="shared" si="60"/>
        <v>6.3131453825389242E-4</v>
      </c>
    </row>
    <row r="775" spans="1:3" x14ac:dyDescent="0.25">
      <c r="A775" s="2">
        <v>773</v>
      </c>
      <c r="B775" s="1">
        <f t="shared" si="59"/>
        <v>78.299999999999827</v>
      </c>
      <c r="C775" s="1">
        <f t="shared" si="60"/>
        <v>6.1265639787635962E-4</v>
      </c>
    </row>
    <row r="776" spans="1:3" x14ac:dyDescent="0.25">
      <c r="A776" s="2">
        <v>774</v>
      </c>
      <c r="B776" s="1">
        <f t="shared" si="59"/>
        <v>78.399999999999821</v>
      </c>
      <c r="C776" s="1">
        <f t="shared" si="60"/>
        <v>5.9454968762398053E-4</v>
      </c>
    </row>
    <row r="777" spans="1:3" x14ac:dyDescent="0.25">
      <c r="A777" s="2">
        <v>775</v>
      </c>
      <c r="B777" s="1">
        <f t="shared" si="59"/>
        <v>78.499999999999815</v>
      </c>
      <c r="C777" s="1">
        <f t="shared" si="60"/>
        <v>5.7697811034024846E-4</v>
      </c>
    </row>
    <row r="778" spans="1:3" x14ac:dyDescent="0.25">
      <c r="A778" s="2">
        <v>776</v>
      </c>
      <c r="B778" s="1">
        <f t="shared" si="59"/>
        <v>78.59999999999981</v>
      </c>
      <c r="C778" s="1">
        <f t="shared" si="60"/>
        <v>5.5992585051886407E-4</v>
      </c>
    </row>
    <row r="779" spans="1:3" x14ac:dyDescent="0.25">
      <c r="A779" s="2">
        <v>777</v>
      </c>
      <c r="B779" s="1">
        <f t="shared" si="59"/>
        <v>78.699999999999804</v>
      </c>
      <c r="C779" s="1">
        <f t="shared" si="60"/>
        <v>5.4337756006901574E-4</v>
      </c>
    </row>
    <row r="780" spans="1:3" x14ac:dyDescent="0.25">
      <c r="A780" s="2">
        <v>778</v>
      </c>
      <c r="B780" s="1">
        <f t="shared" si="59"/>
        <v>78.799999999999798</v>
      </c>
      <c r="C780" s="1">
        <f t="shared" si="60"/>
        <v>5.2731834450134686E-4</v>
      </c>
    </row>
    <row r="781" spans="1:3" x14ac:dyDescent="0.25">
      <c r="A781" s="2">
        <v>779</v>
      </c>
      <c r="B781" s="1">
        <f t="shared" si="59"/>
        <v>78.899999999999793</v>
      </c>
      <c r="C781" s="1">
        <f t="shared" si="60"/>
        <v>5.1173374952217122E-4</v>
      </c>
    </row>
    <row r="782" spans="1:3" x14ac:dyDescent="0.25">
      <c r="A782" s="2">
        <v>780</v>
      </c>
      <c r="B782" s="1">
        <f t="shared" si="59"/>
        <v>78.999999999999787</v>
      </c>
      <c r="C782" s="1">
        <f t="shared" si="60"/>
        <v>4.9660974802389452E-4</v>
      </c>
    </row>
    <row r="783" spans="1:3" x14ac:dyDescent="0.25">
      <c r="A783" s="2">
        <v>781</v>
      </c>
      <c r="B783" s="1">
        <f t="shared" si="59"/>
        <v>79.099999999999781</v>
      </c>
      <c r="C783" s="1">
        <f t="shared" si="60"/>
        <v>4.8193272745990359E-4</v>
      </c>
    </row>
    <row r="784" spans="1:3" x14ac:dyDescent="0.25">
      <c r="A784" s="2">
        <v>782</v>
      </c>
      <c r="B784" s="1">
        <f t="shared" si="59"/>
        <v>79.199999999999775</v>
      </c>
      <c r="C784" s="1">
        <f t="shared" si="60"/>
        <v>4.6768947759258524E-4</v>
      </c>
    </row>
    <row r="785" spans="1:3" x14ac:dyDescent="0.25">
      <c r="A785" s="2">
        <v>783</v>
      </c>
      <c r="B785" s="1">
        <f t="shared" si="59"/>
        <v>79.29999999999977</v>
      </c>
      <c r="C785" s="1">
        <f t="shared" si="60"/>
        <v>4.5386717860343781E-4</v>
      </c>
    </row>
    <row r="786" spans="1:3" x14ac:dyDescent="0.25">
      <c r="A786" s="2">
        <v>784</v>
      </c>
      <c r="B786" s="1">
        <f t="shared" si="59"/>
        <v>79.399999999999764</v>
      </c>
      <c r="C786" s="1">
        <f t="shared" si="60"/>
        <v>4.4045338955456649E-4</v>
      </c>
    </row>
    <row r="787" spans="1:3" x14ac:dyDescent="0.25">
      <c r="A787" s="2">
        <v>785</v>
      </c>
      <c r="B787" s="1">
        <f t="shared" si="59"/>
        <v>79.499999999999758</v>
      </c>
      <c r="C787" s="1">
        <f t="shared" si="60"/>
        <v>4.2743603719119756E-4</v>
      </c>
    </row>
    <row r="788" spans="1:3" x14ac:dyDescent="0.25">
      <c r="A788" s="2">
        <v>786</v>
      </c>
      <c r="B788" s="1">
        <f t="shared" si="59"/>
        <v>79.599999999999753</v>
      </c>
      <c r="C788" s="1">
        <f t="shared" si="60"/>
        <v>4.1480340507511087E-4</v>
      </c>
    </row>
    <row r="789" spans="1:3" x14ac:dyDescent="0.25">
      <c r="A789" s="2">
        <v>787</v>
      </c>
      <c r="B789" s="1">
        <f t="shared" si="59"/>
        <v>79.699999999999747</v>
      </c>
      <c r="C789" s="1">
        <f t="shared" si="60"/>
        <v>4.0254412303922845E-4</v>
      </c>
    </row>
    <row r="790" spans="1:3" x14ac:dyDescent="0.25">
      <c r="A790" s="2">
        <v>788</v>
      </c>
      <c r="B790" s="1">
        <f t="shared" si="59"/>
        <v>79.799999999999741</v>
      </c>
      <c r="C790" s="1">
        <f t="shared" si="60"/>
        <v>3.9064715695386206E-4</v>
      </c>
    </row>
    <row r="791" spans="1:3" x14ac:dyDescent="0.25">
      <c r="A791" s="2">
        <v>789</v>
      </c>
      <c r="B791" s="1">
        <f t="shared" si="59"/>
        <v>79.899999999999736</v>
      </c>
      <c r="C791" s="1">
        <f t="shared" si="60"/>
        <v>3.791017987953999E-4</v>
      </c>
    </row>
    <row r="792" spans="1:3" x14ac:dyDescent="0.25">
      <c r="A792" s="2">
        <v>790</v>
      </c>
      <c r="B792" s="1">
        <f t="shared" si="59"/>
        <v>79.99999999999973</v>
      </c>
      <c r="C792" s="1">
        <f t="shared" si="60"/>
        <v>3.6789765700851433E-4</v>
      </c>
    </row>
    <row r="793" spans="1:3" x14ac:dyDescent="0.25">
      <c r="A793" s="2">
        <v>791</v>
      </c>
      <c r="B793" s="1">
        <f t="shared" si="59"/>
        <v>80.099999999999724</v>
      </c>
      <c r="C793" s="1">
        <f t="shared" si="60"/>
        <v>3.5702464715319356E-4</v>
      </c>
    </row>
    <row r="794" spans="1:3" x14ac:dyDescent="0.25">
      <c r="A794" s="2">
        <v>792</v>
      </c>
      <c r="B794" s="1">
        <f t="shared" si="59"/>
        <v>80.199999999999719</v>
      </c>
      <c r="C794" s="1">
        <f t="shared" si="60"/>
        <v>3.464729828281972E-4</v>
      </c>
    </row>
    <row r="795" spans="1:3" x14ac:dyDescent="0.25">
      <c r="A795" s="2">
        <v>793</v>
      </c>
      <c r="B795" s="1">
        <f t="shared" si="59"/>
        <v>80.299999999999713</v>
      </c>
      <c r="C795" s="1">
        <f t="shared" si="60"/>
        <v>3.3623316686276033E-4</v>
      </c>
    </row>
    <row r="796" spans="1:3" x14ac:dyDescent="0.25">
      <c r="A796" s="2">
        <v>794</v>
      </c>
      <c r="B796" s="1">
        <f t="shared" si="59"/>
        <v>80.399999999999707</v>
      </c>
      <c r="C796" s="1">
        <f t="shared" si="60"/>
        <v>3.2629598276861095E-4</v>
      </c>
    </row>
    <row r="797" spans="1:3" x14ac:dyDescent="0.25">
      <c r="A797" s="2">
        <v>795</v>
      </c>
      <c r="B797" s="1">
        <f t="shared" si="59"/>
        <v>80.499999999999702</v>
      </c>
      <c r="C797" s="1">
        <f t="shared" si="60"/>
        <v>3.1665248644462357E-4</v>
      </c>
    </row>
    <row r="798" spans="1:3" x14ac:dyDescent="0.25">
      <c r="A798" s="2">
        <v>796</v>
      </c>
      <c r="B798" s="1">
        <f t="shared" si="59"/>
        <v>80.599999999999696</v>
      </c>
      <c r="C798" s="1">
        <f t="shared" si="60"/>
        <v>3.0729399812662539E-4</v>
      </c>
    </row>
    <row r="799" spans="1:3" x14ac:dyDescent="0.25">
      <c r="A799" s="2">
        <v>797</v>
      </c>
      <c r="B799" s="1">
        <f t="shared" si="59"/>
        <v>80.69999999999969</v>
      </c>
      <c r="C799" s="1">
        <f t="shared" si="60"/>
        <v>2.9821209457512335E-4</v>
      </c>
    </row>
    <row r="800" spans="1:3" x14ac:dyDescent="0.25">
      <c r="A800" s="2">
        <v>798</v>
      </c>
      <c r="B800" s="1">
        <f t="shared" si="59"/>
        <v>80.799999999999685</v>
      </c>
      <c r="C800" s="1">
        <f t="shared" si="60"/>
        <v>2.8939860149391496E-4</v>
      </c>
    </row>
    <row r="801" spans="1:3" x14ac:dyDescent="0.25">
      <c r="A801" s="2">
        <v>799</v>
      </c>
      <c r="B801" s="1">
        <f t="shared" si="59"/>
        <v>80.899999999999679</v>
      </c>
      <c r="C801" s="1">
        <f t="shared" si="60"/>
        <v>2.8084558617275541E-4</v>
      </c>
    </row>
    <row r="802" spans="1:3" x14ac:dyDescent="0.25">
      <c r="A802" s="2">
        <v>800</v>
      </c>
      <c r="B802" s="1">
        <f t="shared" si="59"/>
        <v>80.999999999999673</v>
      </c>
      <c r="C802" s="1">
        <f t="shared" si="60"/>
        <v>2.7254535034747067E-4</v>
      </c>
    </row>
    <row r="803" spans="1:3" x14ac:dyDescent="0.25">
      <c r="A803" s="2">
        <v>801</v>
      </c>
      <c r="B803" s="1">
        <f t="shared" si="59"/>
        <v>81.099999999999667</v>
      </c>
      <c r="C803" s="1">
        <f t="shared" si="60"/>
        <v>2.64490423271076E-4</v>
      </c>
    </row>
    <row r="804" spans="1:3" x14ac:dyDescent="0.25">
      <c r="A804" s="2">
        <v>802</v>
      </c>
      <c r="B804" s="1">
        <f t="shared" si="59"/>
        <v>81.199999999999662</v>
      </c>
      <c r="C804" s="1">
        <f t="shared" si="60"/>
        <v>2.5667355498967652E-4</v>
      </c>
    </row>
    <row r="805" spans="1:3" x14ac:dyDescent="0.25">
      <c r="A805" s="2">
        <v>803</v>
      </c>
      <c r="B805" s="1">
        <f t="shared" si="59"/>
        <v>81.299999999999656</v>
      </c>
      <c r="C805" s="1">
        <f t="shared" si="60"/>
        <v>2.4908770981709133E-4</v>
      </c>
    </row>
    <row r="806" spans="1:3" x14ac:dyDescent="0.25">
      <c r="A806" s="2">
        <v>804</v>
      </c>
      <c r="B806" s="1">
        <f t="shared" si="59"/>
        <v>81.39999999999965</v>
      </c>
      <c r="C806" s="1">
        <f t="shared" si="60"/>
        <v>2.4172606000232548E-4</v>
      </c>
    </row>
    <row r="807" spans="1:3" x14ac:dyDescent="0.25">
      <c r="A807" s="2">
        <v>805</v>
      </c>
      <c r="B807" s="1">
        <f t="shared" si="59"/>
        <v>81.499999999999645</v>
      </c>
      <c r="C807" s="1">
        <f t="shared" si="60"/>
        <v>2.345819795842006E-4</v>
      </c>
    </row>
    <row r="808" spans="1:3" x14ac:dyDescent="0.25">
      <c r="A808" s="2">
        <v>806</v>
      </c>
      <c r="B808" s="1">
        <f t="shared" si="59"/>
        <v>81.599999999999639</v>
      </c>
      <c r="C808" s="1">
        <f t="shared" si="60"/>
        <v>2.2764903842759996E-4</v>
      </c>
    </row>
    <row r="809" spans="1:3" x14ac:dyDescent="0.25">
      <c r="A809" s="2">
        <v>807</v>
      </c>
      <c r="B809" s="1">
        <f t="shared" si="59"/>
        <v>81.699999999999633</v>
      </c>
      <c r="C809" s="1">
        <f t="shared" si="60"/>
        <v>2.2092099643597105E-4</v>
      </c>
    </row>
    <row r="810" spans="1:3" x14ac:dyDescent="0.25">
      <c r="A810" s="2">
        <v>808</v>
      </c>
      <c r="B810" s="1">
        <f t="shared" si="59"/>
        <v>81.799999999999628</v>
      </c>
      <c r="C810" s="1">
        <f t="shared" si="60"/>
        <v>2.1439179793487302E-4</v>
      </c>
    </row>
    <row r="811" spans="1:3" x14ac:dyDescent="0.25">
      <c r="A811" s="2">
        <v>809</v>
      </c>
      <c r="B811" s="1">
        <f t="shared" si="59"/>
        <v>81.899999999999622</v>
      </c>
      <c r="C811" s="1">
        <f t="shared" si="60"/>
        <v>2.0805556622150915E-4</v>
      </c>
    </row>
    <row r="812" spans="1:3" x14ac:dyDescent="0.25">
      <c r="A812" s="2">
        <v>810</v>
      </c>
      <c r="B812" s="1">
        <f t="shared" si="59"/>
        <v>81.999999999999616</v>
      </c>
      <c r="C812" s="1">
        <f t="shared" si="60"/>
        <v>2.019065982753495E-4</v>
      </c>
    </row>
    <row r="813" spans="1:3" x14ac:dyDescent="0.25">
      <c r="A813" s="2">
        <v>811</v>
      </c>
      <c r="B813" s="1">
        <f t="shared" si="59"/>
        <v>82.099999999999611</v>
      </c>
      <c r="C813" s="1">
        <f t="shared" si="60"/>
        <v>1.9593935962507056E-4</v>
      </c>
    </row>
    <row r="814" spans="1:3" x14ac:dyDescent="0.25">
      <c r="A814" s="2">
        <v>812</v>
      </c>
      <c r="B814" s="1">
        <f t="shared" si="59"/>
        <v>82.199999999999605</v>
      </c>
      <c r="C814" s="1">
        <f t="shared" si="60"/>
        <v>1.9014847936720214E-4</v>
      </c>
    </row>
    <row r="815" spans="1:3" x14ac:dyDescent="0.25">
      <c r="A815" s="2">
        <v>813</v>
      </c>
      <c r="B815" s="1">
        <f t="shared" ref="B815:B878" si="61">B814+0.1</f>
        <v>82.299999999999599</v>
      </c>
      <c r="C815" s="1">
        <f t="shared" si="60"/>
        <v>1.8452874533199395E-4</v>
      </c>
    </row>
    <row r="816" spans="1:3" x14ac:dyDescent="0.25">
      <c r="A816" s="2">
        <v>814</v>
      </c>
      <c r="B816" s="1">
        <f t="shared" si="61"/>
        <v>82.399999999999594</v>
      </c>
      <c r="C816" s="1">
        <f t="shared" si="60"/>
        <v>1.790750993921474E-4</v>
      </c>
    </row>
    <row r="817" spans="1:3" x14ac:dyDescent="0.25">
      <c r="A817" s="2">
        <v>815</v>
      </c>
      <c r="B817" s="1">
        <f t="shared" si="61"/>
        <v>82.499999999999588</v>
      </c>
      <c r="C817" s="1">
        <f t="shared" si="60"/>
        <v>1.7378263291019947E-4</v>
      </c>
    </row>
    <row r="818" spans="1:3" x14ac:dyDescent="0.25">
      <c r="A818" s="2">
        <v>816</v>
      </c>
      <c r="B818" s="1">
        <f t="shared" si="61"/>
        <v>82.599999999999582</v>
      </c>
      <c r="C818" s="1">
        <f t="shared" si="60"/>
        <v>1.6864658232044991E-4</v>
      </c>
    </row>
    <row r="819" spans="1:3" x14ac:dyDescent="0.25">
      <c r="A819" s="2">
        <v>817</v>
      </c>
      <c r="B819" s="1">
        <f t="shared" si="61"/>
        <v>82.699999999999577</v>
      </c>
      <c r="C819" s="1">
        <f t="shared" si="60"/>
        <v>1.6366232484146503E-4</v>
      </c>
    </row>
    <row r="820" spans="1:3" x14ac:dyDescent="0.25">
      <c r="A820" s="2">
        <v>818</v>
      </c>
      <c r="B820" s="1">
        <f t="shared" si="61"/>
        <v>82.799999999999571</v>
      </c>
      <c r="C820" s="1">
        <f t="shared" si="60"/>
        <v>1.5882537431529433E-4</v>
      </c>
    </row>
    <row r="821" spans="1:3" x14ac:dyDescent="0.25">
      <c r="A821" s="2">
        <v>819</v>
      </c>
      <c r="B821" s="1">
        <f t="shared" si="61"/>
        <v>82.899999999999565</v>
      </c>
      <c r="C821" s="1">
        <f t="shared" si="60"/>
        <v>1.5413137716965315E-4</v>
      </c>
    </row>
    <row r="822" spans="1:3" x14ac:dyDescent="0.25">
      <c r="A822" s="2">
        <v>820</v>
      </c>
      <c r="B822" s="1">
        <f t="shared" si="61"/>
        <v>82.999999999999559</v>
      </c>
      <c r="C822" s="1">
        <f t="shared" si="60"/>
        <v>1.4957610849944419E-4</v>
      </c>
    </row>
    <row r="823" spans="1:3" x14ac:dyDescent="0.25">
      <c r="A823" s="2">
        <v>821</v>
      </c>
      <c r="B823" s="1">
        <f t="shared" si="61"/>
        <v>83.099999999999554</v>
      </c>
      <c r="C823" s="1">
        <f t="shared" si="60"/>
        <v>1.4515546826408238E-4</v>
      </c>
    </row>
    <row r="824" spans="1:3" x14ac:dyDescent="0.25">
      <c r="A824" s="2">
        <v>822</v>
      </c>
      <c r="B824" s="1">
        <f t="shared" si="61"/>
        <v>83.199999999999548</v>
      </c>
      <c r="C824" s="1">
        <f t="shared" si="60"/>
        <v>1.4086547759720755E-4</v>
      </c>
    </row>
    <row r="825" spans="1:3" x14ac:dyDescent="0.25">
      <c r="A825" s="2">
        <v>823</v>
      </c>
      <c r="B825" s="1">
        <f t="shared" si="61"/>
        <v>83.299999999999542</v>
      </c>
      <c r="C825" s="1">
        <f t="shared" si="60"/>
        <v>1.3670227522546085E-4</v>
      </c>
    </row>
    <row r="826" spans="1:3" x14ac:dyDescent="0.25">
      <c r="A826" s="2">
        <v>824</v>
      </c>
      <c r="B826" s="1">
        <f t="shared" si="61"/>
        <v>83.399999999999537</v>
      </c>
      <c r="C826" s="1">
        <f t="shared" si="60"/>
        <v>1.3266211399309889E-4</v>
      </c>
    </row>
    <row r="827" spans="1:3" x14ac:dyDescent="0.25">
      <c r="A827" s="2">
        <v>825</v>
      </c>
      <c r="B827" s="1">
        <f t="shared" si="61"/>
        <v>83.499999999999531</v>
      </c>
      <c r="C827" s="1">
        <f t="shared" si="60"/>
        <v>1.2874135748932385E-4</v>
      </c>
    </row>
    <row r="828" spans="1:3" x14ac:dyDescent="0.25">
      <c r="A828" s="2">
        <v>826</v>
      </c>
      <c r="B828" s="1">
        <f t="shared" si="61"/>
        <v>83.599999999999525</v>
      </c>
      <c r="C828" s="1">
        <f t="shared" si="60"/>
        <v>1.2493647677528708E-4</v>
      </c>
    </row>
    <row r="829" spans="1:3" x14ac:dyDescent="0.25">
      <c r="A829" s="2">
        <v>827</v>
      </c>
      <c r="B829" s="1">
        <f t="shared" si="61"/>
        <v>83.69999999999952</v>
      </c>
      <c r="C829" s="1">
        <f t="shared" si="60"/>
        <v>1.2124404720782594E-4</v>
      </c>
    </row>
    <row r="830" spans="1:3" x14ac:dyDescent="0.25">
      <c r="A830" s="2">
        <v>828</v>
      </c>
      <c r="B830" s="1">
        <f t="shared" si="61"/>
        <v>83.799999999999514</v>
      </c>
      <c r="C830" s="1">
        <f t="shared" si="60"/>
        <v>1.1766074535707137E-4</v>
      </c>
    </row>
    <row r="831" spans="1:3" x14ac:dyDescent="0.25">
      <c r="A831" s="2">
        <v>829</v>
      </c>
      <c r="B831" s="1">
        <f t="shared" si="61"/>
        <v>83.899999999999508</v>
      </c>
      <c r="C831" s="1">
        <f t="shared" si="60"/>
        <v>1.1418334601515566E-4</v>
      </c>
    </row>
    <row r="832" spans="1:3" x14ac:dyDescent="0.25">
      <c r="A832" s="2">
        <v>830</v>
      </c>
      <c r="B832" s="1">
        <f t="shared" si="61"/>
        <v>83.999999999999503</v>
      </c>
      <c r="C832" s="1">
        <f t="shared" si="60"/>
        <v>1.1080871929332121E-4</v>
      </c>
    </row>
    <row r="833" spans="1:3" x14ac:dyDescent="0.25">
      <c r="A833" s="2">
        <v>831</v>
      </c>
      <c r="B833" s="1">
        <f t="shared" si="61"/>
        <v>84.099999999999497</v>
      </c>
      <c r="C833" s="1">
        <f t="shared" si="60"/>
        <v>1.0753382780482667E-4</v>
      </c>
    </row>
    <row r="834" spans="1:3" x14ac:dyDescent="0.25">
      <c r="A834" s="2">
        <v>832</v>
      </c>
      <c r="B834" s="1">
        <f t="shared" si="61"/>
        <v>84.199999999999491</v>
      </c>
      <c r="C834" s="1">
        <f t="shared" si="60"/>
        <v>1.0435572393110809E-4</v>
      </c>
    </row>
    <row r="835" spans="1:3" x14ac:dyDescent="0.25">
      <c r="A835" s="2">
        <v>833</v>
      </c>
      <c r="B835" s="1">
        <f t="shared" si="61"/>
        <v>84.299999999999486</v>
      </c>
      <c r="C835" s="1">
        <f t="shared" ref="C835:C898" si="62">$P$2*1.1814/(1+EXP(0.2*($P$3-10-B835)))/(1+EXP(0.3*(-$P$3-10+B835)))</f>
        <v>1.0127154716873677E-4</v>
      </c>
    </row>
    <row r="836" spans="1:3" x14ac:dyDescent="0.25">
      <c r="A836" s="2">
        <v>834</v>
      </c>
      <c r="B836" s="1">
        <f t="shared" si="61"/>
        <v>84.39999999999948</v>
      </c>
      <c r="C836" s="1">
        <f t="shared" si="62"/>
        <v>9.8278521554787365E-5</v>
      </c>
    </row>
    <row r="837" spans="1:3" x14ac:dyDescent="0.25">
      <c r="A837" s="2">
        <v>835</v>
      </c>
      <c r="B837" s="1">
        <f t="shared" si="61"/>
        <v>84.499999999999474</v>
      </c>
      <c r="C837" s="1">
        <f t="shared" si="62"/>
        <v>9.5373953168294574E-5</v>
      </c>
    </row>
    <row r="838" spans="1:3" x14ac:dyDescent="0.25">
      <c r="A838" s="2">
        <v>836</v>
      </c>
      <c r="B838" s="1">
        <f t="shared" si="61"/>
        <v>84.599999999999469</v>
      </c>
      <c r="C838" s="1">
        <f t="shared" si="62"/>
        <v>9.2555227705555241E-5</v>
      </c>
    </row>
    <row r="839" spans="1:3" x14ac:dyDescent="0.25">
      <c r="A839" s="2">
        <v>837</v>
      </c>
      <c r="B839" s="1">
        <f t="shared" si="61"/>
        <v>84.699999999999463</v>
      </c>
      <c r="C839" s="1">
        <f t="shared" si="62"/>
        <v>8.9819808127089757E-5</v>
      </c>
    </row>
    <row r="840" spans="1:3" x14ac:dyDescent="0.25">
      <c r="A840" s="2">
        <v>838</v>
      </c>
      <c r="B840" s="1">
        <f t="shared" si="61"/>
        <v>84.799999999999457</v>
      </c>
      <c r="C840" s="1">
        <f t="shared" si="62"/>
        <v>8.7165232374145232E-5</v>
      </c>
    </row>
    <row r="841" spans="1:3" x14ac:dyDescent="0.25">
      <c r="A841" s="2">
        <v>839</v>
      </c>
      <c r="B841" s="1">
        <f t="shared" si="61"/>
        <v>84.899999999999451</v>
      </c>
      <c r="C841" s="1">
        <f t="shared" si="62"/>
        <v>8.4589111152687775E-5</v>
      </c>
    </row>
    <row r="842" spans="1:3" x14ac:dyDescent="0.25">
      <c r="A842" s="2">
        <v>840</v>
      </c>
      <c r="B842" s="1">
        <f t="shared" si="61"/>
        <v>84.999999999999446</v>
      </c>
      <c r="C842" s="1">
        <f t="shared" si="62"/>
        <v>8.2089125782884291E-5</v>
      </c>
    </row>
    <row r="843" spans="1:3" x14ac:dyDescent="0.25">
      <c r="A843" s="2">
        <v>841</v>
      </c>
      <c r="B843" s="1">
        <f t="shared" si="61"/>
        <v>85.09999999999944</v>
      </c>
      <c r="C843" s="1">
        <f t="shared" si="62"/>
        <v>7.9663026112144266E-5</v>
      </c>
    </row>
    <row r="844" spans="1:3" x14ac:dyDescent="0.25">
      <c r="A844" s="2">
        <v>842</v>
      </c>
      <c r="B844" s="1">
        <f t="shared" si="61"/>
        <v>85.199999999999434</v>
      </c>
      <c r="C844" s="1">
        <f t="shared" si="62"/>
        <v>7.7308628489838771E-5</v>
      </c>
    </row>
    <row r="845" spans="1:3" x14ac:dyDescent="0.25">
      <c r="A845" s="2">
        <v>843</v>
      </c>
      <c r="B845" s="1">
        <f t="shared" si="61"/>
        <v>85.299999999999429</v>
      </c>
      <c r="C845" s="1">
        <f t="shared" si="62"/>
        <v>7.5023813801875351E-5</v>
      </c>
    </row>
    <row r="846" spans="1:3" x14ac:dyDescent="0.25">
      <c r="A846" s="2">
        <v>844</v>
      </c>
      <c r="B846" s="1">
        <f t="shared" si="61"/>
        <v>85.399999999999423</v>
      </c>
      <c r="C846" s="1">
        <f t="shared" si="62"/>
        <v>7.2806525563360973E-5</v>
      </c>
    </row>
    <row r="847" spans="1:3" x14ac:dyDescent="0.25">
      <c r="A847" s="2">
        <v>845</v>
      </c>
      <c r="B847" s="1">
        <f t="shared" si="61"/>
        <v>85.499999999999417</v>
      </c>
      <c r="C847" s="1">
        <f t="shared" si="62"/>
        <v>7.0654768067632395E-5</v>
      </c>
    </row>
    <row r="848" spans="1:3" x14ac:dyDescent="0.25">
      <c r="A848" s="2">
        <v>846</v>
      </c>
      <c r="B848" s="1">
        <f t="shared" si="61"/>
        <v>85.599999999999412</v>
      </c>
      <c r="C848" s="1">
        <f t="shared" si="62"/>
        <v>6.8566604589993582E-5</v>
      </c>
    </row>
    <row r="849" spans="1:3" x14ac:dyDescent="0.25">
      <c r="A849" s="2">
        <v>847</v>
      </c>
      <c r="B849" s="1">
        <f t="shared" si="61"/>
        <v>85.699999999999406</v>
      </c>
      <c r="C849" s="1">
        <f t="shared" si="62"/>
        <v>6.6540155644538758E-5</v>
      </c>
    </row>
    <row r="850" spans="1:3" x14ac:dyDescent="0.25">
      <c r="A850" s="2">
        <v>848</v>
      </c>
      <c r="B850" s="1">
        <f t="shared" si="61"/>
        <v>85.7999999999994</v>
      </c>
      <c r="C850" s="1">
        <f t="shared" si="62"/>
        <v>6.457359729249432E-5</v>
      </c>
    </row>
    <row r="851" spans="1:3" x14ac:dyDescent="0.25">
      <c r="A851" s="2">
        <v>849</v>
      </c>
      <c r="B851" s="1">
        <f t="shared" si="61"/>
        <v>85.899999999999395</v>
      </c>
      <c r="C851" s="1">
        <f t="shared" si="62"/>
        <v>6.2665159500557548E-5</v>
      </c>
    </row>
    <row r="852" spans="1:3" x14ac:dyDescent="0.25">
      <c r="A852" s="2">
        <v>850</v>
      </c>
      <c r="B852" s="1">
        <f t="shared" si="61"/>
        <v>85.999999999999389</v>
      </c>
      <c r="C852" s="1">
        <f t="shared" si="62"/>
        <v>6.0813124547751224E-5</v>
      </c>
    </row>
    <row r="853" spans="1:3" x14ac:dyDescent="0.25">
      <c r="A853" s="2">
        <v>851</v>
      </c>
      <c r="B853" s="1">
        <f t="shared" si="61"/>
        <v>86.099999999999383</v>
      </c>
      <c r="C853" s="1">
        <f t="shared" si="62"/>
        <v>5.9015825479365157E-5</v>
      </c>
    </row>
    <row r="854" spans="1:3" x14ac:dyDescent="0.25">
      <c r="A854" s="2">
        <v>852</v>
      </c>
      <c r="B854" s="1">
        <f t="shared" si="61"/>
        <v>86.199999999999378</v>
      </c>
      <c r="C854" s="1">
        <f t="shared" si="62"/>
        <v>5.727164460658894E-5</v>
      </c>
    </row>
    <row r="855" spans="1:3" x14ac:dyDescent="0.25">
      <c r="A855" s="2">
        <v>853</v>
      </c>
      <c r="B855" s="1">
        <f t="shared" si="61"/>
        <v>86.299999999999372</v>
      </c>
      <c r="C855" s="1">
        <f t="shared" si="62"/>
        <v>5.5579012050487545E-5</v>
      </c>
    </row>
    <row r="856" spans="1:3" x14ac:dyDescent="0.25">
      <c r="A856" s="2">
        <v>854</v>
      </c>
      <c r="B856" s="1">
        <f t="shared" si="61"/>
        <v>86.399999999999366</v>
      </c>
      <c r="C856" s="1">
        <f t="shared" si="62"/>
        <v>5.3936404329009435E-5</v>
      </c>
    </row>
    <row r="857" spans="1:3" x14ac:dyDescent="0.25">
      <c r="A857" s="2">
        <v>855</v>
      </c>
      <c r="B857" s="1">
        <f t="shared" si="61"/>
        <v>86.499999999999361</v>
      </c>
      <c r="C857" s="1">
        <f t="shared" si="62"/>
        <v>5.2342342985752993E-5</v>
      </c>
    </row>
    <row r="858" spans="1:3" x14ac:dyDescent="0.25">
      <c r="A858" s="2">
        <v>856</v>
      </c>
      <c r="B858" s="1">
        <f t="shared" si="61"/>
        <v>86.599999999999355</v>
      </c>
      <c r="C858" s="1">
        <f t="shared" si="62"/>
        <v>5.0795393259260731E-5</v>
      </c>
    </row>
    <row r="859" spans="1:3" x14ac:dyDescent="0.25">
      <c r="A859" s="2">
        <v>857</v>
      </c>
      <c r="B859" s="1">
        <f t="shared" si="61"/>
        <v>86.699999999999349</v>
      </c>
      <c r="C859" s="1">
        <f t="shared" si="62"/>
        <v>4.9294162791640742E-5</v>
      </c>
    </row>
    <row r="860" spans="1:3" x14ac:dyDescent="0.25">
      <c r="A860" s="2">
        <v>858</v>
      </c>
      <c r="B860" s="1">
        <f t="shared" si="61"/>
        <v>86.799999999999343</v>
      </c>
      <c r="C860" s="1">
        <f t="shared" si="62"/>
        <v>4.7837300375354103E-5</v>
      </c>
    </row>
    <row r="861" spans="1:3" x14ac:dyDescent="0.25">
      <c r="A861" s="2">
        <v>859</v>
      </c>
      <c r="B861" s="1">
        <f t="shared" si="61"/>
        <v>86.899999999999338</v>
      </c>
      <c r="C861" s="1">
        <f t="shared" si="62"/>
        <v>4.6423494737040864E-5</v>
      </c>
    </row>
    <row r="862" spans="1:3" x14ac:dyDescent="0.25">
      <c r="A862" s="2">
        <v>860</v>
      </c>
      <c r="B862" s="1">
        <f t="shared" si="61"/>
        <v>86.999999999999332</v>
      </c>
      <c r="C862" s="1">
        <f t="shared" si="62"/>
        <v>4.5051473357287842E-5</v>
      </c>
    </row>
    <row r="863" spans="1:3" x14ac:dyDescent="0.25">
      <c r="A863" s="2">
        <v>861</v>
      </c>
      <c r="B863" s="1">
        <f t="shared" si="61"/>
        <v>87.099999999999326</v>
      </c>
      <c r="C863" s="1">
        <f t="shared" si="62"/>
        <v>4.3720001325278945E-5</v>
      </c>
    </row>
    <row r="864" spans="1:3" x14ac:dyDescent="0.25">
      <c r="A864" s="2">
        <v>862</v>
      </c>
      <c r="B864" s="1">
        <f t="shared" si="61"/>
        <v>87.199999999999321</v>
      </c>
      <c r="C864" s="1">
        <f t="shared" si="62"/>
        <v>4.2427880227294806E-5</v>
      </c>
    </row>
    <row r="865" spans="1:3" x14ac:dyDescent="0.25">
      <c r="A865" s="2">
        <v>863</v>
      </c>
      <c r="B865" s="1">
        <f t="shared" si="61"/>
        <v>87.299999999999315</v>
      </c>
      <c r="C865" s="1">
        <f t="shared" si="62"/>
        <v>4.1173947068062219E-5</v>
      </c>
    </row>
    <row r="866" spans="1:3" x14ac:dyDescent="0.25">
      <c r="A866" s="2">
        <v>864</v>
      </c>
      <c r="B866" s="1">
        <f t="shared" si="61"/>
        <v>87.399999999999309</v>
      </c>
      <c r="C866" s="1">
        <f t="shared" si="62"/>
        <v>3.9957073223983013E-5</v>
      </c>
    </row>
    <row r="867" spans="1:3" x14ac:dyDescent="0.25">
      <c r="A867" s="2">
        <v>865</v>
      </c>
      <c r="B867" s="1">
        <f t="shared" si="61"/>
        <v>87.499999999999304</v>
      </c>
      <c r="C867" s="1">
        <f t="shared" si="62"/>
        <v>3.8776163427298268E-5</v>
      </c>
    </row>
    <row r="868" spans="1:3" x14ac:dyDescent="0.25">
      <c r="A868" s="2">
        <v>866</v>
      </c>
      <c r="B868" s="1">
        <f t="shared" si="61"/>
        <v>87.599999999999298</v>
      </c>
      <c r="C868" s="1">
        <f t="shared" si="62"/>
        <v>3.7630154780276341E-5</v>
      </c>
    </row>
    <row r="869" spans="1:3" x14ac:dyDescent="0.25">
      <c r="A869" s="2">
        <v>867</v>
      </c>
      <c r="B869" s="1">
        <f t="shared" si="61"/>
        <v>87.699999999999292</v>
      </c>
      <c r="C869" s="1">
        <f t="shared" si="62"/>
        <v>3.6518015798535228E-5</v>
      </c>
    </row>
    <row r="870" spans="1:3" x14ac:dyDescent="0.25">
      <c r="A870" s="2">
        <v>868</v>
      </c>
      <c r="B870" s="1">
        <f t="shared" si="61"/>
        <v>87.799999999999287</v>
      </c>
      <c r="C870" s="1">
        <f t="shared" si="62"/>
        <v>3.543874548263898E-5</v>
      </c>
    </row>
    <row r="871" spans="1:3" x14ac:dyDescent="0.25">
      <c r="A871" s="2">
        <v>869</v>
      </c>
      <c r="B871" s="1">
        <f t="shared" si="61"/>
        <v>87.899999999999281</v>
      </c>
      <c r="C871" s="1">
        <f t="shared" si="62"/>
        <v>3.4391372417133146E-5</v>
      </c>
    </row>
    <row r="872" spans="1:3" x14ac:dyDescent="0.25">
      <c r="A872" s="2">
        <v>870</v>
      </c>
      <c r="B872" s="1">
        <f t="shared" si="61"/>
        <v>87.999999999999275</v>
      </c>
      <c r="C872" s="1">
        <f t="shared" si="62"/>
        <v>3.3374953896206459E-5</v>
      </c>
    </row>
    <row r="873" spans="1:3" x14ac:dyDescent="0.25">
      <c r="A873" s="2">
        <v>871</v>
      </c>
      <c r="B873" s="1">
        <f t="shared" si="61"/>
        <v>88.09999999999927</v>
      </c>
      <c r="C873" s="1">
        <f t="shared" si="62"/>
        <v>3.238857507519422E-5</v>
      </c>
    </row>
    <row r="874" spans="1:3" x14ac:dyDescent="0.25">
      <c r="A874" s="2">
        <v>872</v>
      </c>
      <c r="B874" s="1">
        <f t="shared" si="61"/>
        <v>88.199999999999264</v>
      </c>
      <c r="C874" s="1">
        <f t="shared" si="62"/>
        <v>3.1431348147158005E-5</v>
      </c>
    </row>
    <row r="875" spans="1:3" x14ac:dyDescent="0.25">
      <c r="A875" s="2">
        <v>873</v>
      </c>
      <c r="B875" s="1">
        <f t="shared" si="61"/>
        <v>88.299999999999258</v>
      </c>
      <c r="C875" s="1">
        <f t="shared" si="62"/>
        <v>3.0502411543800917E-5</v>
      </c>
    </row>
    <row r="876" spans="1:3" x14ac:dyDescent="0.25">
      <c r="A876" s="2">
        <v>874</v>
      </c>
      <c r="B876" s="1">
        <f t="shared" si="61"/>
        <v>88.399999999999253</v>
      </c>
      <c r="C876" s="1">
        <f t="shared" si="62"/>
        <v>2.960092916E-5</v>
      </c>
    </row>
    <row r="877" spans="1:3" x14ac:dyDescent="0.25">
      <c r="A877" s="2">
        <v>875</v>
      </c>
      <c r="B877" s="1">
        <f t="shared" si="61"/>
        <v>88.499999999999247</v>
      </c>
      <c r="C877" s="1">
        <f t="shared" si="62"/>
        <v>2.8726089601255945E-5</v>
      </c>
    </row>
    <row r="878" spans="1:3" x14ac:dyDescent="0.25">
      <c r="A878" s="2">
        <v>876</v>
      </c>
      <c r="B878" s="1">
        <f t="shared" si="61"/>
        <v>88.599999999999241</v>
      </c>
      <c r="C878" s="1">
        <f t="shared" si="62"/>
        <v>2.7877105453385117E-5</v>
      </c>
    </row>
    <row r="879" spans="1:3" x14ac:dyDescent="0.25">
      <c r="A879" s="2">
        <v>877</v>
      </c>
      <c r="B879" s="1">
        <f t="shared" ref="B879:B942" si="63">B878+0.1</f>
        <v>88.699999999999235</v>
      </c>
      <c r="C879" s="1">
        <f t="shared" si="62"/>
        <v>2.7053212573794806E-5</v>
      </c>
    </row>
    <row r="880" spans="1:3" x14ac:dyDescent="0.25">
      <c r="A880" s="2">
        <v>878</v>
      </c>
      <c r="B880" s="1">
        <f t="shared" si="63"/>
        <v>88.79999999999923</v>
      </c>
      <c r="C880" s="1">
        <f t="shared" si="62"/>
        <v>2.6253669403704493E-5</v>
      </c>
    </row>
    <row r="881" spans="1:3" x14ac:dyDescent="0.25">
      <c r="A881" s="2">
        <v>879</v>
      </c>
      <c r="B881" s="1">
        <f t="shared" si="63"/>
        <v>88.899999999999224</v>
      </c>
      <c r="C881" s="1">
        <f t="shared" si="62"/>
        <v>2.5477756300694418E-5</v>
      </c>
    </row>
    <row r="882" spans="1:3" x14ac:dyDescent="0.25">
      <c r="A882" s="2">
        <v>880</v>
      </c>
      <c r="B882" s="1">
        <f t="shared" si="63"/>
        <v>88.999999999999218</v>
      </c>
      <c r="C882" s="1">
        <f t="shared" si="62"/>
        <v>2.4724774890979378E-5</v>
      </c>
    </row>
    <row r="883" spans="1:3" x14ac:dyDescent="0.25">
      <c r="A883" s="2">
        <v>881</v>
      </c>
      <c r="B883" s="1">
        <f t="shared" si="63"/>
        <v>89.099999999999213</v>
      </c>
      <c r="C883" s="1">
        <f t="shared" si="62"/>
        <v>2.3994047440826618E-5</v>
      </c>
    </row>
    <row r="884" spans="1:3" x14ac:dyDescent="0.25">
      <c r="A884" s="2">
        <v>882</v>
      </c>
      <c r="B884" s="1">
        <f t="shared" si="63"/>
        <v>89.199999999999207</v>
      </c>
      <c r="C884" s="1">
        <f t="shared" si="62"/>
        <v>2.3284916246550642E-5</v>
      </c>
    </row>
    <row r="885" spans="1:3" x14ac:dyDescent="0.25">
      <c r="A885" s="2">
        <v>883</v>
      </c>
      <c r="B885" s="1">
        <f t="shared" si="63"/>
        <v>89.299999999999201</v>
      </c>
      <c r="C885" s="1">
        <f t="shared" si="62"/>
        <v>2.2596743042536356E-5</v>
      </c>
    </row>
    <row r="886" spans="1:3" x14ac:dyDescent="0.25">
      <c r="A886" s="2">
        <v>884</v>
      </c>
      <c r="B886" s="1">
        <f t="shared" si="63"/>
        <v>89.399999999999196</v>
      </c>
      <c r="C886" s="1">
        <f t="shared" si="62"/>
        <v>2.1928908426758158E-5</v>
      </c>
    </row>
    <row r="887" spans="1:3" x14ac:dyDescent="0.25">
      <c r="A887" s="2">
        <v>885</v>
      </c>
      <c r="B887" s="1">
        <f t="shared" si="63"/>
        <v>89.49999999999919</v>
      </c>
      <c r="C887" s="1">
        <f t="shared" si="62"/>
        <v>2.1280811303276669E-5</v>
      </c>
    </row>
    <row r="888" spans="1:3" x14ac:dyDescent="0.25">
      <c r="A888" s="2">
        <v>886</v>
      </c>
      <c r="B888" s="1">
        <f t="shared" si="63"/>
        <v>89.599999999999184</v>
      </c>
      <c r="C888" s="1">
        <f t="shared" si="62"/>
        <v>2.0651868341212966E-5</v>
      </c>
    </row>
    <row r="889" spans="1:3" x14ac:dyDescent="0.25">
      <c r="A889" s="2">
        <v>887</v>
      </c>
      <c r="B889" s="1">
        <f t="shared" si="63"/>
        <v>89.699999999999179</v>
      </c>
      <c r="C889" s="1">
        <f t="shared" si="62"/>
        <v>2.0041513449712082E-5</v>
      </c>
    </row>
    <row r="890" spans="1:3" x14ac:dyDescent="0.25">
      <c r="A890" s="2">
        <v>888</v>
      </c>
      <c r="B890" s="1">
        <f t="shared" si="63"/>
        <v>89.799999999999173</v>
      </c>
      <c r="C890" s="1">
        <f t="shared" si="62"/>
        <v>1.9449197268423709E-5</v>
      </c>
    </row>
    <row r="891" spans="1:3" x14ac:dyDescent="0.25">
      <c r="A891" s="2">
        <v>889</v>
      </c>
      <c r="B891" s="1">
        <f t="shared" si="63"/>
        <v>89.899999999999167</v>
      </c>
      <c r="C891" s="1">
        <f t="shared" si="62"/>
        <v>1.8874386673041746E-5</v>
      </c>
    </row>
    <row r="892" spans="1:3" x14ac:dyDescent="0.25">
      <c r="A892" s="2">
        <v>890</v>
      </c>
      <c r="B892" s="1">
        <f t="shared" si="63"/>
        <v>89.999999999999162</v>
      </c>
      <c r="C892" s="1">
        <f t="shared" si="62"/>
        <v>1.8316564295456681E-5</v>
      </c>
    </row>
    <row r="893" spans="1:3" x14ac:dyDescent="0.25">
      <c r="A893" s="2">
        <v>891</v>
      </c>
      <c r="B893" s="1">
        <f t="shared" si="63"/>
        <v>90.099999999999156</v>
      </c>
      <c r="C893" s="1">
        <f t="shared" si="62"/>
        <v>1.7775228058090284E-5</v>
      </c>
    </row>
    <row r="894" spans="1:3" x14ac:dyDescent="0.25">
      <c r="A894" s="2">
        <v>892</v>
      </c>
      <c r="B894" s="1">
        <f t="shared" si="63"/>
        <v>90.19999999999915</v>
      </c>
      <c r="C894" s="1">
        <f t="shared" si="62"/>
        <v>1.7249890721992404E-5</v>
      </c>
    </row>
    <row r="895" spans="1:3" x14ac:dyDescent="0.25">
      <c r="A895" s="2">
        <v>893</v>
      </c>
      <c r="B895" s="1">
        <f t="shared" si="63"/>
        <v>90.299999999999145</v>
      </c>
      <c r="C895" s="1">
        <f t="shared" si="62"/>
        <v>1.6740079448293521E-5</v>
      </c>
    </row>
    <row r="896" spans="1:3" x14ac:dyDescent="0.25">
      <c r="A896" s="2">
        <v>894</v>
      </c>
      <c r="B896" s="1">
        <f t="shared" si="63"/>
        <v>90.399999999999139</v>
      </c>
      <c r="C896" s="1">
        <f t="shared" si="62"/>
        <v>1.6245335372618644E-5</v>
      </c>
    </row>
    <row r="897" spans="1:3" x14ac:dyDescent="0.25">
      <c r="A897" s="2">
        <v>895</v>
      </c>
      <c r="B897" s="1">
        <f t="shared" si="63"/>
        <v>90.499999999999133</v>
      </c>
      <c r="C897" s="1">
        <f t="shared" si="62"/>
        <v>1.5765213192078495E-5</v>
      </c>
    </row>
    <row r="898" spans="1:3" x14ac:dyDescent="0.25">
      <c r="A898" s="2">
        <v>896</v>
      </c>
      <c r="B898" s="1">
        <f t="shared" si="63"/>
        <v>90.599999999999127</v>
      </c>
      <c r="C898" s="1">
        <f t="shared" si="62"/>
        <v>1.5299280764467624E-5</v>
      </c>
    </row>
    <row r="899" spans="1:3" x14ac:dyDescent="0.25">
      <c r="A899" s="2">
        <v>897</v>
      </c>
      <c r="B899" s="1">
        <f t="shared" si="63"/>
        <v>90.699999999999122</v>
      </c>
      <c r="C899" s="1">
        <f t="shared" ref="C899:C962" si="64">$P$2*1.1814/(1+EXP(0.2*($P$3-10-B899)))/(1+EXP(0.3*(-$P$3-10+B899)))</f>
        <v>1.4847118719307595E-5</v>
      </c>
    </row>
    <row r="900" spans="1:3" x14ac:dyDescent="0.25">
      <c r="A900" s="2">
        <v>898</v>
      </c>
      <c r="B900" s="1">
        <f t="shared" si="63"/>
        <v>90.799999999999116</v>
      </c>
      <c r="C900" s="1">
        <f t="shared" si="64"/>
        <v>1.4408320080385678E-5</v>
      </c>
    </row>
    <row r="901" spans="1:3" x14ac:dyDescent="0.25">
      <c r="A901" s="2">
        <v>899</v>
      </c>
      <c r="B901" s="1">
        <f t="shared" si="63"/>
        <v>90.89999999999911</v>
      </c>
      <c r="C901" s="1">
        <f t="shared" si="64"/>
        <v>1.398248989944935E-5</v>
      </c>
    </row>
    <row r="902" spans="1:3" x14ac:dyDescent="0.25">
      <c r="A902" s="2">
        <v>900</v>
      </c>
      <c r="B902" s="1">
        <f t="shared" si="63"/>
        <v>90.999999999999105</v>
      </c>
      <c r="C902" s="1">
        <f t="shared" si="64"/>
        <v>1.3569244900726316E-5</v>
      </c>
    </row>
    <row r="903" spans="1:3" x14ac:dyDescent="0.25">
      <c r="A903" s="2">
        <v>901</v>
      </c>
      <c r="B903" s="1">
        <f t="shared" si="63"/>
        <v>91.099999999999099</v>
      </c>
      <c r="C903" s="1">
        <f t="shared" si="64"/>
        <v>1.3168213135951018E-5</v>
      </c>
    </row>
    <row r="904" spans="1:3" x14ac:dyDescent="0.25">
      <c r="A904" s="2">
        <v>902</v>
      </c>
      <c r="B904" s="1">
        <f t="shared" si="63"/>
        <v>91.199999999999093</v>
      </c>
      <c r="C904" s="1">
        <f t="shared" si="64"/>
        <v>1.2779033649586361E-5</v>
      </c>
    </row>
    <row r="905" spans="1:3" x14ac:dyDescent="0.25">
      <c r="A905" s="2">
        <v>903</v>
      </c>
      <c r="B905" s="1">
        <f t="shared" si="63"/>
        <v>91.299999999999088</v>
      </c>
      <c r="C905" s="1">
        <f t="shared" si="64"/>
        <v>1.2401356153939682E-5</v>
      </c>
    </row>
    <row r="906" spans="1:3" x14ac:dyDescent="0.25">
      <c r="A906" s="2">
        <v>904</v>
      </c>
      <c r="B906" s="1">
        <f t="shared" si="63"/>
        <v>91.399999999999082</v>
      </c>
      <c r="C906" s="1">
        <f t="shared" si="64"/>
        <v>1.2034840713880642E-5</v>
      </c>
    </row>
    <row r="907" spans="1:3" x14ac:dyDescent="0.25">
      <c r="A907" s="2">
        <v>905</v>
      </c>
      <c r="B907" s="1">
        <f t="shared" si="63"/>
        <v>91.499999999999076</v>
      </c>
      <c r="C907" s="1">
        <f t="shared" si="64"/>
        <v>1.1679157440876723E-5</v>
      </c>
    </row>
    <row r="908" spans="1:3" x14ac:dyDescent="0.25">
      <c r="A908" s="2">
        <v>906</v>
      </c>
      <c r="B908" s="1">
        <f t="shared" si="63"/>
        <v>91.599999999999071</v>
      </c>
      <c r="C908" s="1">
        <f t="shared" si="64"/>
        <v>1.1333986196071715E-5</v>
      </c>
    </row>
    <row r="909" spans="1:3" x14ac:dyDescent="0.25">
      <c r="A909" s="2">
        <v>907</v>
      </c>
      <c r="B909" s="1">
        <f t="shared" si="63"/>
        <v>91.699999999999065</v>
      </c>
      <c r="C909" s="1">
        <f t="shared" si="64"/>
        <v>1.0999016302139378E-5</v>
      </c>
    </row>
    <row r="910" spans="1:3" x14ac:dyDescent="0.25">
      <c r="A910" s="2">
        <v>908</v>
      </c>
      <c r="B910" s="1">
        <f t="shared" si="63"/>
        <v>91.799999999999059</v>
      </c>
      <c r="C910" s="1">
        <f t="shared" si="64"/>
        <v>1.067394626365308E-5</v>
      </c>
    </row>
    <row r="911" spans="1:3" x14ac:dyDescent="0.25">
      <c r="A911" s="2">
        <v>909</v>
      </c>
      <c r="B911" s="1">
        <f t="shared" si="63"/>
        <v>91.899999999999054</v>
      </c>
      <c r="C911" s="1">
        <f t="shared" si="64"/>
        <v>1.0358483495719969E-5</v>
      </c>
    </row>
    <row r="912" spans="1:3" x14ac:dyDescent="0.25">
      <c r="A912" s="2">
        <v>910</v>
      </c>
      <c r="B912" s="1">
        <f t="shared" si="63"/>
        <v>91.999999999999048</v>
      </c>
      <c r="C912" s="1">
        <f t="shared" si="64"/>
        <v>1.00523440606348E-5</v>
      </c>
    </row>
    <row r="913" spans="1:3" x14ac:dyDescent="0.25">
      <c r="A913" s="2">
        <v>911</v>
      </c>
      <c r="B913" s="1">
        <f t="shared" si="63"/>
        <v>92.099999999999042</v>
      </c>
      <c r="C913" s="1">
        <f t="shared" si="64"/>
        <v>9.7552524123172208E-6</v>
      </c>
    </row>
    <row r="914" spans="1:3" x14ac:dyDescent="0.25">
      <c r="A914" s="2">
        <v>912</v>
      </c>
      <c r="B914" s="1">
        <f t="shared" si="63"/>
        <v>92.199999999999037</v>
      </c>
      <c r="C914" s="1">
        <f t="shared" si="64"/>
        <v>9.4669411483018704E-6</v>
      </c>
    </row>
    <row r="915" spans="1:3" x14ac:dyDescent="0.25">
      <c r="A915" s="2">
        <v>913</v>
      </c>
      <c r="B915" s="1">
        <f t="shared" si="63"/>
        <v>92.299999999999031</v>
      </c>
      <c r="C915" s="1">
        <f t="shared" si="64"/>
        <v>9.1871507690582508E-6</v>
      </c>
    </row>
    <row r="916" spans="1:3" x14ac:dyDescent="0.25">
      <c r="A916" s="2">
        <v>914</v>
      </c>
      <c r="B916" s="1">
        <f t="shared" si="63"/>
        <v>92.399999999999025</v>
      </c>
      <c r="C916" s="1">
        <f t="shared" si="64"/>
        <v>8.91562944442397E-6</v>
      </c>
    </row>
    <row r="917" spans="1:3" x14ac:dyDescent="0.25">
      <c r="A917" s="2">
        <v>915</v>
      </c>
      <c r="B917" s="1">
        <f t="shared" si="63"/>
        <v>92.499999999999019</v>
      </c>
      <c r="C917" s="1">
        <f t="shared" si="64"/>
        <v>8.6521327869405681E-6</v>
      </c>
    </row>
    <row r="918" spans="1:3" x14ac:dyDescent="0.25">
      <c r="A918" s="2">
        <v>916</v>
      </c>
      <c r="B918" s="1">
        <f t="shared" si="63"/>
        <v>92.599999999999014</v>
      </c>
      <c r="C918" s="1">
        <f t="shared" si="64"/>
        <v>8.3964236318886075E-6</v>
      </c>
    </row>
    <row r="919" spans="1:3" x14ac:dyDescent="0.25">
      <c r="A919" s="2">
        <v>917</v>
      </c>
      <c r="B919" s="1">
        <f t="shared" si="63"/>
        <v>92.699999999999008</v>
      </c>
      <c r="C919" s="1">
        <f t="shared" si="64"/>
        <v>8.1482718238235434E-6</v>
      </c>
    </row>
    <row r="920" spans="1:3" x14ac:dyDescent="0.25">
      <c r="A920" s="2">
        <v>918</v>
      </c>
      <c r="B920" s="1">
        <f t="shared" si="63"/>
        <v>92.799999999999002</v>
      </c>
      <c r="C920" s="1">
        <f t="shared" si="64"/>
        <v>7.9074540094204083E-6</v>
      </c>
    </row>
    <row r="921" spans="1:3" x14ac:dyDescent="0.25">
      <c r="A921" s="2">
        <v>919</v>
      </c>
      <c r="B921" s="1">
        <f t="shared" si="63"/>
        <v>92.899999999998997</v>
      </c>
      <c r="C921" s="1">
        <f t="shared" si="64"/>
        <v>7.6737534364409977E-6</v>
      </c>
    </row>
    <row r="922" spans="1:3" x14ac:dyDescent="0.25">
      <c r="A922" s="2">
        <v>920</v>
      </c>
      <c r="B922" s="1">
        <f t="shared" si="63"/>
        <v>92.999999999998991</v>
      </c>
      <c r="C922" s="1">
        <f t="shared" si="64"/>
        <v>7.4469597586421966E-6</v>
      </c>
    </row>
    <row r="923" spans="1:3" x14ac:dyDescent="0.25">
      <c r="A923" s="2">
        <v>921</v>
      </c>
      <c r="B923" s="1">
        <f t="shared" si="63"/>
        <v>93.099999999998985</v>
      </c>
      <c r="C923" s="1">
        <f t="shared" si="64"/>
        <v>7.2268688464503904E-6</v>
      </c>
    </row>
    <row r="924" spans="1:3" x14ac:dyDescent="0.25">
      <c r="A924" s="2">
        <v>922</v>
      </c>
      <c r="B924" s="1">
        <f t="shared" si="63"/>
        <v>93.19999999999898</v>
      </c>
      <c r="C924" s="1">
        <f t="shared" si="64"/>
        <v>7.0132826032311806E-6</v>
      </c>
    </row>
    <row r="925" spans="1:3" x14ac:dyDescent="0.25">
      <c r="A925" s="2">
        <v>923</v>
      </c>
      <c r="B925" s="1">
        <f t="shared" si="63"/>
        <v>93.299999999998974</v>
      </c>
      <c r="C925" s="1">
        <f t="shared" si="64"/>
        <v>6.8060087869891219E-6</v>
      </c>
    </row>
    <row r="926" spans="1:3" x14ac:dyDescent="0.25">
      <c r="A926" s="2">
        <v>924</v>
      </c>
      <c r="B926" s="1">
        <f t="shared" si="63"/>
        <v>93.399999999998968</v>
      </c>
      <c r="C926" s="1">
        <f t="shared" si="64"/>
        <v>6.6048608373371566E-6</v>
      </c>
    </row>
    <row r="927" spans="1:3" x14ac:dyDescent="0.25">
      <c r="A927" s="2">
        <v>925</v>
      </c>
      <c r="B927" s="1">
        <f t="shared" si="63"/>
        <v>93.499999999998963</v>
      </c>
      <c r="C927" s="1">
        <f t="shared" si="64"/>
        <v>6.4096577075796397E-6</v>
      </c>
    </row>
    <row r="928" spans="1:3" x14ac:dyDescent="0.25">
      <c r="A928" s="2">
        <v>926</v>
      </c>
      <c r="B928" s="1">
        <f t="shared" si="63"/>
        <v>93.599999999998957</v>
      </c>
      <c r="C928" s="1">
        <f t="shared" si="64"/>
        <v>6.2202237017582779E-6</v>
      </c>
    </row>
    <row r="929" spans="1:3" x14ac:dyDescent="0.25">
      <c r="A929" s="2">
        <v>927</v>
      </c>
      <c r="B929" s="1">
        <f t="shared" si="63"/>
        <v>93.699999999998951</v>
      </c>
      <c r="C929" s="1">
        <f t="shared" si="64"/>
        <v>6.0363883165139888E-6</v>
      </c>
    </row>
    <row r="930" spans="1:3" x14ac:dyDescent="0.25">
      <c r="A930" s="2">
        <v>928</v>
      </c>
      <c r="B930" s="1">
        <f t="shared" si="63"/>
        <v>93.799999999998946</v>
      </c>
      <c r="C930" s="1">
        <f t="shared" si="64"/>
        <v>5.8579860876224232E-6</v>
      </c>
    </row>
    <row r="931" spans="1:3" x14ac:dyDescent="0.25">
      <c r="A931" s="2">
        <v>929</v>
      </c>
      <c r="B931" s="1">
        <f t="shared" si="63"/>
        <v>93.89999999999894</v>
      </c>
      <c r="C931" s="1">
        <f t="shared" si="64"/>
        <v>5.6848564410651727E-6</v>
      </c>
    </row>
    <row r="932" spans="1:3" x14ac:dyDescent="0.25">
      <c r="A932" s="2">
        <v>930</v>
      </c>
      <c r="B932" s="1">
        <f t="shared" si="63"/>
        <v>93.999999999998934</v>
      </c>
      <c r="C932" s="1">
        <f t="shared" si="64"/>
        <v>5.5168435485022688E-6</v>
      </c>
    </row>
    <row r="933" spans="1:3" x14ac:dyDescent="0.25">
      <c r="A933" s="2">
        <v>931</v>
      </c>
      <c r="B933" s="1">
        <f t="shared" si="63"/>
        <v>94.099999999998929</v>
      </c>
      <c r="C933" s="1">
        <f t="shared" si="64"/>
        <v>5.3537961870163098E-6</v>
      </c>
    </row>
    <row r="934" spans="1:3" x14ac:dyDescent="0.25">
      <c r="A934" s="2">
        <v>932</v>
      </c>
      <c r="B934" s="1">
        <f t="shared" si="63"/>
        <v>94.199999999998923</v>
      </c>
      <c r="C934" s="1">
        <f t="shared" si="64"/>
        <v>5.1955676030016841E-6</v>
      </c>
    </row>
    <row r="935" spans="1:3" x14ac:dyDescent="0.25">
      <c r="A935" s="2">
        <v>933</v>
      </c>
      <c r="B935" s="1">
        <f t="shared" si="63"/>
        <v>94.299999999998917</v>
      </c>
      <c r="C935" s="1">
        <f t="shared" si="64"/>
        <v>5.0420153800764757E-6</v>
      </c>
    </row>
    <row r="936" spans="1:3" x14ac:dyDescent="0.25">
      <c r="A936" s="2">
        <v>934</v>
      </c>
      <c r="B936" s="1">
        <f t="shared" si="63"/>
        <v>94.399999999998911</v>
      </c>
      <c r="C936" s="1">
        <f t="shared" si="64"/>
        <v>4.8930013108982313E-6</v>
      </c>
    </row>
    <row r="937" spans="1:3" x14ac:dyDescent="0.25">
      <c r="A937" s="2">
        <v>935</v>
      </c>
      <c r="B937" s="1">
        <f t="shared" si="63"/>
        <v>94.499999999998906</v>
      </c>
      <c r="C937" s="1">
        <f t="shared" si="64"/>
        <v>4.7483912727679902E-6</v>
      </c>
    </row>
    <row r="938" spans="1:3" x14ac:dyDescent="0.25">
      <c r="A938" s="2">
        <v>936</v>
      </c>
      <c r="B938" s="1">
        <f t="shared" si="63"/>
        <v>94.5999999999989</v>
      </c>
      <c r="C938" s="1">
        <f t="shared" si="64"/>
        <v>4.6080551069109216E-6</v>
      </c>
    </row>
    <row r="939" spans="1:3" x14ac:dyDescent="0.25">
      <c r="A939" s="2">
        <v>937</v>
      </c>
      <c r="B939" s="1">
        <f t="shared" si="63"/>
        <v>94.699999999998894</v>
      </c>
      <c r="C939" s="1">
        <f t="shared" si="64"/>
        <v>4.4718665013246862E-6</v>
      </c>
    </row>
    <row r="940" spans="1:3" x14ac:dyDescent="0.25">
      <c r="A940" s="2">
        <v>938</v>
      </c>
      <c r="B940" s="1">
        <f t="shared" si="63"/>
        <v>94.799999999998889</v>
      </c>
      <c r="C940" s="1">
        <f t="shared" si="64"/>
        <v>4.3397028770901416E-6</v>
      </c>
    </row>
    <row r="941" spans="1:3" x14ac:dyDescent="0.25">
      <c r="A941" s="2">
        <v>939</v>
      </c>
      <c r="B941" s="1">
        <f t="shared" si="63"/>
        <v>94.899999999998883</v>
      </c>
      <c r="C941" s="1">
        <f t="shared" si="64"/>
        <v>4.2114452780421553E-6</v>
      </c>
    </row>
    <row r="942" spans="1:3" x14ac:dyDescent="0.25">
      <c r="A942" s="2">
        <v>940</v>
      </c>
      <c r="B942" s="1">
        <f t="shared" si="63"/>
        <v>94.999999999998877</v>
      </c>
      <c r="C942" s="1">
        <f t="shared" si="64"/>
        <v>4.0869782637009804E-6</v>
      </c>
    </row>
    <row r="943" spans="1:3" x14ac:dyDescent="0.25">
      <c r="A943" s="2">
        <v>941</v>
      </c>
      <c r="B943" s="1">
        <f t="shared" ref="B943:B1002" si="65">B942+0.1</f>
        <v>95.099999999998872</v>
      </c>
      <c r="C943" s="1">
        <f t="shared" si="64"/>
        <v>3.9661898053681379E-6</v>
      </c>
    </row>
    <row r="944" spans="1:3" x14ac:dyDescent="0.25">
      <c r="A944" s="2">
        <v>942</v>
      </c>
      <c r="B944" s="1">
        <f t="shared" si="65"/>
        <v>95.199999999998866</v>
      </c>
      <c r="C944" s="1">
        <f t="shared" si="64"/>
        <v>3.848971185293053E-6</v>
      </c>
    </row>
    <row r="945" spans="1:3" x14ac:dyDescent="0.25">
      <c r="A945" s="2">
        <v>943</v>
      </c>
      <c r="B945" s="1">
        <f t="shared" si="65"/>
        <v>95.29999999999886</v>
      </c>
      <c r="C945" s="1">
        <f t="shared" si="64"/>
        <v>3.7352168988197703E-6</v>
      </c>
    </row>
    <row r="946" spans="1:3" x14ac:dyDescent="0.25">
      <c r="A946" s="2">
        <v>944</v>
      </c>
      <c r="B946" s="1">
        <f t="shared" si="65"/>
        <v>95.399999999998855</v>
      </c>
      <c r="C946" s="1">
        <f t="shared" si="64"/>
        <v>3.6248245594257364E-6</v>
      </c>
    </row>
    <row r="947" spans="1:3" x14ac:dyDescent="0.25">
      <c r="A947" s="2">
        <v>945</v>
      </c>
      <c r="B947" s="1">
        <f t="shared" si="65"/>
        <v>95.499999999998849</v>
      </c>
      <c r="C947" s="1">
        <f t="shared" si="64"/>
        <v>3.5176948065669655E-6</v>
      </c>
    </row>
    <row r="948" spans="1:3" x14ac:dyDescent="0.25">
      <c r="A948" s="2">
        <v>946</v>
      </c>
      <c r="B948" s="1">
        <f t="shared" si="65"/>
        <v>95.599999999998843</v>
      </c>
      <c r="C948" s="1">
        <f t="shared" si="64"/>
        <v>3.4137312162469425E-6</v>
      </c>
    </row>
    <row r="949" spans="1:3" x14ac:dyDescent="0.25">
      <c r="A949" s="2">
        <v>947</v>
      </c>
      <c r="B949" s="1">
        <f t="shared" si="65"/>
        <v>95.699999999998838</v>
      </c>
      <c r="C949" s="1">
        <f t="shared" si="64"/>
        <v>3.3128402142285302E-6</v>
      </c>
    </row>
    <row r="950" spans="1:3" x14ac:dyDescent="0.25">
      <c r="A950" s="2">
        <v>948</v>
      </c>
      <c r="B950" s="1">
        <f t="shared" si="65"/>
        <v>95.799999999998832</v>
      </c>
      <c r="C950" s="1">
        <f t="shared" si="64"/>
        <v>3.214930991810861E-6</v>
      </c>
    </row>
    <row r="951" spans="1:3" x14ac:dyDescent="0.25">
      <c r="A951" s="2">
        <v>949</v>
      </c>
      <c r="B951" s="1">
        <f t="shared" si="65"/>
        <v>95.899999999998826</v>
      </c>
      <c r="C951" s="1">
        <f t="shared" si="64"/>
        <v>3.1199154240954539E-6</v>
      </c>
    </row>
    <row r="952" spans="1:3" x14ac:dyDescent="0.25">
      <c r="A952" s="2">
        <v>950</v>
      </c>
      <c r="B952" s="1">
        <f t="shared" si="65"/>
        <v>95.99999999999882</v>
      </c>
      <c r="C952" s="1">
        <f t="shared" si="64"/>
        <v>3.0277079906678141E-6</v>
      </c>
    </row>
    <row r="953" spans="1:3" x14ac:dyDescent="0.25">
      <c r="A953" s="2">
        <v>951</v>
      </c>
      <c r="B953" s="1">
        <f t="shared" si="65"/>
        <v>96.099999999998815</v>
      </c>
      <c r="C953" s="1">
        <f t="shared" si="64"/>
        <v>2.9382256986233632E-6</v>
      </c>
    </row>
    <row r="954" spans="1:3" x14ac:dyDescent="0.25">
      <c r="A954" s="2">
        <v>952</v>
      </c>
      <c r="B954" s="1">
        <f t="shared" si="65"/>
        <v>96.199999999998809</v>
      </c>
      <c r="C954" s="1">
        <f t="shared" si="64"/>
        <v>2.8513880078682343E-6</v>
      </c>
    </row>
    <row r="955" spans="1:3" x14ac:dyDescent="0.25">
      <c r="A955" s="2">
        <v>953</v>
      </c>
      <c r="B955" s="1">
        <f t="shared" si="65"/>
        <v>96.299999999998803</v>
      </c>
      <c r="C955" s="1">
        <f t="shared" si="64"/>
        <v>2.7671167586277659E-6</v>
      </c>
    </row>
    <row r="956" spans="1:3" x14ac:dyDescent="0.25">
      <c r="A956" s="2">
        <v>954</v>
      </c>
      <c r="B956" s="1">
        <f t="shared" si="65"/>
        <v>96.399999999998798</v>
      </c>
      <c r="C956" s="1">
        <f t="shared" si="64"/>
        <v>2.6853361010974947E-6</v>
      </c>
    </row>
    <row r="957" spans="1:3" x14ac:dyDescent="0.25">
      <c r="A957" s="2">
        <v>955</v>
      </c>
      <c r="B957" s="1">
        <f t="shared" si="65"/>
        <v>96.499999999998792</v>
      </c>
      <c r="C957" s="1">
        <f t="shared" si="64"/>
        <v>2.6059724271731667E-6</v>
      </c>
    </row>
    <row r="958" spans="1:3" x14ac:dyDescent="0.25">
      <c r="A958" s="2">
        <v>956</v>
      </c>
      <c r="B958" s="1">
        <f t="shared" si="65"/>
        <v>96.599999999998786</v>
      </c>
      <c r="C958" s="1">
        <f t="shared" si="64"/>
        <v>2.5289543041985455E-6</v>
      </c>
    </row>
    <row r="959" spans="1:3" x14ac:dyDescent="0.25">
      <c r="A959" s="2">
        <v>957</v>
      </c>
      <c r="B959" s="1">
        <f t="shared" si="65"/>
        <v>96.699999999998781</v>
      </c>
      <c r="C959" s="1">
        <f t="shared" si="64"/>
        <v>2.4542124106712E-6</v>
      </c>
    </row>
    <row r="960" spans="1:3" x14ac:dyDescent="0.25">
      <c r="A960" s="2">
        <v>958</v>
      </c>
      <c r="B960" s="1">
        <f t="shared" si="65"/>
        <v>96.799999999998775</v>
      </c>
      <c r="C960" s="1">
        <f t="shared" si="64"/>
        <v>2.3816794738484881E-6</v>
      </c>
    </row>
    <row r="961" spans="1:3" x14ac:dyDescent="0.25">
      <c r="A961" s="2">
        <v>959</v>
      </c>
      <c r="B961" s="1">
        <f t="shared" si="65"/>
        <v>96.899999999998769</v>
      </c>
      <c r="C961" s="1">
        <f t="shared" si="64"/>
        <v>2.3112902091976002E-6</v>
      </c>
    </row>
    <row r="962" spans="1:3" x14ac:dyDescent="0.25">
      <c r="A962" s="2">
        <v>960</v>
      </c>
      <c r="B962" s="1">
        <f t="shared" si="65"/>
        <v>96.999999999998764</v>
      </c>
      <c r="C962" s="1">
        <f t="shared" si="64"/>
        <v>2.2429812616350346E-6</v>
      </c>
    </row>
    <row r="963" spans="1:3" x14ac:dyDescent="0.25">
      <c r="A963" s="2">
        <v>961</v>
      </c>
      <c r="B963" s="1">
        <f t="shared" si="65"/>
        <v>97.099999999998758</v>
      </c>
      <c r="C963" s="1">
        <f t="shared" ref="C963:C1002" si="66">$P$2*1.1814/(1+EXP(0.2*($P$3-10-B963)))/(1+EXP(0.3*(-$P$3-10+B963)))</f>
        <v>2.1766911485027995E-6</v>
      </c>
    </row>
    <row r="964" spans="1:3" x14ac:dyDescent="0.25">
      <c r="A964" s="2">
        <v>962</v>
      </c>
      <c r="B964" s="1">
        <f t="shared" si="65"/>
        <v>97.199999999998752</v>
      </c>
      <c r="C964" s="1">
        <f t="shared" si="66"/>
        <v>2.1123602042298745E-6</v>
      </c>
    </row>
    <row r="965" spans="1:3" x14ac:dyDescent="0.25">
      <c r="A965" s="2">
        <v>963</v>
      </c>
      <c r="B965" s="1">
        <f t="shared" si="65"/>
        <v>97.299999999998747</v>
      </c>
      <c r="C965" s="1">
        <f t="shared" si="66"/>
        <v>2.0499305266291804E-6</v>
      </c>
    </row>
    <row r="966" spans="1:3" x14ac:dyDescent="0.25">
      <c r="A966" s="2">
        <v>964</v>
      </c>
      <c r="B966" s="1">
        <f t="shared" si="65"/>
        <v>97.399999999998741</v>
      </c>
      <c r="C966" s="1">
        <f t="shared" si="66"/>
        <v>1.9893459247817397E-6</v>
      </c>
    </row>
    <row r="967" spans="1:3" x14ac:dyDescent="0.25">
      <c r="A967" s="2">
        <v>965</v>
      </c>
      <c r="B967" s="1">
        <f t="shared" si="65"/>
        <v>97.499999999998735</v>
      </c>
      <c r="C967" s="1">
        <f t="shared" si="66"/>
        <v>1.9305518684610308E-6</v>
      </c>
    </row>
    <row r="968" spans="1:3" x14ac:dyDescent="0.25">
      <c r="A968" s="2">
        <v>966</v>
      </c>
      <c r="B968" s="1">
        <f t="shared" si="65"/>
        <v>97.59999999999873</v>
      </c>
      <c r="C968" s="1">
        <f t="shared" si="66"/>
        <v>1.8734954390521436E-6</v>
      </c>
    </row>
    <row r="969" spans="1:3" x14ac:dyDescent="0.25">
      <c r="A969" s="2">
        <v>967</v>
      </c>
      <c r="B969" s="1">
        <f t="shared" si="65"/>
        <v>97.699999999998724</v>
      </c>
      <c r="C969" s="1">
        <f t="shared" si="66"/>
        <v>1.8181252819214559E-6</v>
      </c>
    </row>
    <row r="970" spans="1:3" x14ac:dyDescent="0.25">
      <c r="A970" s="2">
        <v>968</v>
      </c>
      <c r="B970" s="1">
        <f t="shared" si="65"/>
        <v>97.799999999998718</v>
      </c>
      <c r="C970" s="1">
        <f t="shared" si="66"/>
        <v>1.7643915601940049E-6</v>
      </c>
    </row>
    <row r="971" spans="1:3" x14ac:dyDescent="0.25">
      <c r="A971" s="2">
        <v>969</v>
      </c>
      <c r="B971" s="1">
        <f t="shared" si="65"/>
        <v>97.899999999998712</v>
      </c>
      <c r="C971" s="1">
        <f t="shared" si="66"/>
        <v>1.7122459098969694E-6</v>
      </c>
    </row>
    <row r="972" spans="1:3" x14ac:dyDescent="0.25">
      <c r="A972" s="2">
        <v>970</v>
      </c>
      <c r="B972" s="1">
        <f t="shared" si="65"/>
        <v>97.999999999998707</v>
      </c>
      <c r="C972" s="1">
        <f t="shared" si="66"/>
        <v>1.6616413964288027E-6</v>
      </c>
    </row>
    <row r="973" spans="1:3" x14ac:dyDescent="0.25">
      <c r="A973" s="2">
        <v>971</v>
      </c>
      <c r="B973" s="1">
        <f t="shared" si="65"/>
        <v>98.099999999998701</v>
      </c>
      <c r="C973" s="1">
        <f t="shared" si="66"/>
        <v>1.6125324723149574E-6</v>
      </c>
    </row>
    <row r="974" spans="1:3" x14ac:dyDescent="0.25">
      <c r="A974" s="2">
        <v>972</v>
      </c>
      <c r="B974" s="1">
        <f t="shared" si="65"/>
        <v>98.199999999998695</v>
      </c>
      <c r="C974" s="1">
        <f t="shared" si="66"/>
        <v>1.5648749362120875E-6</v>
      </c>
    </row>
    <row r="975" spans="1:3" x14ac:dyDescent="0.25">
      <c r="A975" s="2">
        <v>973</v>
      </c>
      <c r="B975" s="1">
        <f t="shared" si="65"/>
        <v>98.29999999999869</v>
      </c>
      <c r="C975" s="1">
        <f t="shared" si="66"/>
        <v>1.518625893123858E-6</v>
      </c>
    </row>
    <row r="976" spans="1:3" x14ac:dyDescent="0.25">
      <c r="A976" s="2">
        <v>974</v>
      </c>
      <c r="B976" s="1">
        <f t="shared" si="65"/>
        <v>98.399999999998684</v>
      </c>
      <c r="C976" s="1">
        <f t="shared" si="66"/>
        <v>1.4737437157925823E-6</v>
      </c>
    </row>
    <row r="977" spans="1:3" x14ac:dyDescent="0.25">
      <c r="A977" s="2">
        <v>975</v>
      </c>
      <c r="B977" s="1">
        <f t="shared" si="65"/>
        <v>98.499999999998678</v>
      </c>
      <c r="C977" s="1">
        <f t="shared" si="66"/>
        <v>1.4301880072318576E-6</v>
      </c>
    </row>
    <row r="978" spans="1:3" x14ac:dyDescent="0.25">
      <c r="A978" s="2">
        <v>976</v>
      </c>
      <c r="B978" s="1">
        <f t="shared" si="65"/>
        <v>98.599999999998673</v>
      </c>
      <c r="C978" s="1">
        <f t="shared" si="66"/>
        <v>1.3879195643665778E-6</v>
      </c>
    </row>
    <row r="979" spans="1:3" x14ac:dyDescent="0.25">
      <c r="A979" s="2">
        <v>977</v>
      </c>
      <c r="B979" s="1">
        <f t="shared" si="65"/>
        <v>98.699999999998667</v>
      </c>
      <c r="C979" s="1">
        <f t="shared" si="66"/>
        <v>1.3469003427475203E-6</v>
      </c>
    </row>
    <row r="980" spans="1:3" x14ac:dyDescent="0.25">
      <c r="A980" s="2">
        <v>978</v>
      </c>
      <c r="B980" s="1">
        <f t="shared" si="65"/>
        <v>98.799999999998661</v>
      </c>
      <c r="C980" s="1">
        <f t="shared" si="66"/>
        <v>1.3070934223087785E-6</v>
      </c>
    </row>
    <row r="981" spans="1:3" x14ac:dyDescent="0.25">
      <c r="A981" s="2">
        <v>979</v>
      </c>
      <c r="B981" s="1">
        <f t="shared" si="65"/>
        <v>98.899999999998656</v>
      </c>
      <c r="C981" s="1">
        <f t="shared" si="66"/>
        <v>1.2684629741372324E-6</v>
      </c>
    </row>
    <row r="982" spans="1:3" x14ac:dyDescent="0.25">
      <c r="A982" s="2">
        <v>980</v>
      </c>
      <c r="B982" s="1">
        <f t="shared" si="65"/>
        <v>98.99999999999865</v>
      </c>
      <c r="C982" s="1">
        <f t="shared" si="66"/>
        <v>1.2309742282240888E-6</v>
      </c>
    </row>
    <row r="983" spans="1:3" x14ac:dyDescent="0.25">
      <c r="A983" s="2">
        <v>981</v>
      </c>
      <c r="B983" s="1">
        <f t="shared" si="65"/>
        <v>99.099999999998644</v>
      </c>
      <c r="C983" s="1">
        <f t="shared" si="66"/>
        <v>1.1945934421695488E-6</v>
      </c>
    </row>
    <row r="984" spans="1:3" x14ac:dyDescent="0.25">
      <c r="A984" s="2">
        <v>982</v>
      </c>
      <c r="B984" s="1">
        <f t="shared" si="65"/>
        <v>99.199999999998639</v>
      </c>
      <c r="C984" s="1">
        <f t="shared" si="66"/>
        <v>1.1592878708123718E-6</v>
      </c>
    </row>
    <row r="985" spans="1:3" x14ac:dyDescent="0.25">
      <c r="A985" s="2">
        <v>983</v>
      </c>
      <c r="B985" s="1">
        <f t="shared" si="65"/>
        <v>99.299999999998633</v>
      </c>
      <c r="C985" s="1">
        <f t="shared" si="66"/>
        <v>1.1250257367570217E-6</v>
      </c>
    </row>
    <row r="986" spans="1:3" x14ac:dyDescent="0.25">
      <c r="A986" s="2">
        <v>984</v>
      </c>
      <c r="B986" s="1">
        <f t="shared" si="65"/>
        <v>99.399999999998627</v>
      </c>
      <c r="C986" s="1">
        <f t="shared" si="66"/>
        <v>1.091776201771887E-6</v>
      </c>
    </row>
    <row r="987" spans="1:3" x14ac:dyDescent="0.25">
      <c r="A987" s="2">
        <v>985</v>
      </c>
      <c r="B987" s="1">
        <f t="shared" si="65"/>
        <v>99.499999999998622</v>
      </c>
      <c r="C987" s="1">
        <f t="shared" si="66"/>
        <v>1.0595093390327692E-6</v>
      </c>
    </row>
    <row r="988" spans="1:3" x14ac:dyDescent="0.25">
      <c r="A988" s="2">
        <v>986</v>
      </c>
      <c r="B988" s="1">
        <f t="shared" si="65"/>
        <v>99.599999999998616</v>
      </c>
      <c r="C988" s="1">
        <f t="shared" si="66"/>
        <v>1.0281961061867441E-6</v>
      </c>
    </row>
    <row r="989" spans="1:3" x14ac:dyDescent="0.25">
      <c r="A989" s="2">
        <v>987</v>
      </c>
      <c r="B989" s="1">
        <f t="shared" si="65"/>
        <v>99.69999999999861</v>
      </c>
      <c r="C989" s="1">
        <f t="shared" si="66"/>
        <v>9.9780831921208265E-7</v>
      </c>
    </row>
    <row r="990" spans="1:3" x14ac:dyDescent="0.25">
      <c r="A990" s="2">
        <v>988</v>
      </c>
      <c r="B990" s="1">
        <f t="shared" si="65"/>
        <v>99.799999999998604</v>
      </c>
      <c r="C990" s="1">
        <f t="shared" si="66"/>
        <v>9.6831862705072904E-7</v>
      </c>
    </row>
    <row r="991" spans="1:3" x14ac:dyDescent="0.25">
      <c r="A991" s="2">
        <v>989</v>
      </c>
      <c r="B991" s="1">
        <f t="shared" si="65"/>
        <v>99.899999999998599</v>
      </c>
      <c r="C991" s="1">
        <f t="shared" si="66"/>
        <v>9.3970048699052101E-7</v>
      </c>
    </row>
    <row r="992" spans="1:3" x14ac:dyDescent="0.25">
      <c r="A992" s="2">
        <v>990</v>
      </c>
      <c r="B992" s="1">
        <f t="shared" si="65"/>
        <v>99.999999999998593</v>
      </c>
      <c r="C992" s="1">
        <f t="shared" si="66"/>
        <v>9.1192814077493913E-7</v>
      </c>
    </row>
    <row r="993" spans="1:3" x14ac:dyDescent="0.25">
      <c r="A993" s="2">
        <v>991</v>
      </c>
      <c r="B993" s="1">
        <f t="shared" si="65"/>
        <v>100.09999999999859</v>
      </c>
      <c r="C993" s="1">
        <f t="shared" si="66"/>
        <v>8.8497659141895509E-7</v>
      </c>
    </row>
    <row r="994" spans="1:3" x14ac:dyDescent="0.25">
      <c r="A994" s="2">
        <v>992</v>
      </c>
      <c r="B994" s="1">
        <f t="shared" si="65"/>
        <v>100.19999999999858</v>
      </c>
      <c r="C994" s="1">
        <f t="shared" si="66"/>
        <v>8.5882158071005689E-7</v>
      </c>
    </row>
    <row r="995" spans="1:3" x14ac:dyDescent="0.25">
      <c r="A995" s="2">
        <v>993</v>
      </c>
      <c r="B995" s="1">
        <f t="shared" si="65"/>
        <v>100.29999999999858</v>
      </c>
      <c r="C995" s="1">
        <f t="shared" si="66"/>
        <v>8.3343956737422116E-7</v>
      </c>
    </row>
    <row r="996" spans="1:3" x14ac:dyDescent="0.25">
      <c r="A996" s="2">
        <v>994</v>
      </c>
      <c r="B996" s="1">
        <f t="shared" si="65"/>
        <v>100.39999999999857</v>
      </c>
      <c r="C996" s="1">
        <f t="shared" si="66"/>
        <v>8.0880770588719172E-7</v>
      </c>
    </row>
    <row r="997" spans="1:3" x14ac:dyDescent="0.25">
      <c r="A997" s="2">
        <v>995</v>
      </c>
      <c r="B997" s="1">
        <f t="shared" si="65"/>
        <v>100.49999999999856</v>
      </c>
      <c r="C997" s="1">
        <f t="shared" si="66"/>
        <v>7.8490382591195072E-7</v>
      </c>
    </row>
    <row r="998" spans="1:3" x14ac:dyDescent="0.25">
      <c r="A998" s="2">
        <v>996</v>
      </c>
      <c r="B998" s="1">
        <f t="shared" si="65"/>
        <v>100.59999999999856</v>
      </c>
      <c r="C998" s="1">
        <f t="shared" si="66"/>
        <v>7.6170641234393319E-7</v>
      </c>
    </row>
    <row r="999" spans="1:3" x14ac:dyDescent="0.25">
      <c r="A999" s="2">
        <v>997</v>
      </c>
      <c r="B999" s="1">
        <f t="shared" si="65"/>
        <v>100.69999999999855</v>
      </c>
      <c r="C999" s="1">
        <f t="shared" si="66"/>
        <v>7.3919458594598016E-7</v>
      </c>
    </row>
    <row r="1000" spans="1:3" x14ac:dyDescent="0.25">
      <c r="A1000" s="2">
        <v>998</v>
      </c>
      <c r="B1000" s="1">
        <f t="shared" si="65"/>
        <v>100.79999999999855</v>
      </c>
      <c r="C1000" s="1">
        <f t="shared" si="66"/>
        <v>7.1734808455561649E-7</v>
      </c>
    </row>
    <row r="1001" spans="1:3" x14ac:dyDescent="0.25">
      <c r="A1001" s="2">
        <v>999</v>
      </c>
      <c r="B1001" s="1">
        <f t="shared" si="65"/>
        <v>100.89999999999854</v>
      </c>
      <c r="C1001" s="1">
        <f t="shared" si="66"/>
        <v>6.9614724484774801E-7</v>
      </c>
    </row>
    <row r="1002" spans="1:3" x14ac:dyDescent="0.25">
      <c r="A1002" s="2">
        <v>1000</v>
      </c>
      <c r="B1002" s="1">
        <f t="shared" si="65"/>
        <v>100.99999999999854</v>
      </c>
      <c r="C1002" s="1">
        <f t="shared" si="66"/>
        <v>6.7557298463632946E-7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849A-7F92-43EF-84C0-C169BF46E8E6}">
  <dimension ref="A1:M1002"/>
  <sheetViews>
    <sheetView topLeftCell="A7" workbookViewId="0">
      <selection activeCell="U15" sqref="U15"/>
    </sheetView>
  </sheetViews>
  <sheetFormatPr defaultRowHeight="13.8" x14ac:dyDescent="0.25"/>
  <cols>
    <col min="1" max="1" width="10" style="2" customWidth="1"/>
  </cols>
  <sheetData>
    <row r="1" spans="1:13" x14ac:dyDescent="0.25">
      <c r="A1" s="2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5">
      <c r="A2" s="2">
        <v>0</v>
      </c>
      <c r="B2" s="1">
        <f>'5度地区(情境1)'!C2</f>
        <v>323.26769401129809</v>
      </c>
      <c r="C2" s="1">
        <f>'5度地区(情境1)'!D2</f>
        <v>323.26769401129809</v>
      </c>
      <c r="D2" s="1">
        <f>'5度地区(情境1)'!E2</f>
        <v>0</v>
      </c>
      <c r="E2" s="1">
        <f>'5度地区(情境1)'!F2</f>
        <v>9143.391142957069</v>
      </c>
      <c r="F2" s="1">
        <f>'5度地区 (情境2)'!C2</f>
        <v>323.26769401129809</v>
      </c>
      <c r="G2" s="1">
        <f>'5度地区 (情境2)'!D2</f>
        <v>323.26769401129809</v>
      </c>
      <c r="H2" s="1">
        <f>'5度地区 (情境2)'!E2</f>
        <v>0</v>
      </c>
      <c r="I2" s="1">
        <f>'5度地区 (情境2)'!F2</f>
        <v>9143.391142957069</v>
      </c>
      <c r="J2" s="1">
        <f>'5度地区 (情境3) '!C2</f>
        <v>323.26769401129809</v>
      </c>
      <c r="K2" s="1">
        <f>'5度地区 (情境3) '!D2</f>
        <v>323.26769401129809</v>
      </c>
      <c r="L2" s="1">
        <f>'5度地区 (情境3) '!E2</f>
        <v>0</v>
      </c>
      <c r="M2" s="1">
        <f>'5度地区 (情境3) '!F2</f>
        <v>9143.391142957069</v>
      </c>
    </row>
    <row r="3" spans="1:13" x14ac:dyDescent="0.25">
      <c r="A3" s="2">
        <v>1</v>
      </c>
      <c r="B3" s="1">
        <f>'5度地区(情境1)'!C3</f>
        <v>372.57874065948448</v>
      </c>
      <c r="C3" s="1">
        <f>'5度地区(情境1)'!D3</f>
        <v>346.46973573661182</v>
      </c>
      <c r="D3" s="1">
        <f>'5度地区(情境1)'!E3</f>
        <v>26.109004922872657</v>
      </c>
      <c r="E3" s="1">
        <f>'5度地区(情境1)'!F3</f>
        <v>9169.5001478799422</v>
      </c>
      <c r="F3" s="1">
        <f>'5度地区 (情境2)'!C3</f>
        <v>372.57874065948448</v>
      </c>
      <c r="G3" s="1">
        <f>'5度地区 (情境2)'!D3</f>
        <v>346.46973573661182</v>
      </c>
      <c r="H3" s="1">
        <f>'5度地区 (情境2)'!E3</f>
        <v>26.109004922872657</v>
      </c>
      <c r="I3" s="1">
        <f>'5度地区 (情境2)'!F3</f>
        <v>9169.5001478799422</v>
      </c>
      <c r="J3" s="1">
        <f>'5度地区 (情境3) '!C3</f>
        <v>372.57874065948448</v>
      </c>
      <c r="K3" s="1">
        <f>'5度地区 (情境3) '!D3</f>
        <v>346.46973573661182</v>
      </c>
      <c r="L3" s="1">
        <f>'5度地区 (情境3) '!E3</f>
        <v>26.109004922872657</v>
      </c>
      <c r="M3" s="1">
        <f>'5度地区 (情境3) '!F3</f>
        <v>9169.5001478799422</v>
      </c>
    </row>
    <row r="4" spans="1:13" x14ac:dyDescent="0.25">
      <c r="A4" s="2">
        <v>2</v>
      </c>
      <c r="B4" s="1">
        <f>'5度地区(情境1)'!C4</f>
        <v>372.57874065948448</v>
      </c>
      <c r="C4" s="1">
        <f>'5度地区(情境1)'!D4</f>
        <v>347.45908201902932</v>
      </c>
      <c r="D4" s="1">
        <f>'5度地区(情境1)'!E4</f>
        <v>25.119658640455157</v>
      </c>
      <c r="E4" s="1">
        <f>'5度地区(情境1)'!F4</f>
        <v>9194.6198065203971</v>
      </c>
      <c r="F4" s="1">
        <f>'5度地区 (情境2)'!C4</f>
        <v>372.57874065948448</v>
      </c>
      <c r="G4" s="1">
        <f>'5度地区 (情境2)'!D4</f>
        <v>347.45908201902932</v>
      </c>
      <c r="H4" s="1">
        <f>'5度地区 (情境2)'!E4</f>
        <v>25.119658640455157</v>
      </c>
      <c r="I4" s="1">
        <f>'5度地区 (情境2)'!F4</f>
        <v>9194.6198065203971</v>
      </c>
      <c r="J4" s="1">
        <f>'5度地区 (情境3) '!C4</f>
        <v>372.57874065948448</v>
      </c>
      <c r="K4" s="1">
        <f>'5度地区 (情境3) '!D4</f>
        <v>347.45908201902932</v>
      </c>
      <c r="L4" s="1">
        <f>'5度地区 (情境3) '!E4</f>
        <v>25.119658640455157</v>
      </c>
      <c r="M4" s="1">
        <f>'5度地区 (情境3) '!F4</f>
        <v>9194.6198065203971</v>
      </c>
    </row>
    <row r="5" spans="1:13" x14ac:dyDescent="0.25">
      <c r="A5" s="2">
        <v>3</v>
      </c>
      <c r="B5" s="1">
        <f>'5度地区(情境1)'!C5</f>
        <v>372.57874065948448</v>
      </c>
      <c r="C5" s="1">
        <f>'5度地区(情境1)'!D5</f>
        <v>348.41093908768994</v>
      </c>
      <c r="D5" s="1">
        <f>'5度地区(情境1)'!E5</f>
        <v>24.167801571794541</v>
      </c>
      <c r="E5" s="1">
        <f>'5度地区(情境1)'!F5</f>
        <v>9218.7876080921924</v>
      </c>
      <c r="F5" s="1">
        <f>'5度地区 (情境2)'!C5</f>
        <v>372.57874065948448</v>
      </c>
      <c r="G5" s="1">
        <f>'5度地区 (情境2)'!D5</f>
        <v>348.41093908768994</v>
      </c>
      <c r="H5" s="1">
        <f>'5度地区 (情境2)'!E5</f>
        <v>24.167801571794541</v>
      </c>
      <c r="I5" s="1">
        <f>'5度地区 (情境2)'!F5</f>
        <v>9218.7876080921924</v>
      </c>
      <c r="J5" s="1">
        <f>'5度地区 (情境3) '!C5</f>
        <v>372.57874065948448</v>
      </c>
      <c r="K5" s="1">
        <f>'5度地区 (情境3) '!D5</f>
        <v>348.41093908768994</v>
      </c>
      <c r="L5" s="1">
        <f>'5度地区 (情境3) '!E5</f>
        <v>24.167801571794541</v>
      </c>
      <c r="M5" s="1">
        <f>'5度地区 (情境3) '!F5</f>
        <v>9218.7876080921924</v>
      </c>
    </row>
    <row r="6" spans="1:13" x14ac:dyDescent="0.25">
      <c r="A6" s="2">
        <v>4</v>
      </c>
      <c r="B6" s="1">
        <f>'5度地区(情境1)'!C6</f>
        <v>372.57874065948448</v>
      </c>
      <c r="C6" s="1">
        <f>'5度地区(情境1)'!D6</f>
        <v>349.32672751815261</v>
      </c>
      <c r="D6" s="1">
        <f>'5度地区(情境1)'!E6</f>
        <v>23.252013141331872</v>
      </c>
      <c r="E6" s="1">
        <f>'5度地区(情境1)'!F6</f>
        <v>9242.0396212335236</v>
      </c>
      <c r="F6" s="1">
        <f>'5度地区 (情境2)'!C6</f>
        <v>372.57874065948448</v>
      </c>
      <c r="G6" s="1">
        <f>'5度地区 (情境2)'!D6</f>
        <v>349.32672751815261</v>
      </c>
      <c r="H6" s="1">
        <f>'5度地区 (情境2)'!E6</f>
        <v>23.252013141331872</v>
      </c>
      <c r="I6" s="1">
        <f>'5度地区 (情境2)'!F6</f>
        <v>9242.0396212335236</v>
      </c>
      <c r="J6" s="1">
        <f>'5度地区 (情境3) '!C6</f>
        <v>372.57874065948448</v>
      </c>
      <c r="K6" s="1">
        <f>'5度地区 (情境3) '!D6</f>
        <v>349.32672751815261</v>
      </c>
      <c r="L6" s="1">
        <f>'5度地区 (情境3) '!E6</f>
        <v>23.252013141331872</v>
      </c>
      <c r="M6" s="1">
        <f>'5度地区 (情境3) '!F6</f>
        <v>9242.0396212335236</v>
      </c>
    </row>
    <row r="7" spans="1:13" x14ac:dyDescent="0.25">
      <c r="A7" s="2">
        <v>5</v>
      </c>
      <c r="B7" s="1">
        <f>'5度地区(情境1)'!C7</f>
        <v>372.57874065948448</v>
      </c>
      <c r="C7" s="1">
        <f>'5度地区(情境1)'!D7</f>
        <v>350.20781405622841</v>
      </c>
      <c r="D7" s="1">
        <f>'5度地区(情境1)'!E7</f>
        <v>22.370926603256066</v>
      </c>
      <c r="E7" s="1">
        <f>'5度地区(情境1)'!F7</f>
        <v>9264.4105478367801</v>
      </c>
      <c r="F7" s="1">
        <f>'5度地区 (情境2)'!C7</f>
        <v>372.57874065948448</v>
      </c>
      <c r="G7" s="1">
        <f>'5度地区 (情境2)'!D7</f>
        <v>350.20781405622841</v>
      </c>
      <c r="H7" s="1">
        <f>'5度地区 (情境2)'!E7</f>
        <v>22.370926603256066</v>
      </c>
      <c r="I7" s="1">
        <f>'5度地区 (情境2)'!F7</f>
        <v>9264.4105478367801</v>
      </c>
      <c r="J7" s="1">
        <f>'5度地区 (情境3) '!C7</f>
        <v>372.57874065948448</v>
      </c>
      <c r="K7" s="1">
        <f>'5度地区 (情境3) '!D7</f>
        <v>350.20781405622841</v>
      </c>
      <c r="L7" s="1">
        <f>'5度地区 (情境3) '!E7</f>
        <v>22.370926603256066</v>
      </c>
      <c r="M7" s="1">
        <f>'5度地区 (情境3) '!F7</f>
        <v>9264.4105478367801</v>
      </c>
    </row>
    <row r="8" spans="1:13" x14ac:dyDescent="0.25">
      <c r="A8" s="2">
        <v>6</v>
      </c>
      <c r="B8" s="1">
        <f>'5度地区(情境1)'!C8</f>
        <v>372.57874065948448</v>
      </c>
      <c r="C8" s="1">
        <f>'5度地区(情境1)'!D8</f>
        <v>351.05551365774699</v>
      </c>
      <c r="D8" s="1">
        <f>'5度地区(情境1)'!E8</f>
        <v>21.523227001737496</v>
      </c>
      <c r="E8" s="1">
        <f>'5度地区(情境1)'!F8</f>
        <v>9285.9337748385169</v>
      </c>
      <c r="F8" s="1">
        <f>'5度地区 (情境2)'!C8</f>
        <v>372.57874065948448</v>
      </c>
      <c r="G8" s="1">
        <f>'5度地区 (情境2)'!D8</f>
        <v>351.05551365774699</v>
      </c>
      <c r="H8" s="1">
        <f>'5度地区 (情境2)'!E8</f>
        <v>21.523227001737496</v>
      </c>
      <c r="I8" s="1">
        <f>'5度地区 (情境2)'!F8</f>
        <v>9285.9337748385169</v>
      </c>
      <c r="J8" s="1">
        <f>'5度地区 (情境3) '!C8</f>
        <v>372.57874065948448</v>
      </c>
      <c r="K8" s="1">
        <f>'5度地区 (情境3) '!D8</f>
        <v>351.05551365774699</v>
      </c>
      <c r="L8" s="1">
        <f>'5度地区 (情境3) '!E8</f>
        <v>21.523227001737496</v>
      </c>
      <c r="M8" s="1">
        <f>'5度地区 (情境3) '!F8</f>
        <v>9285.9337748385169</v>
      </c>
    </row>
    <row r="9" spans="1:13" x14ac:dyDescent="0.25">
      <c r="A9" s="2">
        <v>7</v>
      </c>
      <c r="B9" s="1">
        <f>'5度地区(情境1)'!C9</f>
        <v>372.57874065948448</v>
      </c>
      <c r="C9" s="1">
        <f>'5度地区(情境1)'!D9</f>
        <v>351.87109145102943</v>
      </c>
      <c r="D9" s="1">
        <f>'5度地区(情境1)'!E9</f>
        <v>20.707649208455052</v>
      </c>
      <c r="E9" s="1">
        <f>'5度地区(情境1)'!F9</f>
        <v>9306.6414240469712</v>
      </c>
      <c r="F9" s="1">
        <f>'5度地区 (情境2)'!C9</f>
        <v>372.57874065948448</v>
      </c>
      <c r="G9" s="1">
        <f>'5度地区 (情境2)'!D9</f>
        <v>351.87109145102943</v>
      </c>
      <c r="H9" s="1">
        <f>'5度地区 (情境2)'!E9</f>
        <v>20.707649208455052</v>
      </c>
      <c r="I9" s="1">
        <f>'5度地区 (情境2)'!F9</f>
        <v>9306.6414240469712</v>
      </c>
      <c r="J9" s="1">
        <f>'5度地区 (情境3) '!C9</f>
        <v>372.57874065948448</v>
      </c>
      <c r="K9" s="1">
        <f>'5度地区 (情境3) '!D9</f>
        <v>351.87109145102943</v>
      </c>
      <c r="L9" s="1">
        <f>'5度地区 (情境3) '!E9</f>
        <v>20.707649208455052</v>
      </c>
      <c r="M9" s="1">
        <f>'5度地区 (情境3) '!F9</f>
        <v>9306.6414240469712</v>
      </c>
    </row>
    <row r="10" spans="1:13" x14ac:dyDescent="0.25">
      <c r="A10" s="2">
        <v>8</v>
      </c>
      <c r="B10" s="1">
        <f>'5度地区(情境1)'!C10</f>
        <v>372.57874065948448</v>
      </c>
      <c r="C10" s="1">
        <f>'5度地区(情境1)'!D10</f>
        <v>352.65576462499791</v>
      </c>
      <c r="D10" s="1">
        <f>'5度地区(情境1)'!E10</f>
        <v>19.922976034486567</v>
      </c>
      <c r="E10" s="1">
        <f>'5度地区(情境1)'!F10</f>
        <v>9326.5644000814573</v>
      </c>
      <c r="F10" s="1">
        <f>'5度地区 (情境2)'!C10</f>
        <v>372.57874065948448</v>
      </c>
      <c r="G10" s="1">
        <f>'5度地区 (情境2)'!D10</f>
        <v>352.65576462499791</v>
      </c>
      <c r="H10" s="1">
        <f>'5度地区 (情境2)'!E10</f>
        <v>19.922976034486567</v>
      </c>
      <c r="I10" s="1">
        <f>'5度地区 (情境2)'!F10</f>
        <v>9326.5644000814573</v>
      </c>
      <c r="J10" s="1">
        <f>'5度地区 (情境3) '!C10</f>
        <v>372.57874065948448</v>
      </c>
      <c r="K10" s="1">
        <f>'5度地区 (情境3) '!D10</f>
        <v>352.65576462499791</v>
      </c>
      <c r="L10" s="1">
        <f>'5度地区 (情境3) '!E10</f>
        <v>19.922976034486567</v>
      </c>
      <c r="M10" s="1">
        <f>'5度地区 (情境3) '!F10</f>
        <v>9326.5644000814573</v>
      </c>
    </row>
    <row r="11" spans="1:13" x14ac:dyDescent="0.25">
      <c r="A11" s="2">
        <v>9</v>
      </c>
      <c r="B11" s="1">
        <f>'5度地区(情境1)'!C11</f>
        <v>372.57874065948448</v>
      </c>
      <c r="C11" s="1">
        <f>'5度地区(情境1)'!D11</f>
        <v>353.4107042457394</v>
      </c>
      <c r="D11" s="1">
        <f>'5度地区(情境1)'!E11</f>
        <v>19.168036413745085</v>
      </c>
      <c r="E11" s="1">
        <f>'5度地区(情境1)'!F11</f>
        <v>9345.7324364952019</v>
      </c>
      <c r="F11" s="1">
        <f>'5度地区 (情境2)'!C11</f>
        <v>372.57874065948448</v>
      </c>
      <c r="G11" s="1">
        <f>'5度地区 (情境2)'!D11</f>
        <v>353.4107042457394</v>
      </c>
      <c r="H11" s="1">
        <f>'5度地区 (情境2)'!E11</f>
        <v>19.168036413745085</v>
      </c>
      <c r="I11" s="1">
        <f>'5度地区 (情境2)'!F11</f>
        <v>9345.7324364952019</v>
      </c>
      <c r="J11" s="1">
        <f>'5度地区 (情境3) '!C11</f>
        <v>372.57874065948448</v>
      </c>
      <c r="K11" s="1">
        <f>'5度地区 (情境3) '!D11</f>
        <v>353.4107042457394</v>
      </c>
      <c r="L11" s="1">
        <f>'5度地区 (情境3) '!E11</f>
        <v>19.168036413745085</v>
      </c>
      <c r="M11" s="1">
        <f>'5度地区 (情境3) '!F11</f>
        <v>9345.7324364952019</v>
      </c>
    </row>
    <row r="12" spans="1:13" x14ac:dyDescent="0.25">
      <c r="A12" s="2">
        <v>10</v>
      </c>
      <c r="B12" s="1">
        <f>'5度地区(情境1)'!C12</f>
        <v>372.57874065948448</v>
      </c>
      <c r="C12" s="1">
        <f>'5度地区(情境1)'!D12</f>
        <v>354.13703700423412</v>
      </c>
      <c r="D12" s="1">
        <f>'5度地区(情境1)'!E12</f>
        <v>18.441703655250365</v>
      </c>
      <c r="E12" s="1">
        <f>'5度地区(情境1)'!F12</f>
        <v>9364.1741401504514</v>
      </c>
      <c r="F12" s="1">
        <f>'5度地区 (情境2)'!C12</f>
        <v>372.57874065948448</v>
      </c>
      <c r="G12" s="1">
        <f>'5度地区 (情境2)'!D12</f>
        <v>354.13703700423412</v>
      </c>
      <c r="H12" s="1">
        <f>'5度地区 (情境2)'!E12</f>
        <v>18.441703655250365</v>
      </c>
      <c r="I12" s="1">
        <f>'5度地区 (情境2)'!F12</f>
        <v>9364.1741401504514</v>
      </c>
      <c r="J12" s="1">
        <f>'5度地区 (情境3) '!C12</f>
        <v>372.57874065948448</v>
      </c>
      <c r="K12" s="1">
        <f>'5度地区 (情境3) '!D12</f>
        <v>354.13703700423412</v>
      </c>
      <c r="L12" s="1">
        <f>'5度地区 (情境3) '!E12</f>
        <v>18.441703655250365</v>
      </c>
      <c r="M12" s="1">
        <f>'5度地区 (情境3) '!F12</f>
        <v>9364.1741401504514</v>
      </c>
    </row>
    <row r="13" spans="1:13" x14ac:dyDescent="0.25">
      <c r="A13" s="2">
        <v>11</v>
      </c>
      <c r="B13" s="1">
        <f>'5度地区(情境1)'!C13</f>
        <v>372.57874065948448</v>
      </c>
      <c r="C13" s="1">
        <f>'5度地区(情境1)'!D13</f>
        <v>354.83584689785755</v>
      </c>
      <c r="D13" s="1">
        <f>'5度地区(情境1)'!E13</f>
        <v>17.742893761626931</v>
      </c>
      <c r="E13" s="1">
        <f>'5度地区(情境1)'!F13</f>
        <v>9381.9170339120792</v>
      </c>
      <c r="F13" s="1">
        <f>'5度地区 (情境2)'!C13</f>
        <v>372.57874065948448</v>
      </c>
      <c r="G13" s="1">
        <f>'5度地区 (情境2)'!D13</f>
        <v>354.83584689785755</v>
      </c>
      <c r="H13" s="1">
        <f>'5度地区 (情境2)'!E13</f>
        <v>17.742893761626931</v>
      </c>
      <c r="I13" s="1">
        <f>'5度地区 (情境2)'!F13</f>
        <v>9381.9170339120792</v>
      </c>
      <c r="J13" s="1">
        <f>'5度地区 (情境3) '!C13</f>
        <v>372.57874065948448</v>
      </c>
      <c r="K13" s="1">
        <f>'5度地区 (情境3) '!D13</f>
        <v>354.83584689785755</v>
      </c>
      <c r="L13" s="1">
        <f>'5度地区 (情境3) '!E13</f>
        <v>17.742893761626931</v>
      </c>
      <c r="M13" s="1">
        <f>'5度地区 (情境3) '!F13</f>
        <v>9381.9170339120792</v>
      </c>
    </row>
    <row r="14" spans="1:13" x14ac:dyDescent="0.25">
      <c r="A14" s="2">
        <v>12</v>
      </c>
      <c r="B14" s="1">
        <f>'5度地区(情境1)'!C14</f>
        <v>372.57874065948448</v>
      </c>
      <c r="C14" s="1">
        <f>'5度地区(情境1)'!D14</f>
        <v>355.50817684816587</v>
      </c>
      <c r="D14" s="1">
        <f>'5度地区(情境1)'!E14</f>
        <v>17.070563811318607</v>
      </c>
      <c r="E14" s="1">
        <f>'5度地区(情境1)'!F14</f>
        <v>9398.9875977233969</v>
      </c>
      <c r="F14" s="1">
        <f>'5度地区 (情境2)'!C14</f>
        <v>372.57874065948448</v>
      </c>
      <c r="G14" s="1">
        <f>'5度地区 (情境2)'!D14</f>
        <v>355.50817684816587</v>
      </c>
      <c r="H14" s="1">
        <f>'5度地区 (情境2)'!E14</f>
        <v>17.070563811318607</v>
      </c>
      <c r="I14" s="1">
        <f>'5度地区 (情境2)'!F14</f>
        <v>9398.9875977233969</v>
      </c>
      <c r="J14" s="1">
        <f>'5度地区 (情境3) '!C14</f>
        <v>372.57874065948448</v>
      </c>
      <c r="K14" s="1">
        <f>'5度地区 (情境3) '!D14</f>
        <v>355.50817684816587</v>
      </c>
      <c r="L14" s="1">
        <f>'5度地区 (情境3) '!E14</f>
        <v>17.070563811318607</v>
      </c>
      <c r="M14" s="1">
        <f>'5度地区 (情境3) '!F14</f>
        <v>9398.9875977233969</v>
      </c>
    </row>
    <row r="15" spans="1:13" x14ac:dyDescent="0.25">
      <c r="A15" s="2">
        <v>13</v>
      </c>
      <c r="B15" s="1">
        <f>'5度地区(情境1)'!C15</f>
        <v>372.57874065948448</v>
      </c>
      <c r="C15" s="1">
        <f>'5度地区(情境1)'!D15</f>
        <v>356.15503025737803</v>
      </c>
      <c r="D15" s="1">
        <f>'5度地区(情境1)'!E15</f>
        <v>16.423710402106451</v>
      </c>
      <c r="E15" s="1">
        <f>'5度地区(情境1)'!F15</f>
        <v>9415.4113081255036</v>
      </c>
      <c r="F15" s="1">
        <f>'5度地区 (情境2)'!C15</f>
        <v>372.57874065948448</v>
      </c>
      <c r="G15" s="1">
        <f>'5度地区 (情境2)'!D15</f>
        <v>356.15503025737803</v>
      </c>
      <c r="H15" s="1">
        <f>'5度地区 (情境2)'!E15</f>
        <v>16.423710402106451</v>
      </c>
      <c r="I15" s="1">
        <f>'5度地区 (情境2)'!F15</f>
        <v>9415.4113081255036</v>
      </c>
      <c r="J15" s="1">
        <f>'5度地区 (情境3) '!C15</f>
        <v>372.57874065948448</v>
      </c>
      <c r="K15" s="1">
        <f>'5度地区 (情境3) '!D15</f>
        <v>356.15503025737803</v>
      </c>
      <c r="L15" s="1">
        <f>'5度地区 (情境3) '!E15</f>
        <v>16.423710402106451</v>
      </c>
      <c r="M15" s="1">
        <f>'5度地区 (情境3) '!F15</f>
        <v>9415.4113081255036</v>
      </c>
    </row>
    <row r="16" spans="1:13" x14ac:dyDescent="0.25">
      <c r="A16" s="2">
        <v>14</v>
      </c>
      <c r="B16" s="1">
        <f>'5度地区(情境1)'!C16</f>
        <v>372.57874065948448</v>
      </c>
      <c r="C16" s="1">
        <f>'5度地区(情境1)'!D16</f>
        <v>356.7773725058791</v>
      </c>
      <c r="D16" s="1">
        <f>'5度地区(情境1)'!E16</f>
        <v>15.801368153605381</v>
      </c>
      <c r="E16" s="1">
        <f>'5度地区(情境1)'!F16</f>
        <v>9431.2126762791086</v>
      </c>
      <c r="F16" s="1">
        <f>'5度地区 (情境2)'!C16</f>
        <v>372.57874065948448</v>
      </c>
      <c r="G16" s="1">
        <f>'5度地区 (情境2)'!D16</f>
        <v>356.7773725058791</v>
      </c>
      <c r="H16" s="1">
        <f>'5度地区 (情境2)'!E16</f>
        <v>15.801368153605381</v>
      </c>
      <c r="I16" s="1">
        <f>'5度地区 (情境2)'!F16</f>
        <v>9431.2126762791086</v>
      </c>
      <c r="J16" s="1">
        <f>'5度地区 (情境3) '!C16</f>
        <v>372.57874065948448</v>
      </c>
      <c r="K16" s="1">
        <f>'5度地区 (情境3) '!D16</f>
        <v>356.7773725058791</v>
      </c>
      <c r="L16" s="1">
        <f>'5度地区 (情境3) '!E16</f>
        <v>15.801368153605381</v>
      </c>
      <c r="M16" s="1">
        <f>'5度地区 (情境3) '!F16</f>
        <v>9431.2126762791086</v>
      </c>
    </row>
    <row r="17" spans="1:13" x14ac:dyDescent="0.25">
      <c r="A17" s="2">
        <v>15</v>
      </c>
      <c r="B17" s="1">
        <f>'5度地区(情境1)'!C17</f>
        <v>372.57874065948448</v>
      </c>
      <c r="C17" s="1">
        <f>'5度地区(情境1)'!D17</f>
        <v>357.37613239297781</v>
      </c>
      <c r="D17" s="1">
        <f>'5度地区(情境1)'!E17</f>
        <v>15.202608266506672</v>
      </c>
      <c r="E17" s="1">
        <f>'5度地区(情境1)'!F17</f>
        <v>9446.4152845456156</v>
      </c>
      <c r="F17" s="1">
        <f>'5度地区 (情境2)'!C17</f>
        <v>372.57874065948448</v>
      </c>
      <c r="G17" s="1">
        <f>'5度地区 (情境2)'!D17</f>
        <v>357.37613239297781</v>
      </c>
      <c r="H17" s="1">
        <f>'5度地区 (情境2)'!E17</f>
        <v>15.202608266506672</v>
      </c>
      <c r="I17" s="1">
        <f>'5度地区 (情境2)'!F17</f>
        <v>9446.4152845456156</v>
      </c>
      <c r="J17" s="1">
        <f>'5度地区 (情境3) '!C17</f>
        <v>372.57874065948448</v>
      </c>
      <c r="K17" s="1">
        <f>'5度地区 (情境3) '!D17</f>
        <v>357.37613239297781</v>
      </c>
      <c r="L17" s="1">
        <f>'5度地区 (情境3) '!E17</f>
        <v>15.202608266506672</v>
      </c>
      <c r="M17" s="1">
        <f>'5度地区 (情境3) '!F17</f>
        <v>9446.4152845456156</v>
      </c>
    </row>
    <row r="18" spans="1:13" x14ac:dyDescent="0.25">
      <c r="A18" s="2">
        <v>16</v>
      </c>
      <c r="B18" s="1">
        <f>'5度地区(情境1)'!C18</f>
        <v>372.57874065948448</v>
      </c>
      <c r="C18" s="1">
        <f>'5度地区(情境1)'!D18</f>
        <v>357.95220352307064</v>
      </c>
      <c r="D18" s="1">
        <f>'5度地区(情境1)'!E18</f>
        <v>14.626537136413845</v>
      </c>
      <c r="E18" s="1">
        <f>'5度地区(情境1)'!F18</f>
        <v>9461.041821682029</v>
      </c>
      <c r="F18" s="1">
        <f>'5度地区 (情境2)'!C18</f>
        <v>372.57874065948448</v>
      </c>
      <c r="G18" s="1">
        <f>'5度地区 (情境2)'!D18</f>
        <v>357.95220352307064</v>
      </c>
      <c r="H18" s="1">
        <f>'5度地区 (情境2)'!E18</f>
        <v>14.626537136413845</v>
      </c>
      <c r="I18" s="1">
        <f>'5度地区 (情境2)'!F18</f>
        <v>9461.041821682029</v>
      </c>
      <c r="J18" s="1">
        <f>'5度地区 (情境3) '!C18</f>
        <v>372.57874065948448</v>
      </c>
      <c r="K18" s="1">
        <f>'5度地区 (情境3) '!D18</f>
        <v>357.95220352307064</v>
      </c>
      <c r="L18" s="1">
        <f>'5度地区 (情境3) '!E18</f>
        <v>14.626537136413845</v>
      </c>
      <c r="M18" s="1">
        <f>'5度地区 (情境3) '!F18</f>
        <v>9461.041821682029</v>
      </c>
    </row>
    <row r="19" spans="1:13" x14ac:dyDescent="0.25">
      <c r="A19" s="2">
        <v>17</v>
      </c>
      <c r="B19" s="1">
        <f>'5度地区(情境1)'!C19</f>
        <v>372.57874065948448</v>
      </c>
      <c r="C19" s="1">
        <f>'5度地区(情境1)'!D19</f>
        <v>358.50644563927915</v>
      </c>
      <c r="D19" s="1">
        <f>'5度地区(情境1)'!E19</f>
        <v>14.072295020205331</v>
      </c>
      <c r="E19" s="1">
        <f>'5度地区(情境1)'!F19</f>
        <v>9475.1141167022342</v>
      </c>
      <c r="F19" s="1">
        <f>'5度地区 (情境2)'!C19</f>
        <v>372.57874065948448</v>
      </c>
      <c r="G19" s="1">
        <f>'5度地区 (情境2)'!D19</f>
        <v>358.50644563927915</v>
      </c>
      <c r="H19" s="1">
        <f>'5度地区 (情境2)'!E19</f>
        <v>14.072295020205331</v>
      </c>
      <c r="I19" s="1">
        <f>'5度地区 (情境2)'!F19</f>
        <v>9475.1141167022342</v>
      </c>
      <c r="J19" s="1">
        <f>'5度地区 (情境3) '!C19</f>
        <v>372.57874065948448</v>
      </c>
      <c r="K19" s="1">
        <f>'5度地区 (情境3) '!D19</f>
        <v>358.50644563927915</v>
      </c>
      <c r="L19" s="1">
        <f>'5度地区 (情境3) '!E19</f>
        <v>14.072295020205331</v>
      </c>
      <c r="M19" s="1">
        <f>'5度地区 (情境3) '!F19</f>
        <v>9475.1141167022342</v>
      </c>
    </row>
    <row r="20" spans="1:13" x14ac:dyDescent="0.25">
      <c r="A20" s="2">
        <v>18</v>
      </c>
      <c r="B20" s="1">
        <f>'5度地区(情境1)'!C20</f>
        <v>372.57874065948448</v>
      </c>
      <c r="C20" s="1">
        <f>'5度地区(情境1)'!D20</f>
        <v>359.03968590655285</v>
      </c>
      <c r="D20" s="1">
        <f>'5度地区(情境1)'!E20</f>
        <v>13.539054752931634</v>
      </c>
      <c r="E20" s="1">
        <f>'5度地区(情境1)'!F20</f>
        <v>9488.6531714551656</v>
      </c>
      <c r="F20" s="1">
        <f>'5度地区 (情境2)'!C20</f>
        <v>372.57874065948448</v>
      </c>
      <c r="G20" s="1">
        <f>'5度地区 (情境2)'!D20</f>
        <v>359.03968590655285</v>
      </c>
      <c r="H20" s="1">
        <f>'5度地区 (情境2)'!E20</f>
        <v>13.539054752931634</v>
      </c>
      <c r="I20" s="1">
        <f>'5度地区 (情境2)'!F20</f>
        <v>9488.6531714551656</v>
      </c>
      <c r="J20" s="1">
        <f>'5度地区 (情境3) '!C20</f>
        <v>372.57874065948448</v>
      </c>
      <c r="K20" s="1">
        <f>'5度地区 (情境3) '!D20</f>
        <v>359.03968590655285</v>
      </c>
      <c r="L20" s="1">
        <f>'5度地区 (情境3) '!E20</f>
        <v>13.539054752931634</v>
      </c>
      <c r="M20" s="1">
        <f>'5度地区 (情境3) '!F20</f>
        <v>9488.6531714551656</v>
      </c>
    </row>
    <row r="21" spans="1:13" x14ac:dyDescent="0.25">
      <c r="A21" s="2">
        <v>19</v>
      </c>
      <c r="B21" s="1">
        <f>'5度地区(情境1)'!C21</f>
        <v>372.57874065948448</v>
      </c>
      <c r="C21" s="1">
        <f>'5度地区(情境1)'!D21</f>
        <v>359.55272014615059</v>
      </c>
      <c r="D21" s="1">
        <f>'5度地区(情境1)'!E21</f>
        <v>13.02602051333389</v>
      </c>
      <c r="E21" s="1">
        <f>'5度地区(情境1)'!F21</f>
        <v>9501.6791919685002</v>
      </c>
      <c r="F21" s="1">
        <f>'5度地区 (情境2)'!C21</f>
        <v>372.57874065948448</v>
      </c>
      <c r="G21" s="1">
        <f>'5度地区 (情境2)'!D21</f>
        <v>359.55272014615059</v>
      </c>
      <c r="H21" s="1">
        <f>'5度地区 (情境2)'!E21</f>
        <v>13.02602051333389</v>
      </c>
      <c r="I21" s="1">
        <f>'5度地区 (情境2)'!F21</f>
        <v>9501.6791919685002</v>
      </c>
      <c r="J21" s="1">
        <f>'5度地区 (情境3) '!C21</f>
        <v>372.57874065948448</v>
      </c>
      <c r="K21" s="1">
        <f>'5度地区 (情境3) '!D21</f>
        <v>359.55272014615059</v>
      </c>
      <c r="L21" s="1">
        <f>'5度地区 (情境3) '!E21</f>
        <v>13.02602051333389</v>
      </c>
      <c r="M21" s="1">
        <f>'5度地区 (情境3) '!F21</f>
        <v>9501.6791919685002</v>
      </c>
    </row>
    <row r="22" spans="1:13" x14ac:dyDescent="0.25">
      <c r="A22" s="2">
        <v>20</v>
      </c>
      <c r="B22" s="1">
        <f>'5度地区(情境1)'!C22</f>
        <v>372.57874065948448</v>
      </c>
      <c r="C22" s="1">
        <f>'5度地区(情境1)'!D22</f>
        <v>360.04631402334473</v>
      </c>
      <c r="D22" s="1">
        <f>'5度地区(情境1)'!E22</f>
        <v>12.532426636139746</v>
      </c>
      <c r="E22" s="1">
        <f>'5度地区(情境1)'!F22</f>
        <v>9514.2116186046405</v>
      </c>
      <c r="F22" s="1">
        <f>'5度地区 (情境2)'!C22</f>
        <v>372.57874065948448</v>
      </c>
      <c r="G22" s="1">
        <f>'5度地区 (情境2)'!D22</f>
        <v>360.04631402334473</v>
      </c>
      <c r="H22" s="1">
        <f>'5度地区 (情境2)'!E22</f>
        <v>12.532426636139746</v>
      </c>
      <c r="I22" s="1">
        <f>'5度地区 (情境2)'!F22</f>
        <v>9514.2116186046405</v>
      </c>
      <c r="J22" s="1">
        <f>'5度地区 (情境3) '!C22</f>
        <v>372.57874065948448</v>
      </c>
      <c r="K22" s="1">
        <f>'5度地区 (情境3) '!D22</f>
        <v>360.04631402334473</v>
      </c>
      <c r="L22" s="1">
        <f>'5度地区 (情境3) '!E22</f>
        <v>12.532426636139746</v>
      </c>
      <c r="M22" s="1">
        <f>'5度地区 (情境3) '!F22</f>
        <v>9514.2116186046405</v>
      </c>
    </row>
    <row r="23" spans="1:13" x14ac:dyDescent="0.25">
      <c r="A23" s="2">
        <v>21</v>
      </c>
      <c r="B23" s="1">
        <f>'5度地区(情境1)'!C23</f>
        <v>372.57874065948448</v>
      </c>
      <c r="C23" s="1">
        <f>'5度地区(情境1)'!D23</f>
        <v>360.52120419011902</v>
      </c>
      <c r="D23" s="1">
        <f>'5度地区(情境1)'!E23</f>
        <v>12.057536469365459</v>
      </c>
      <c r="E23" s="1">
        <f>'5度地区(情境1)'!F23</f>
        <v>9526.2691550740055</v>
      </c>
      <c r="F23" s="1">
        <f>'5度地区 (情境2)'!C23</f>
        <v>372.57874065948448</v>
      </c>
      <c r="G23" s="1">
        <f>'5度地区 (情境2)'!D23</f>
        <v>360.52120419011902</v>
      </c>
      <c r="H23" s="1">
        <f>'5度地区 (情境2)'!E23</f>
        <v>12.057536469365459</v>
      </c>
      <c r="I23" s="1">
        <f>'5度地区 (情境2)'!F23</f>
        <v>9526.2691550740055</v>
      </c>
      <c r="J23" s="1">
        <f>'5度地区 (情境3) '!C23</f>
        <v>372.57874065948448</v>
      </c>
      <c r="K23" s="1">
        <f>'5度地区 (情境3) '!D23</f>
        <v>360.52120419011902</v>
      </c>
      <c r="L23" s="1">
        <f>'5度地区 (情境3) '!E23</f>
        <v>12.057536469365459</v>
      </c>
      <c r="M23" s="1">
        <f>'5度地区 (情境3) '!F23</f>
        <v>9526.2691550740055</v>
      </c>
    </row>
    <row r="24" spans="1:13" x14ac:dyDescent="0.25">
      <c r="A24" s="2">
        <v>22</v>
      </c>
      <c r="B24" s="1">
        <f>'5度地区(情境1)'!C24</f>
        <v>372.57874065948448</v>
      </c>
      <c r="C24" s="1">
        <f>'5度地区(情境1)'!D24</f>
        <v>360.97809938456703</v>
      </c>
      <c r="D24" s="1">
        <f>'5度地区(情境1)'!E24</f>
        <v>11.60064127491745</v>
      </c>
      <c r="E24" s="1">
        <f>'5度地区(情境1)'!F24</f>
        <v>9537.869796348923</v>
      </c>
      <c r="F24" s="1">
        <f>'5度地区 (情境2)'!C24</f>
        <v>372.57874065948448</v>
      </c>
      <c r="G24" s="1">
        <f>'5度地区 (情境2)'!D24</f>
        <v>360.97809938456703</v>
      </c>
      <c r="H24" s="1">
        <f>'5度地区 (情境2)'!E24</f>
        <v>11.60064127491745</v>
      </c>
      <c r="I24" s="1">
        <f>'5度地区 (情境2)'!F24</f>
        <v>9537.869796348923</v>
      </c>
      <c r="J24" s="1">
        <f>'5度地区 (情境3) '!C24</f>
        <v>372.57874065948448</v>
      </c>
      <c r="K24" s="1">
        <f>'5度地区 (情境3) '!D24</f>
        <v>360.97809938456703</v>
      </c>
      <c r="L24" s="1">
        <f>'5度地区 (情境3) '!E24</f>
        <v>11.60064127491745</v>
      </c>
      <c r="M24" s="1">
        <f>'5度地区 (情境3) '!F24</f>
        <v>9537.869796348923</v>
      </c>
    </row>
    <row r="25" spans="1:13" x14ac:dyDescent="0.25">
      <c r="A25" s="2">
        <v>23</v>
      </c>
      <c r="B25" s="1">
        <f>'5度地区(情境1)'!C25</f>
        <v>372.57874065948448</v>
      </c>
      <c r="C25" s="1">
        <f>'5度地区(情境1)'!D25</f>
        <v>361.41768148863048</v>
      </c>
      <c r="D25" s="1">
        <f>'5度地区(情境1)'!E25</f>
        <v>11.161059170854003</v>
      </c>
      <c r="E25" s="1">
        <f>'5度地区(情境1)'!F25</f>
        <v>9549.0308555197771</v>
      </c>
      <c r="F25" s="1">
        <f>'5度地区 (情境2)'!C25</f>
        <v>372.57874065948448</v>
      </c>
      <c r="G25" s="1">
        <f>'5度地区 (情境2)'!D25</f>
        <v>361.41768148863048</v>
      </c>
      <c r="H25" s="1">
        <f>'5度地区 (情境2)'!E25</f>
        <v>11.161059170854003</v>
      </c>
      <c r="I25" s="1">
        <f>'5度地区 (情境2)'!F25</f>
        <v>9549.0308555197771</v>
      </c>
      <c r="J25" s="1">
        <f>'5度地区 (情境3) '!C25</f>
        <v>372.57874065948448</v>
      </c>
      <c r="K25" s="1">
        <f>'5度地区 (情境3) '!D25</f>
        <v>361.41768148863048</v>
      </c>
      <c r="L25" s="1">
        <f>'5度地区 (情境3) '!E25</f>
        <v>11.161059170854003</v>
      </c>
      <c r="M25" s="1">
        <f>'5度地区 (情境3) '!F25</f>
        <v>9549.0308555197771</v>
      </c>
    </row>
    <row r="26" spans="1:13" x14ac:dyDescent="0.25">
      <c r="A26" s="2">
        <v>24</v>
      </c>
      <c r="B26" s="1">
        <f>'5度地区(情境1)'!C26</f>
        <v>372.57874065948448</v>
      </c>
      <c r="C26" s="1">
        <f>'5度地区(情境1)'!D26</f>
        <v>361.84060654575711</v>
      </c>
      <c r="D26" s="1">
        <f>'5度地区(情境1)'!E26</f>
        <v>10.738134113727369</v>
      </c>
      <c r="E26" s="1">
        <f>'5度地区(情境1)'!F26</f>
        <v>9559.768989633505</v>
      </c>
      <c r="F26" s="1">
        <f>'5度地区 (情境2)'!C26</f>
        <v>372.57874065948448</v>
      </c>
      <c r="G26" s="1">
        <f>'5度地区 (情境2)'!D26</f>
        <v>361.84060654575711</v>
      </c>
      <c r="H26" s="1">
        <f>'5度地区 (情境2)'!E26</f>
        <v>10.738134113727369</v>
      </c>
      <c r="I26" s="1">
        <f>'5度地区 (情境2)'!F26</f>
        <v>9559.768989633505</v>
      </c>
      <c r="J26" s="1">
        <f>'5度地区 (情境3) '!C26</f>
        <v>372.57874065948448</v>
      </c>
      <c r="K26" s="1">
        <f>'5度地区 (情境3) '!D26</f>
        <v>361.84060654575711</v>
      </c>
      <c r="L26" s="1">
        <f>'5度地区 (情境3) '!E26</f>
        <v>10.738134113727369</v>
      </c>
      <c r="M26" s="1">
        <f>'5度地区 (情境3) '!F26</f>
        <v>9559.768989633505</v>
      </c>
    </row>
    <row r="27" spans="1:13" x14ac:dyDescent="0.25">
      <c r="A27" s="2">
        <v>25</v>
      </c>
      <c r="B27" s="1">
        <f>'5度地区(情境1)'!C27</f>
        <v>372.57874065948448</v>
      </c>
      <c r="C27" s="1">
        <f>'5度地区(情境1)'!D27</f>
        <v>362.24750573999683</v>
      </c>
      <c r="D27" s="1">
        <f>'5度地区(情境1)'!E27</f>
        <v>10.331234919487656</v>
      </c>
      <c r="E27" s="1">
        <f>'5度地区(情境1)'!F27</f>
        <v>9570.1002245529926</v>
      </c>
      <c r="F27" s="1">
        <f>'5度地区 (情境2)'!C27</f>
        <v>372.57874065948448</v>
      </c>
      <c r="G27" s="1">
        <f>'5度地区 (情境2)'!D27</f>
        <v>362.24750573999683</v>
      </c>
      <c r="H27" s="1">
        <f>'5度地区 (情境2)'!E27</f>
        <v>10.331234919487656</v>
      </c>
      <c r="I27" s="1">
        <f>'5度地区 (情境2)'!F27</f>
        <v>9570.1002245529926</v>
      </c>
      <c r="J27" s="1">
        <f>'5度地区 (情境3) '!C27</f>
        <v>372.57874065948448</v>
      </c>
      <c r="K27" s="1">
        <f>'5度地区 (情境3) '!D27</f>
        <v>362.24750573999683</v>
      </c>
      <c r="L27" s="1">
        <f>'5度地区 (情境3) '!E27</f>
        <v>10.331234919487656</v>
      </c>
      <c r="M27" s="1">
        <f>'5度地区 (情境3) '!F27</f>
        <v>9570.1002245529926</v>
      </c>
    </row>
    <row r="28" spans="1:13" x14ac:dyDescent="0.25">
      <c r="A28" s="2">
        <v>26</v>
      </c>
      <c r="B28" s="1">
        <f>'5度地区(情境1)'!C28</f>
        <v>372.57874065948448</v>
      </c>
      <c r="C28" s="1">
        <f>'5度地区(情境1)'!D28</f>
        <v>362.6389863379963</v>
      </c>
      <c r="D28" s="1">
        <f>'5度地区(情境1)'!E28</f>
        <v>9.9397543214881807</v>
      </c>
      <c r="E28" s="1">
        <f>'5度地区(情境1)'!F28</f>
        <v>9580.0399788744799</v>
      </c>
      <c r="F28" s="1">
        <f>'5度地区 (情境2)'!C28</f>
        <v>372.57874065948448</v>
      </c>
      <c r="G28" s="1">
        <f>'5度地区 (情境2)'!D28</f>
        <v>362.6389863379963</v>
      </c>
      <c r="H28" s="1">
        <f>'5度地区 (情境2)'!E28</f>
        <v>9.9397543214881807</v>
      </c>
      <c r="I28" s="1">
        <f>'5度地区 (情境2)'!F28</f>
        <v>9580.0399788744799</v>
      </c>
      <c r="J28" s="1">
        <f>'5度地区 (情境3) '!C28</f>
        <v>372.57874065948448</v>
      </c>
      <c r="K28" s="1">
        <f>'5度地区 (情境3) '!D28</f>
        <v>362.6389863379963</v>
      </c>
      <c r="L28" s="1">
        <f>'5度地区 (情境3) '!E28</f>
        <v>9.9397543214881807</v>
      </c>
      <c r="M28" s="1">
        <f>'5度地区 (情境3) '!F28</f>
        <v>9580.0399788744799</v>
      </c>
    </row>
    <row r="29" spans="1:13" x14ac:dyDescent="0.25">
      <c r="A29" s="2">
        <v>27</v>
      </c>
      <c r="B29" s="1">
        <f>'5度地区(情境1)'!C29</f>
        <v>372.57874065948448</v>
      </c>
      <c r="C29" s="1">
        <f>'5度地区(情境1)'!D29</f>
        <v>363.01563259529934</v>
      </c>
      <c r="D29" s="1">
        <f>'5度地区(情境1)'!E29</f>
        <v>9.563108064185144</v>
      </c>
      <c r="E29" s="1">
        <f>'5度地区(情境1)'!F29</f>
        <v>9589.603086938665</v>
      </c>
      <c r="F29" s="1">
        <f>'5度地区 (情境2)'!C29</f>
        <v>372.57874065948448</v>
      </c>
      <c r="G29" s="1">
        <f>'5度地区 (情境2)'!D29</f>
        <v>363.01563259529934</v>
      </c>
      <c r="H29" s="1">
        <f>'5度地区 (情境2)'!E29</f>
        <v>9.563108064185144</v>
      </c>
      <c r="I29" s="1">
        <f>'5度地区 (情境2)'!F29</f>
        <v>9589.603086938665</v>
      </c>
      <c r="J29" s="1">
        <f>'5度地区 (情境3) '!C29</f>
        <v>372.57874065948448</v>
      </c>
      <c r="K29" s="1">
        <f>'5度地区 (情境3) '!D29</f>
        <v>363.01563259529934</v>
      </c>
      <c r="L29" s="1">
        <f>'5度地区 (情境3) '!E29</f>
        <v>9.563108064185144</v>
      </c>
      <c r="M29" s="1">
        <f>'5度地区 (情境3) '!F29</f>
        <v>9589.603086938665</v>
      </c>
    </row>
    <row r="30" spans="1:13" x14ac:dyDescent="0.25">
      <c r="A30" s="2">
        <v>28</v>
      </c>
      <c r="B30" s="1">
        <f>'5度地区(情境1)'!C30</f>
        <v>372.57874065948448</v>
      </c>
      <c r="C30" s="1">
        <f>'5度地区(情境1)'!D30</f>
        <v>363.37800662830466</v>
      </c>
      <c r="D30" s="1">
        <f>'5度地区(情境1)'!E30</f>
        <v>9.2007340311798202</v>
      </c>
      <c r="E30" s="1">
        <f>'5度地区(情境1)'!F30</f>
        <v>9598.8038209698443</v>
      </c>
      <c r="F30" s="1">
        <f>'5度地区 (情境2)'!C30</f>
        <v>372.57874065948448</v>
      </c>
      <c r="G30" s="1">
        <f>'5度地区 (情境2)'!D30</f>
        <v>363.37800662830466</v>
      </c>
      <c r="H30" s="1">
        <f>'5度地区 (情境2)'!E30</f>
        <v>9.2007340311798202</v>
      </c>
      <c r="I30" s="1">
        <f>'5度地区 (情境2)'!F30</f>
        <v>9598.8038209698443</v>
      </c>
      <c r="J30" s="1">
        <f>'5度地区 (情境3) '!C30</f>
        <v>372.57874065948448</v>
      </c>
      <c r="K30" s="1">
        <f>'5度地区 (情境3) '!D30</f>
        <v>363.37800662830466</v>
      </c>
      <c r="L30" s="1">
        <f>'5度地区 (情境3) '!E30</f>
        <v>9.2007340311798202</v>
      </c>
      <c r="M30" s="1">
        <f>'5度地区 (情境3) '!F30</f>
        <v>9598.8038209698443</v>
      </c>
    </row>
    <row r="31" spans="1:13" x14ac:dyDescent="0.25">
      <c r="A31" s="2">
        <v>29</v>
      </c>
      <c r="B31" s="1">
        <f>'5度地区(情境1)'!C31</f>
        <v>372.57874065948448</v>
      </c>
      <c r="C31" s="1">
        <f>'5度地区(情境1)'!D31</f>
        <v>363.72664925318253</v>
      </c>
      <c r="D31" s="1">
        <f>'5度地区(情境1)'!E31</f>
        <v>8.8520914063019518</v>
      </c>
      <c r="E31" s="1">
        <f>'5度地区(情境1)'!F31</f>
        <v>9607.6559123761472</v>
      </c>
      <c r="F31" s="1">
        <f>'5度地区 (情境2)'!C31</f>
        <v>372.57874065948448</v>
      </c>
      <c r="G31" s="1">
        <f>'5度地区 (情境2)'!D31</f>
        <v>363.72664925318253</v>
      </c>
      <c r="H31" s="1">
        <f>'5度地区 (情境2)'!E31</f>
        <v>8.8520914063019518</v>
      </c>
      <c r="I31" s="1">
        <f>'5度地区 (情境2)'!F31</f>
        <v>9607.6559123761472</v>
      </c>
      <c r="J31" s="1">
        <f>'5度地区 (情境3) '!C31</f>
        <v>372.57874065948448</v>
      </c>
      <c r="K31" s="1">
        <f>'5度地区 (情境3) '!D31</f>
        <v>363.72664925318253</v>
      </c>
      <c r="L31" s="1">
        <f>'5度地区 (情境3) '!E31</f>
        <v>8.8520914063019518</v>
      </c>
      <c r="M31" s="1">
        <f>'5度地区 (情境3) '!F31</f>
        <v>9607.6559123761472</v>
      </c>
    </row>
    <row r="32" spans="1:13" x14ac:dyDescent="0.25">
      <c r="A32" s="2">
        <v>30</v>
      </c>
      <c r="B32" s="1">
        <f>'5度地区(情境1)'!C32</f>
        <v>372.57874065948448</v>
      </c>
      <c r="C32" s="1">
        <f>'5度地区(情境1)'!D32</f>
        <v>364.06208079300251</v>
      </c>
      <c r="D32" s="1">
        <f>'5度地区(情境1)'!E32</f>
        <v>8.516659866481973</v>
      </c>
      <c r="E32" s="1">
        <f>'5度地区(情境1)'!F32</f>
        <v>9616.172572242629</v>
      </c>
      <c r="F32" s="1">
        <f>'5度地区 (情境2)'!C32</f>
        <v>372.57874065948448</v>
      </c>
      <c r="G32" s="1">
        <f>'5度地区 (情境2)'!D32</f>
        <v>364.06208079300251</v>
      </c>
      <c r="H32" s="1">
        <f>'5度地区 (情境2)'!E32</f>
        <v>8.516659866481973</v>
      </c>
      <c r="I32" s="1">
        <f>'5度地区 (情境2)'!F32</f>
        <v>9616.172572242629</v>
      </c>
      <c r="J32" s="1">
        <f>'5度地区 (情境3) '!C32</f>
        <v>372.57874065948448</v>
      </c>
      <c r="K32" s="1">
        <f>'5度地区 (情境3) '!D32</f>
        <v>364.06208079300251</v>
      </c>
      <c r="L32" s="1">
        <f>'5度地区 (情境3) '!E32</f>
        <v>8.516659866481973</v>
      </c>
      <c r="M32" s="1">
        <f>'5度地区 (情境3) '!F32</f>
        <v>9616.172572242629</v>
      </c>
    </row>
    <row r="33" spans="1:13" x14ac:dyDescent="0.25">
      <c r="A33" s="2">
        <v>31</v>
      </c>
      <c r="B33" s="1">
        <f>'5度地区(情境1)'!C33</f>
        <v>372.57874065948448</v>
      </c>
      <c r="C33" s="1">
        <f>'5度地区(情境1)'!D33</f>
        <v>364.38480185427653</v>
      </c>
      <c r="D33" s="1">
        <f>'5度地区(情境1)'!E33</f>
        <v>8.1939388052079494</v>
      </c>
      <c r="E33" s="1">
        <f>'5度地区(情境1)'!F33</f>
        <v>9624.3665110478378</v>
      </c>
      <c r="F33" s="1">
        <f>'5度地区 (情境2)'!C33</f>
        <v>372.57874065948448</v>
      </c>
      <c r="G33" s="1">
        <f>'5度地区 (情境2)'!D33</f>
        <v>364.38480185427653</v>
      </c>
      <c r="H33" s="1">
        <f>'5度地区 (情境2)'!E33</f>
        <v>8.1939388052079494</v>
      </c>
      <c r="I33" s="1">
        <f>'5度地区 (情境2)'!F33</f>
        <v>9624.3665110478378</v>
      </c>
      <c r="J33" s="1">
        <f>'5度地区 (情境3) '!C33</f>
        <v>372.57874065948448</v>
      </c>
      <c r="K33" s="1">
        <f>'5度地区 (情境3) '!D33</f>
        <v>364.38480185427653</v>
      </c>
      <c r="L33" s="1">
        <f>'5度地区 (情境3) '!E33</f>
        <v>8.1939388052079494</v>
      </c>
      <c r="M33" s="1">
        <f>'5度地区 (情境3) '!F33</f>
        <v>9624.3665110478378</v>
      </c>
    </row>
    <row r="34" spans="1:13" x14ac:dyDescent="0.25">
      <c r="A34" s="2">
        <v>32</v>
      </c>
      <c r="B34" s="1">
        <f>'5度地区(情境1)'!C34</f>
        <v>372.57874065948448</v>
      </c>
      <c r="C34" s="1">
        <f>'5度地区(情境1)'!D34</f>
        <v>364.6952940740772</v>
      </c>
      <c r="D34" s="1">
        <f>'5度地区(情境1)'!E34</f>
        <v>7.8834465854072846</v>
      </c>
      <c r="E34" s="1">
        <f>'5度地区(情境1)'!F34</f>
        <v>9632.2499576332448</v>
      </c>
      <c r="F34" s="1">
        <f>'5度地区 (情境2)'!C34</f>
        <v>372.57874065948448</v>
      </c>
      <c r="G34" s="1">
        <f>'5度地区 (情境2)'!D34</f>
        <v>364.6952940740772</v>
      </c>
      <c r="H34" s="1">
        <f>'5度地区 (情境2)'!E34</f>
        <v>7.8834465854072846</v>
      </c>
      <c r="I34" s="1">
        <f>'5度地区 (情境2)'!F34</f>
        <v>9632.2499576332448</v>
      </c>
      <c r="J34" s="1">
        <f>'5度地区 (情境3) '!C34</f>
        <v>372.57874065948448</v>
      </c>
      <c r="K34" s="1">
        <f>'5度地区 (情境3) '!D34</f>
        <v>364.6952940740772</v>
      </c>
      <c r="L34" s="1">
        <f>'5度地区 (情境3) '!E34</f>
        <v>7.8834465854072846</v>
      </c>
      <c r="M34" s="1">
        <f>'5度地区 (情境3) '!F34</f>
        <v>9632.2499576332448</v>
      </c>
    </row>
    <row r="35" spans="1:13" x14ac:dyDescent="0.25">
      <c r="A35" s="2">
        <v>33</v>
      </c>
      <c r="B35" s="1">
        <f>'5度地区(情境1)'!C35</f>
        <v>372.57874065948448</v>
      </c>
      <c r="C35" s="1">
        <f>'5度地区(情境1)'!D35</f>
        <v>364.99402083884473</v>
      </c>
      <c r="D35" s="1">
        <f>'5度地区(情境1)'!E35</f>
        <v>7.5847198206397479</v>
      </c>
      <c r="E35" s="1">
        <f>'5度地区(情境1)'!F35</f>
        <v>9639.8346774538841</v>
      </c>
      <c r="F35" s="1">
        <f>'5度地区 (情境2)'!C35</f>
        <v>372.57874065948448</v>
      </c>
      <c r="G35" s="1">
        <f>'5度地区 (情境2)'!D35</f>
        <v>364.99402083884473</v>
      </c>
      <c r="H35" s="1">
        <f>'5度地区 (情境2)'!E35</f>
        <v>7.5847198206397479</v>
      </c>
      <c r="I35" s="1">
        <f>'5度地区 (情境2)'!F35</f>
        <v>9639.8346774538841</v>
      </c>
      <c r="J35" s="1">
        <f>'5度地区 (情境3) '!C35</f>
        <v>372.57874065948448</v>
      </c>
      <c r="K35" s="1">
        <f>'5度地区 (情境3) '!D35</f>
        <v>364.99402083884473</v>
      </c>
      <c r="L35" s="1">
        <f>'5度地区 (情境3) '!E35</f>
        <v>7.5847198206397479</v>
      </c>
      <c r="M35" s="1">
        <f>'5度地区 (情境3) '!F35</f>
        <v>9639.8346774538841</v>
      </c>
    </row>
    <row r="36" spans="1:13" x14ac:dyDescent="0.25">
      <c r="A36" s="2">
        <v>34</v>
      </c>
      <c r="B36" s="1">
        <f>'5度地区(情境1)'!C36</f>
        <v>372.57874065948448</v>
      </c>
      <c r="C36" s="1">
        <f>'5度地区(情境1)'!D36</f>
        <v>365.28142797595677</v>
      </c>
      <c r="D36" s="1">
        <f>'5度地区(情境1)'!E36</f>
        <v>7.2973126835277071</v>
      </c>
      <c r="E36" s="1">
        <f>'5度地区(情境1)'!F36</f>
        <v>9647.1319901374118</v>
      </c>
      <c r="F36" s="1">
        <f>'5度地区 (情境2)'!C36</f>
        <v>372.57874065948448</v>
      </c>
      <c r="G36" s="1">
        <f>'5度地区 (情境2)'!D36</f>
        <v>365.28142797595677</v>
      </c>
      <c r="H36" s="1">
        <f>'5度地区 (情境2)'!E36</f>
        <v>7.2973126835277071</v>
      </c>
      <c r="I36" s="1">
        <f>'5度地区 (情境2)'!F36</f>
        <v>9647.1319901374118</v>
      </c>
      <c r="J36" s="1">
        <f>'5度地区 (情境3) '!C36</f>
        <v>372.57874065948448</v>
      </c>
      <c r="K36" s="1">
        <f>'5度地区 (情境3) '!D36</f>
        <v>365.28142797595677</v>
      </c>
      <c r="L36" s="1">
        <f>'5度地区 (情境3) '!E36</f>
        <v>7.2973126835277071</v>
      </c>
      <c r="M36" s="1">
        <f>'5度地区 (情境3) '!F36</f>
        <v>9647.1319901374118</v>
      </c>
    </row>
    <row r="37" spans="1:13" x14ac:dyDescent="0.25">
      <c r="A37" s="2">
        <v>35</v>
      </c>
      <c r="B37" s="1">
        <f>'5度地区(情境1)'!C37</f>
        <v>372.57874065948448</v>
      </c>
      <c r="C37" s="1">
        <f>'5度地区(情境1)'!D37</f>
        <v>365.55794441909256</v>
      </c>
      <c r="D37" s="1">
        <f>'5度地区(情境1)'!E37</f>
        <v>7.0207962403919169</v>
      </c>
      <c r="E37" s="1">
        <f>'5度地区(情境1)'!F37</f>
        <v>9654.1527863778028</v>
      </c>
      <c r="F37" s="1">
        <f>'5度地区 (情境2)'!C37</f>
        <v>372.57874065948448</v>
      </c>
      <c r="G37" s="1">
        <f>'5度地区 (情境2)'!D37</f>
        <v>365.55794441909256</v>
      </c>
      <c r="H37" s="1">
        <f>'5度地区 (情境2)'!E37</f>
        <v>7.0207962403919169</v>
      </c>
      <c r="I37" s="1">
        <f>'5度地区 (情境2)'!F37</f>
        <v>9654.1527863778028</v>
      </c>
      <c r="J37" s="1">
        <f>'5度地区 (情境3) '!C37</f>
        <v>372.57874065948448</v>
      </c>
      <c r="K37" s="1">
        <f>'5度地区 (情境3) '!D37</f>
        <v>365.55794441909256</v>
      </c>
      <c r="L37" s="1">
        <f>'5度地区 (情境3) '!E37</f>
        <v>7.0207962403919169</v>
      </c>
      <c r="M37" s="1">
        <f>'5度地区 (情境3) '!F37</f>
        <v>9654.1527863778028</v>
      </c>
    </row>
    <row r="38" spans="1:13" x14ac:dyDescent="0.25">
      <c r="A38" s="2">
        <v>36</v>
      </c>
      <c r="B38" s="1">
        <f>'5度地区(情境1)'!C38</f>
        <v>372.57874065948448</v>
      </c>
      <c r="C38" s="1">
        <f>'5度地区(情境1)'!D38</f>
        <v>365.82398284838393</v>
      </c>
      <c r="D38" s="1">
        <f>'5度地区(情境1)'!E38</f>
        <v>6.7547578111005464</v>
      </c>
      <c r="E38" s="1">
        <f>'5度地区(情境1)'!F38</f>
        <v>9660.9075441889036</v>
      </c>
      <c r="F38" s="1">
        <f>'5度地区 (情境2)'!C38</f>
        <v>372.57874065948448</v>
      </c>
      <c r="G38" s="1">
        <f>'5度地区 (情境2)'!D38</f>
        <v>365.82398284838393</v>
      </c>
      <c r="H38" s="1">
        <f>'5度地区 (情境2)'!E38</f>
        <v>6.7547578111005464</v>
      </c>
      <c r="I38" s="1">
        <f>'5度地区 (情境2)'!F38</f>
        <v>9660.9075441889036</v>
      </c>
      <c r="J38" s="1">
        <f>'5度地区 (情境3) '!C38</f>
        <v>372.57874065948448</v>
      </c>
      <c r="K38" s="1">
        <f>'5度地区 (情境3) '!D38</f>
        <v>365.82398284838393</v>
      </c>
      <c r="L38" s="1">
        <f>'5度地区 (情境3) '!E38</f>
        <v>6.7547578111005464</v>
      </c>
      <c r="M38" s="1">
        <f>'5度地区 (情境3) '!F38</f>
        <v>9660.9075441889036</v>
      </c>
    </row>
    <row r="39" spans="1:13" x14ac:dyDescent="0.25">
      <c r="A39" s="2">
        <v>37</v>
      </c>
      <c r="B39" s="1">
        <f>'5度地区(情境1)'!C39</f>
        <v>372.57874065948448</v>
      </c>
      <c r="C39" s="1">
        <f>'5度地区(情境1)'!D39</f>
        <v>366.07994030631016</v>
      </c>
      <c r="D39" s="1">
        <f>'5度地区(情境1)'!E39</f>
        <v>6.4988003531743175</v>
      </c>
      <c r="E39" s="1">
        <f>'5度地区(情境1)'!F39</f>
        <v>9667.4063445420779</v>
      </c>
      <c r="F39" s="1">
        <f>'5度地区 (情境2)'!C39</f>
        <v>372.57874065948448</v>
      </c>
      <c r="G39" s="1">
        <f>'5度地区 (情境2)'!D39</f>
        <v>366.07994030631016</v>
      </c>
      <c r="H39" s="1">
        <f>'5度地区 (情境2)'!E39</f>
        <v>6.4988003531743175</v>
      </c>
      <c r="I39" s="1">
        <f>'5度地区 (情境2)'!F39</f>
        <v>9667.4063445420779</v>
      </c>
      <c r="J39" s="1">
        <f>'5度地区 (情境3) '!C39</f>
        <v>372.57874065948448</v>
      </c>
      <c r="K39" s="1">
        <f>'5度地区 (情境3) '!D39</f>
        <v>366.07994030631016</v>
      </c>
      <c r="L39" s="1">
        <f>'5度地区 (情境3) '!E39</f>
        <v>6.4988003531743175</v>
      </c>
      <c r="M39" s="1">
        <f>'5度地区 (情境3) '!F39</f>
        <v>9667.4063445420779</v>
      </c>
    </row>
    <row r="40" spans="1:13" x14ac:dyDescent="0.25">
      <c r="A40" s="2">
        <v>38</v>
      </c>
      <c r="B40" s="1">
        <f>'5度地区(情境1)'!C40</f>
        <v>372.57874065948448</v>
      </c>
      <c r="C40" s="1">
        <f>'5度地区(情境1)'!D40</f>
        <v>366.3261987902539</v>
      </c>
      <c r="D40" s="1">
        <f>'5度地区(情境1)'!E40</f>
        <v>6.2525418692305834</v>
      </c>
      <c r="E40" s="1">
        <f>'5度地区(情境1)'!F40</f>
        <v>9673.6588864113091</v>
      </c>
      <c r="F40" s="1">
        <f>'5度地区 (情境2)'!C40</f>
        <v>372.57874065948448</v>
      </c>
      <c r="G40" s="1">
        <f>'5度地区 (情境2)'!D40</f>
        <v>366.3261987902539</v>
      </c>
      <c r="H40" s="1">
        <f>'5度地区 (情境2)'!E40</f>
        <v>6.2525418692305834</v>
      </c>
      <c r="I40" s="1">
        <f>'5度地区 (情境2)'!F40</f>
        <v>9673.6588864113091</v>
      </c>
      <c r="J40" s="1">
        <f>'5度地区 (情境3) '!C40</f>
        <v>372.57874065948448</v>
      </c>
      <c r="K40" s="1">
        <f>'5度地区 (情境3) '!D40</f>
        <v>366.3261987902539</v>
      </c>
      <c r="L40" s="1">
        <f>'5度地区 (情境3) '!E40</f>
        <v>6.2525418692305834</v>
      </c>
      <c r="M40" s="1">
        <f>'5度地区 (情境3) '!F40</f>
        <v>9673.6588864113091</v>
      </c>
    </row>
    <row r="41" spans="1:13" x14ac:dyDescent="0.25">
      <c r="A41" s="2">
        <v>39</v>
      </c>
      <c r="B41" s="1">
        <f>'5度地区(情境1)'!C41</f>
        <v>372.57874065948448</v>
      </c>
      <c r="C41" s="1">
        <f>'5度地区(情境1)'!D41</f>
        <v>366.56312582260375</v>
      </c>
      <c r="D41" s="1">
        <f>'5度地区(情境1)'!E41</f>
        <v>6.0156148368807294</v>
      </c>
      <c r="E41" s="1">
        <f>'5度地区(情境1)'!F41</f>
        <v>9679.6745012481897</v>
      </c>
      <c r="F41" s="1">
        <f>'5度地区 (情境2)'!C41</f>
        <v>372.57874065948448</v>
      </c>
      <c r="G41" s="1">
        <f>'5度地区 (情境2)'!D41</f>
        <v>366.56312582260375</v>
      </c>
      <c r="H41" s="1">
        <f>'5度地区 (情境2)'!E41</f>
        <v>6.0156148368807294</v>
      </c>
      <c r="I41" s="1">
        <f>'5度地区 (情境2)'!F41</f>
        <v>9679.6745012481897</v>
      </c>
      <c r="J41" s="1">
        <f>'5度地区 (情境3) '!C41</f>
        <v>372.57874065948448</v>
      </c>
      <c r="K41" s="1">
        <f>'5度地区 (情境3) '!D41</f>
        <v>366.56312582260375</v>
      </c>
      <c r="L41" s="1">
        <f>'5度地区 (情境3) '!E41</f>
        <v>6.0156148368807294</v>
      </c>
      <c r="M41" s="1">
        <f>'5度地区 (情境3) '!F41</f>
        <v>9679.6745012481897</v>
      </c>
    </row>
    <row r="42" spans="1:13" x14ac:dyDescent="0.25">
      <c r="A42" s="2">
        <v>40</v>
      </c>
      <c r="B42" s="1">
        <f>'5度地区(情境1)'!C42</f>
        <v>372.57874065948448</v>
      </c>
      <c r="C42" s="1">
        <f>'5度地区(情境1)'!D42</f>
        <v>366.79107499925391</v>
      </c>
      <c r="D42" s="1">
        <f>'5度地区(情境1)'!E42</f>
        <v>5.7876656602305729</v>
      </c>
      <c r="E42" s="1">
        <f>'5度地区(情境1)'!F42</f>
        <v>9685.4621669084208</v>
      </c>
      <c r="F42" s="1">
        <f>'5度地区 (情境2)'!C42</f>
        <v>372.57874065948448</v>
      </c>
      <c r="G42" s="1">
        <f>'5度地区 (情境2)'!D42</f>
        <v>366.79107499925391</v>
      </c>
      <c r="H42" s="1">
        <f>'5度地区 (情境2)'!E42</f>
        <v>5.7876656602305729</v>
      </c>
      <c r="I42" s="1">
        <f>'5度地区 (情境2)'!F42</f>
        <v>9685.4621669084208</v>
      </c>
      <c r="J42" s="1">
        <f>'5度地区 (情境3) '!C42</f>
        <v>372.57874065948448</v>
      </c>
      <c r="K42" s="1">
        <f>'5度地区 (情境3) '!D42</f>
        <v>366.79107499925391</v>
      </c>
      <c r="L42" s="1">
        <f>'5度地区 (情境3) '!E42</f>
        <v>5.7876656602305729</v>
      </c>
      <c r="M42" s="1">
        <f>'5度地区 (情境3) '!F42</f>
        <v>9685.4621669084208</v>
      </c>
    </row>
    <row r="43" spans="1:13" x14ac:dyDescent="0.25">
      <c r="A43" s="2">
        <v>41</v>
      </c>
      <c r="B43" s="1">
        <f>'5度地区(情境1)'!C43</f>
        <v>372.57874065948448</v>
      </c>
      <c r="C43" s="1">
        <f>'5度地区(情境1)'!D43</f>
        <v>367.01038651731977</v>
      </c>
      <c r="D43" s="1">
        <f>'5度地区(情境1)'!E43</f>
        <v>5.5683541421647078</v>
      </c>
      <c r="E43" s="1">
        <f>'5度地区(情境1)'!F43</f>
        <v>9691.0305210505849</v>
      </c>
      <c r="F43" s="1">
        <f>'5度地区 (情境2)'!C43</f>
        <v>372.57874065948448</v>
      </c>
      <c r="G43" s="1">
        <f>'5度地区 (情境2)'!D43</f>
        <v>367.01038651731977</v>
      </c>
      <c r="H43" s="1">
        <f>'5度地区 (情境2)'!E43</f>
        <v>5.5683541421647078</v>
      </c>
      <c r="I43" s="1">
        <f>'5度地区 (情境2)'!F43</f>
        <v>9691.0305210505849</v>
      </c>
      <c r="J43" s="1">
        <f>'5度地区 (情境3) '!C43</f>
        <v>372.57874065948448</v>
      </c>
      <c r="K43" s="1">
        <f>'5度地区 (情境3) '!D43</f>
        <v>367.01038651731977</v>
      </c>
      <c r="L43" s="1">
        <f>'5度地区 (情境3) '!E43</f>
        <v>5.5683541421647078</v>
      </c>
      <c r="M43" s="1">
        <f>'5度地区 (情境3) '!F43</f>
        <v>9691.0305210505849</v>
      </c>
    </row>
    <row r="44" spans="1:13" x14ac:dyDescent="0.25">
      <c r="A44" s="2">
        <v>42</v>
      </c>
      <c r="B44" s="1">
        <f>'5度地区(情境1)'!C44</f>
        <v>372.57874065948448</v>
      </c>
      <c r="C44" s="1">
        <f>'5度地区(情境1)'!D44</f>
        <v>367.22138768285663</v>
      </c>
      <c r="D44" s="1">
        <f>'5度地区(情境1)'!E44</f>
        <v>5.3573529766278511</v>
      </c>
      <c r="E44" s="1">
        <f>'5度地区(情境1)'!F44</f>
        <v>9696.3878740272121</v>
      </c>
      <c r="F44" s="1">
        <f>'5度地区 (情境2)'!C44</f>
        <v>372.57874065948448</v>
      </c>
      <c r="G44" s="1">
        <f>'5度地区 (情境2)'!D44</f>
        <v>367.22138768285663</v>
      </c>
      <c r="H44" s="1">
        <f>'5度地区 (情境2)'!E44</f>
        <v>5.3573529766278511</v>
      </c>
      <c r="I44" s="1">
        <f>'5度地区 (情境2)'!F44</f>
        <v>9696.3878740272121</v>
      </c>
      <c r="J44" s="1">
        <f>'5度地区 (情境3) '!C44</f>
        <v>372.57874065948448</v>
      </c>
      <c r="K44" s="1">
        <f>'5度地区 (情境3) '!D44</f>
        <v>367.22138768285663</v>
      </c>
      <c r="L44" s="1">
        <f>'5度地区 (情境3) '!E44</f>
        <v>5.3573529766278511</v>
      </c>
      <c r="M44" s="1">
        <f>'5度地区 (情境3) '!F44</f>
        <v>9696.3878740272121</v>
      </c>
    </row>
    <row r="45" spans="1:13" x14ac:dyDescent="0.25">
      <c r="A45" s="2">
        <v>43</v>
      </c>
      <c r="B45" s="1">
        <f>'5度地区(情境1)'!C45</f>
        <v>372.57874065948448</v>
      </c>
      <c r="C45" s="1">
        <f>'5度地区(情境1)'!D45</f>
        <v>367.42439339933964</v>
      </c>
      <c r="D45" s="1">
        <f>'5度地区(情境1)'!E45</f>
        <v>5.1543472601448457</v>
      </c>
      <c r="E45" s="1">
        <f>'5度地区(情境1)'!F45</f>
        <v>9701.5422212873564</v>
      </c>
      <c r="F45" s="1">
        <f>'5度地区 (情境2)'!C45</f>
        <v>372.57874065948448</v>
      </c>
      <c r="G45" s="1">
        <f>'5度地区 (情境2)'!D45</f>
        <v>367.42439339933964</v>
      </c>
      <c r="H45" s="1">
        <f>'5度地区 (情境2)'!E45</f>
        <v>5.1543472601448457</v>
      </c>
      <c r="I45" s="1">
        <f>'5度地区 (情境2)'!F45</f>
        <v>9701.5422212873564</v>
      </c>
      <c r="J45" s="1">
        <f>'5度地区 (情境3) '!C45</f>
        <v>372.57874065948448</v>
      </c>
      <c r="K45" s="1">
        <f>'5度地区 (情境3) '!D45</f>
        <v>367.42439339933964</v>
      </c>
      <c r="L45" s="1">
        <f>'5度地区 (情境3) '!E45</f>
        <v>5.1543472601448457</v>
      </c>
      <c r="M45" s="1">
        <f>'5度地区 (情境3) '!F45</f>
        <v>9701.5422212873564</v>
      </c>
    </row>
    <row r="46" spans="1:13" x14ac:dyDescent="0.25">
      <c r="A46" s="2">
        <v>44</v>
      </c>
      <c r="B46" s="1">
        <f>'5度地区(情境1)'!C46</f>
        <v>372.57874065948448</v>
      </c>
      <c r="C46" s="1">
        <f>'5度地区(情境1)'!D46</f>
        <v>367.61970663763333</v>
      </c>
      <c r="D46" s="1">
        <f>'5度地区(情境1)'!E46</f>
        <v>4.9590340218511528</v>
      </c>
      <c r="E46" s="1">
        <f>'5度地区(情境1)'!F46</f>
        <v>9706.5012553092074</v>
      </c>
      <c r="F46" s="1">
        <f>'5度地区 (情境2)'!C46</f>
        <v>372.57874065948448</v>
      </c>
      <c r="G46" s="1">
        <f>'5度地区 (情境2)'!D46</f>
        <v>367.61970663763333</v>
      </c>
      <c r="H46" s="1">
        <f>'5度地区 (情境2)'!E46</f>
        <v>4.9590340218511528</v>
      </c>
      <c r="I46" s="1">
        <f>'5度地区 (情境2)'!F46</f>
        <v>9706.5012553092074</v>
      </c>
      <c r="J46" s="1">
        <f>'5度地区 (情境3) '!C46</f>
        <v>372.57874065948448</v>
      </c>
      <c r="K46" s="1">
        <f>'5度地区 (情境3) '!D46</f>
        <v>367.61970663763333</v>
      </c>
      <c r="L46" s="1">
        <f>'5度地区 (情境3) '!E46</f>
        <v>4.9590340218511528</v>
      </c>
      <c r="M46" s="1">
        <f>'5度地区 (情境3) '!F46</f>
        <v>9706.5012553092074</v>
      </c>
    </row>
    <row r="47" spans="1:13" x14ac:dyDescent="0.25">
      <c r="A47" s="2">
        <v>45</v>
      </c>
      <c r="B47" s="1">
        <f>'5度地区(情境1)'!C47</f>
        <v>372.57874065948448</v>
      </c>
      <c r="C47" s="1">
        <f>'5度地区(情境1)'!D47</f>
        <v>367.80761888815351</v>
      </c>
      <c r="D47" s="1">
        <f>'5度地区(情境1)'!E47</f>
        <v>4.7711217713309679</v>
      </c>
      <c r="E47" s="1">
        <f>'5度地区(情境1)'!F47</f>
        <v>9711.2723770805387</v>
      </c>
      <c r="F47" s="1">
        <f>'5度地区 (情境2)'!C47</f>
        <v>372.57874065948448</v>
      </c>
      <c r="G47" s="1">
        <f>'5度地区 (情境2)'!D47</f>
        <v>367.80761888815351</v>
      </c>
      <c r="H47" s="1">
        <f>'5度地区 (情境2)'!E47</f>
        <v>4.7711217713309679</v>
      </c>
      <c r="I47" s="1">
        <f>'5度地区 (情境2)'!F47</f>
        <v>9711.2723770805387</v>
      </c>
      <c r="J47" s="1">
        <f>'5度地区 (情境3) '!C47</f>
        <v>372.57874065948448</v>
      </c>
      <c r="K47" s="1">
        <f>'5度地区 (情境3) '!D47</f>
        <v>367.80761888815351</v>
      </c>
      <c r="L47" s="1">
        <f>'5度地区 (情境3) '!E47</f>
        <v>4.7711217713309679</v>
      </c>
      <c r="M47" s="1">
        <f>'5度地区 (情境3) '!F47</f>
        <v>9711.2723770805387</v>
      </c>
    </row>
    <row r="48" spans="1:13" x14ac:dyDescent="0.25">
      <c r="A48" s="2">
        <v>46</v>
      </c>
      <c r="B48" s="1">
        <f>'5度地区(情境1)'!C48</f>
        <v>372.57874065948448</v>
      </c>
      <c r="C48" s="1">
        <f>'5度地区(情境1)'!D48</f>
        <v>367.98841059589466</v>
      </c>
      <c r="D48" s="1">
        <f>'5度地区(情境1)'!E48</f>
        <v>4.5903300635898177</v>
      </c>
      <c r="E48" s="1">
        <f>'5度地区(情境1)'!F48</f>
        <v>9715.8627071441279</v>
      </c>
      <c r="F48" s="1">
        <f>'5度地区 (情境2)'!C48</f>
        <v>372.57874065948448</v>
      </c>
      <c r="G48" s="1">
        <f>'5度地区 (情境2)'!D48</f>
        <v>367.98841059589466</v>
      </c>
      <c r="H48" s="1">
        <f>'5度地区 (情境2)'!E48</f>
        <v>4.5903300635898177</v>
      </c>
      <c r="I48" s="1">
        <f>'5度地区 (情境2)'!F48</f>
        <v>9715.8627071441279</v>
      </c>
      <c r="J48" s="1">
        <f>'5度地区 (情境3) '!C48</f>
        <v>372.57874065948448</v>
      </c>
      <c r="K48" s="1">
        <f>'5度地区 (情境3) '!D48</f>
        <v>367.98841059589466</v>
      </c>
      <c r="L48" s="1">
        <f>'5度地区 (情境3) '!E48</f>
        <v>4.5903300635898177</v>
      </c>
      <c r="M48" s="1">
        <f>'5度地区 (情境3) '!F48</f>
        <v>9715.8627071441279</v>
      </c>
    </row>
    <row r="49" spans="1:13" x14ac:dyDescent="0.25">
      <c r="A49" s="2">
        <v>47</v>
      </c>
      <c r="B49" s="1">
        <f>'5度地区(情境1)'!C49</f>
        <v>372.57874065948448</v>
      </c>
      <c r="C49" s="1">
        <f>'5度地区(情境1)'!D49</f>
        <v>368.16235157897296</v>
      </c>
      <c r="D49" s="1">
        <f>'5度地区(情境1)'!E49</f>
        <v>4.4163890805115216</v>
      </c>
      <c r="E49" s="1">
        <f>'5度地区(情境1)'!F49</f>
        <v>9720.2790962246399</v>
      </c>
      <c r="F49" s="1">
        <f>'5度地区 (情境2)'!C49</f>
        <v>372.57874065948448</v>
      </c>
      <c r="G49" s="1">
        <f>'5度地区 (情境2)'!D49</f>
        <v>368.16235157897296</v>
      </c>
      <c r="H49" s="1">
        <f>'5度地区 (情境2)'!E49</f>
        <v>4.4163890805115216</v>
      </c>
      <c r="I49" s="1">
        <f>'5度地区 (情境2)'!F49</f>
        <v>9720.2790962246399</v>
      </c>
      <c r="J49" s="1">
        <f>'5度地区 (情境3) '!C49</f>
        <v>372.57874065948448</v>
      </c>
      <c r="K49" s="1">
        <f>'5度地区 (情境3) '!D49</f>
        <v>368.16235157897296</v>
      </c>
      <c r="L49" s="1">
        <f>'5度地区 (情境3) '!E49</f>
        <v>4.4163890805115216</v>
      </c>
      <c r="M49" s="1">
        <f>'5度地区 (情境3) '!F49</f>
        <v>9720.2790962246399</v>
      </c>
    </row>
    <row r="50" spans="1:13" x14ac:dyDescent="0.25">
      <c r="A50" s="2">
        <v>48</v>
      </c>
      <c r="B50" s="1">
        <f>'5度地区(情境1)'!C50</f>
        <v>372.57874065948448</v>
      </c>
      <c r="C50" s="1">
        <f>'5度地区(情境1)'!D50</f>
        <v>368.32970143131013</v>
      </c>
      <c r="D50" s="1">
        <f>'5度地区(情境1)'!E50</f>
        <v>4.2490392281743539</v>
      </c>
      <c r="E50" s="1">
        <f>'5度地区(情境1)'!F50</f>
        <v>9724.5281354528142</v>
      </c>
      <c r="F50" s="1">
        <f>'5度地区 (情境2)'!C50</f>
        <v>372.57874065948448</v>
      </c>
      <c r="G50" s="1">
        <f>'5度地区 (情境2)'!D50</f>
        <v>368.32970143131013</v>
      </c>
      <c r="H50" s="1">
        <f>'5度地区 (情境2)'!E50</f>
        <v>4.2490392281743539</v>
      </c>
      <c r="I50" s="1">
        <f>'5度地区 (情境2)'!F50</f>
        <v>9724.5281354528142</v>
      </c>
      <c r="J50" s="1">
        <f>'5度地区 (情境3) '!C50</f>
        <v>372.57874065948448</v>
      </c>
      <c r="K50" s="1">
        <f>'5度地区 (情境3) '!D50</f>
        <v>368.32970143131013</v>
      </c>
      <c r="L50" s="1">
        <f>'5度地区 (情境3) '!E50</f>
        <v>4.2490392281743539</v>
      </c>
      <c r="M50" s="1">
        <f>'5度地区 (情境3) '!F50</f>
        <v>9724.5281354528142</v>
      </c>
    </row>
    <row r="51" spans="1:13" x14ac:dyDescent="0.25">
      <c r="A51" s="2">
        <v>49</v>
      </c>
      <c r="B51" s="1">
        <f>'5度地区(情境1)'!C51</f>
        <v>372.57874065948448</v>
      </c>
      <c r="C51" s="1">
        <f>'5度地区(情境1)'!D51</f>
        <v>368.4907099100576</v>
      </c>
      <c r="D51" s="1">
        <f>'5度地区(情境1)'!E51</f>
        <v>4.0880307494268777</v>
      </c>
      <c r="E51" s="1">
        <f>'5度地区(情境1)'!F51</f>
        <v>9728.6161662022405</v>
      </c>
      <c r="F51" s="1">
        <f>'5度地区 (情境2)'!C51</f>
        <v>372.57874065948448</v>
      </c>
      <c r="G51" s="1">
        <f>'5度地区 (情境2)'!D51</f>
        <v>368.4907099100576</v>
      </c>
      <c r="H51" s="1">
        <f>'5度地区 (情境2)'!E51</f>
        <v>4.0880307494268777</v>
      </c>
      <c r="I51" s="1">
        <f>'5度地区 (情境2)'!F51</f>
        <v>9728.6161662022405</v>
      </c>
      <c r="J51" s="1">
        <f>'5度地区 (情境3) '!C51</f>
        <v>372.57874065948448</v>
      </c>
      <c r="K51" s="1">
        <f>'5度地区 (情境3) '!D51</f>
        <v>368.4907099100576</v>
      </c>
      <c r="L51" s="1">
        <f>'5度地区 (情境3) '!E51</f>
        <v>4.0880307494268777</v>
      </c>
      <c r="M51" s="1">
        <f>'5度地区 (情境3) '!F51</f>
        <v>9728.6161662022405</v>
      </c>
    </row>
    <row r="52" spans="1:13" x14ac:dyDescent="0.25">
      <c r="A52" s="2">
        <v>50</v>
      </c>
      <c r="B52" s="1">
        <f>'5度地区(情境1)'!C52</f>
        <v>372.57874065948448</v>
      </c>
      <c r="C52" s="1">
        <f>'5度地区(情境1)'!D52</f>
        <v>368.64561730834032</v>
      </c>
      <c r="D52" s="1">
        <f>'5度地区(情境1)'!E52</f>
        <v>3.933123351144161</v>
      </c>
      <c r="E52" s="1">
        <f>'5度地区(情境1)'!F52</f>
        <v>9732.5492895533844</v>
      </c>
      <c r="F52" s="1">
        <f>'5度地区 (情境2)'!C52</f>
        <v>372.57874065948448</v>
      </c>
      <c r="G52" s="1">
        <f>'5度地区 (情境2)'!D52</f>
        <v>368.64561730834032</v>
      </c>
      <c r="H52" s="1">
        <f>'5度地区 (情境2)'!E52</f>
        <v>3.933123351144161</v>
      </c>
      <c r="I52" s="1">
        <f>'5度地区 (情境2)'!F52</f>
        <v>9732.5492895533844</v>
      </c>
      <c r="J52" s="1">
        <f>'5度地区 (情境3) '!C52</f>
        <v>372.57874065948448</v>
      </c>
      <c r="K52" s="1">
        <f>'5度地区 (情境3) '!D52</f>
        <v>368.64561730834032</v>
      </c>
      <c r="L52" s="1">
        <f>'5度地区 (情境3) '!E52</f>
        <v>3.933123351144161</v>
      </c>
      <c r="M52" s="1">
        <f>'5度地区 (情境3) '!F52</f>
        <v>9732.5492895533844</v>
      </c>
    </row>
    <row r="53" spans="1:13" x14ac:dyDescent="0.25">
      <c r="A53" s="2">
        <v>51</v>
      </c>
      <c r="B53" s="1">
        <f>'5度地区(情境1)'!C53</f>
        <v>372.57874065948448</v>
      </c>
      <c r="C53" s="1">
        <f>'5度地区(情境1)'!D53</f>
        <v>368.79465481387678</v>
      </c>
      <c r="D53" s="1">
        <f>'5度地区(情境1)'!E53</f>
        <v>3.7840858456077058</v>
      </c>
      <c r="E53" s="1">
        <f>'5度地区(情境1)'!F53</f>
        <v>9736.3333753989918</v>
      </c>
      <c r="F53" s="1">
        <f>'5度地区 (情境2)'!C53</f>
        <v>375.15008061889489</v>
      </c>
      <c r="G53" s="1">
        <f>'5度地区 (情境2)'!D53</f>
        <v>370.07501710703946</v>
      </c>
      <c r="H53" s="1">
        <f>'5度地区 (情境2)'!E53</f>
        <v>5.0750635118554328</v>
      </c>
      <c r="I53" s="1">
        <f>'5度地区 (情境2)'!F53</f>
        <v>9737.6243530652391</v>
      </c>
      <c r="J53" s="1">
        <f>'5度地区 (情境3) '!C53</f>
        <v>377.73099159630311</v>
      </c>
      <c r="K53" s="1">
        <f>'5度地区 (情境3) '!D53</f>
        <v>371.35982449608503</v>
      </c>
      <c r="L53" s="1">
        <f>'5度地区 (情境3) '!E53</f>
        <v>6.3711671002180879</v>
      </c>
      <c r="M53" s="1">
        <f>'5度地区 (情境3) '!F53</f>
        <v>9738.9204566536027</v>
      </c>
    </row>
    <row r="54" spans="1:13" x14ac:dyDescent="0.25">
      <c r="A54" s="2">
        <v>52</v>
      </c>
      <c r="B54" s="1">
        <f>'5度地区(情境1)'!C54</f>
        <v>372.57874065948448</v>
      </c>
      <c r="C54" s="1">
        <f>'5度地区(情境1)'!D54</f>
        <v>368.93804485400887</v>
      </c>
      <c r="D54" s="1">
        <f>'5度地区(情境1)'!E54</f>
        <v>3.640695805475616</v>
      </c>
      <c r="E54" s="1">
        <f>'5度地区(情境1)'!F54</f>
        <v>9739.9740712044677</v>
      </c>
      <c r="F54" s="1">
        <f>'5度地区 (情境2)'!C54</f>
        <v>377.73099159630311</v>
      </c>
      <c r="G54" s="1">
        <f>'5度地区 (情境2)'!D54</f>
        <v>371.5534710566107</v>
      </c>
      <c r="H54" s="1">
        <f>'5度地区 (情境2)'!E54</f>
        <v>6.1775205396924093</v>
      </c>
      <c r="I54" s="1">
        <f>'5度地区 (情境2)'!F54</f>
        <v>9743.8018736049307</v>
      </c>
      <c r="J54" s="1">
        <f>'5度地区 (情境3) '!C54</f>
        <v>382.92121388678441</v>
      </c>
      <c r="K54" s="1">
        <f>'5度地区 (情境3) '!D54</f>
        <v>374.18762855922591</v>
      </c>
      <c r="L54" s="1">
        <f>'5度地区 (情境3) '!E54</f>
        <v>8.7335853275585009</v>
      </c>
      <c r="M54" s="1">
        <f>'5度地区 (情境3) '!F54</f>
        <v>9747.6540419811608</v>
      </c>
    </row>
    <row r="55" spans="1:13" x14ac:dyDescent="0.25">
      <c r="A55" s="2">
        <v>53</v>
      </c>
      <c r="B55" s="1">
        <f>'5度地区(情境1)'!C55</f>
        <v>372.57874065948448</v>
      </c>
      <c r="C55" s="1">
        <f>'5度地区(情境1)'!D55</f>
        <v>369.07600142765847</v>
      </c>
      <c r="D55" s="1">
        <f>'5度地区(情境1)'!E55</f>
        <v>3.5027392318260127</v>
      </c>
      <c r="E55" s="1">
        <f>'5度地区(情境1)'!F55</f>
        <v>9743.4768104362938</v>
      </c>
      <c r="F55" s="1">
        <f>'5度地区 (情境2)'!C55</f>
        <v>380.32139580548147</v>
      </c>
      <c r="G55" s="1">
        <f>'5度地区 (情境2)'!D55</f>
        <v>373.07994204057155</v>
      </c>
      <c r="H55" s="1">
        <f>'5度地区 (情境2)'!E55</f>
        <v>7.2414537649099202</v>
      </c>
      <c r="I55" s="1">
        <f>'5度地区 (情境2)'!F55</f>
        <v>9751.04332736984</v>
      </c>
      <c r="J55" s="1">
        <f>'5度地区 (情境3) '!C55</f>
        <v>388.1487663742825</v>
      </c>
      <c r="K55" s="1">
        <f>'5度地区 (情境3) '!D55</f>
        <v>377.12820411330068</v>
      </c>
      <c r="L55" s="1">
        <f>'5度地区 (情境3) '!E55</f>
        <v>11.020562260981819</v>
      </c>
      <c r="M55" s="1">
        <f>'5度地区 (情境3) '!F55</f>
        <v>9758.6746042421419</v>
      </c>
    </row>
    <row r="56" spans="1:13" x14ac:dyDescent="0.25">
      <c r="A56" s="2">
        <v>54</v>
      </c>
      <c r="B56" s="1">
        <f>'5度地区(情境1)'!C56</f>
        <v>372.57874065948448</v>
      </c>
      <c r="C56" s="1">
        <f>'5度地区(情境1)'!D56</f>
        <v>369.20873042470458</v>
      </c>
      <c r="D56" s="1">
        <f>'5度地区(情境1)'!E56</f>
        <v>3.3700102347798975</v>
      </c>
      <c r="E56" s="1">
        <f>'5度地区(情境1)'!F56</f>
        <v>9746.8468206710731</v>
      </c>
      <c r="F56" s="1">
        <f>'5度地区 (情境2)'!C56</f>
        <v>382.92121388678441</v>
      </c>
      <c r="G56" s="1">
        <f>'5度地区 (情境2)'!D56</f>
        <v>374.65341203746959</v>
      </c>
      <c r="H56" s="1">
        <f>'5度地区 (情境2)'!E56</f>
        <v>8.2678018493148215</v>
      </c>
      <c r="I56" s="1">
        <f>'5度地区 (情境2)'!F56</f>
        <v>9759.3111292191552</v>
      </c>
      <c r="J56" s="1">
        <f>'5度地区 (情境3) '!C56</f>
        <v>393.41298281164404</v>
      </c>
      <c r="K56" s="1">
        <f>'5度地区 (情境3) '!D56</f>
        <v>380.18067980289612</v>
      </c>
      <c r="L56" s="1">
        <f>'5度地区 (情境3) '!E56</f>
        <v>13.23230300874792</v>
      </c>
      <c r="M56" s="1">
        <f>'5度地区 (情境3) '!F56</f>
        <v>9771.9069072508901</v>
      </c>
    </row>
    <row r="57" spans="1:13" x14ac:dyDescent="0.25">
      <c r="A57" s="2">
        <v>55</v>
      </c>
      <c r="B57" s="1">
        <f>'5度地区(情境1)'!C57</f>
        <v>372.57874065948448</v>
      </c>
      <c r="C57" s="1">
        <f>'5度地区(情境1)'!D57</f>
        <v>369.33642993325873</v>
      </c>
      <c r="D57" s="1">
        <f>'5度地区(情境1)'!E57</f>
        <v>3.2423107262257531</v>
      </c>
      <c r="E57" s="1">
        <f>'5度地区(情境1)'!F57</f>
        <v>9750.0891313972988</v>
      </c>
      <c r="F57" s="1">
        <f>'5度地区 (情境2)'!C57</f>
        <v>385.53036490943805</v>
      </c>
      <c r="G57" s="1">
        <f>'5度地区 (情境2)'!D57</f>
        <v>376.27288180014938</v>
      </c>
      <c r="H57" s="1">
        <f>'5度地区 (情境2)'!E57</f>
        <v>9.2574831092886711</v>
      </c>
      <c r="I57" s="1">
        <f>'5度地区 (情境2)'!F57</f>
        <v>9768.5686123284431</v>
      </c>
      <c r="J57" s="1">
        <f>'5度地区 (情境3) '!C57</f>
        <v>398.7131719710539</v>
      </c>
      <c r="K57" s="1">
        <f>'5度地区 (情境3) '!D57</f>
        <v>383.34413827782333</v>
      </c>
      <c r="L57" s="1">
        <f>'5度地区 (情境3) '!E57</f>
        <v>15.369033693230563</v>
      </c>
      <c r="M57" s="1">
        <f>'5度地区 (情境3) '!F57</f>
        <v>9787.2759409441205</v>
      </c>
    </row>
    <row r="58" spans="1:13" x14ac:dyDescent="0.25">
      <c r="A58" s="2">
        <v>56</v>
      </c>
      <c r="B58" s="1">
        <f>'5度地区(情境1)'!C58</f>
        <v>372.57874065948448</v>
      </c>
      <c r="C58" s="1">
        <f>'5度地区(情境1)'!D58</f>
        <v>369.45929053529659</v>
      </c>
      <c r="D58" s="1">
        <f>'5度地区(情境1)'!E58</f>
        <v>3.1194501241878925</v>
      </c>
      <c r="E58" s="1">
        <f>'5度地区(情境1)'!F58</f>
        <v>9753.2085815214868</v>
      </c>
      <c r="F58" s="1">
        <f>'5度地区 (情境2)'!C58</f>
        <v>388.1487663742825</v>
      </c>
      <c r="G58" s="1">
        <f>'5度地区 (情境2)'!D58</f>
        <v>377.93737053641149</v>
      </c>
      <c r="H58" s="1">
        <f>'5度地区 (情境2)'!E58</f>
        <v>10.211395837871009</v>
      </c>
      <c r="I58" s="1">
        <f>'5度地区 (情境2)'!F58</f>
        <v>9778.7800081663136</v>
      </c>
      <c r="J58" s="1">
        <f>'5度地区 (情境3) '!C58</f>
        <v>404.04861778352921</v>
      </c>
      <c r="K58" s="1">
        <f>'5度地区 (情境3) '!D58</f>
        <v>386.61761619761802</v>
      </c>
      <c r="L58" s="1">
        <f>'5度地区 (情境3) '!E58</f>
        <v>17.43100158591119</v>
      </c>
      <c r="M58" s="1">
        <f>'5度地区 (情境3) '!F58</f>
        <v>9804.7069425300324</v>
      </c>
    </row>
    <row r="59" spans="1:13" x14ac:dyDescent="0.25">
      <c r="A59" s="2">
        <v>57</v>
      </c>
      <c r="B59" s="1">
        <f>'5度地区(情境1)'!C59</f>
        <v>372.57874065948448</v>
      </c>
      <c r="C59" s="1">
        <f>'5度地区(情境1)'!D59</f>
        <v>369.57749559108743</v>
      </c>
      <c r="D59" s="1">
        <f>'5度地区(情境1)'!E59</f>
        <v>3.0012450683970542</v>
      </c>
      <c r="E59" s="1">
        <f>'5度地区(情境1)'!F59</f>
        <v>9756.209826589884</v>
      </c>
      <c r="F59" s="1">
        <f>'5度地区 (情境2)'!C59</f>
        <v>390.77633421697357</v>
      </c>
      <c r="G59" s="1">
        <f>'5度地区 (情境2)'!D59</f>
        <v>379.64591559117775</v>
      </c>
      <c r="H59" s="1">
        <f>'5度地区 (情境2)'!E59</f>
        <v>11.130418625795812</v>
      </c>
      <c r="I59" s="1">
        <f>'5度地区 (情境2)'!F59</f>
        <v>9789.9104267921102</v>
      </c>
      <c r="J59" s="1">
        <f>'5度地区 (情境3) '!C59</f>
        <v>409.41857950837948</v>
      </c>
      <c r="K59" s="1">
        <f>'5度地区 (情境3) '!D59</f>
        <v>390.00010426538904</v>
      </c>
      <c r="L59" s="1">
        <f>'5度地区 (情境3) '!E59</f>
        <v>19.418475242990439</v>
      </c>
      <c r="M59" s="1">
        <f>'5度地区 (情境3) '!F59</f>
        <v>9824.1254177730225</v>
      </c>
    </row>
    <row r="60" spans="1:13" x14ac:dyDescent="0.25">
      <c r="A60" s="2">
        <v>58</v>
      </c>
      <c r="B60" s="1">
        <f>'5度地区(情境1)'!C60</f>
        <v>372.57874065948448</v>
      </c>
      <c r="C60" s="1">
        <f>'5度地区(情境1)'!D60</f>
        <v>369.69122151284563</v>
      </c>
      <c r="D60" s="1">
        <f>'5度地区(情境1)'!E60</f>
        <v>2.8875191466388515</v>
      </c>
      <c r="E60" s="1">
        <f>'5度地区(情境1)'!F60</f>
        <v>9759.0973457365235</v>
      </c>
      <c r="F60" s="1">
        <f>'5度地区 (情境2)'!C60</f>
        <v>393.41298281164404</v>
      </c>
      <c r="G60" s="1">
        <f>'5度地区 (情境2)'!D60</f>
        <v>381.39757213027099</v>
      </c>
      <c r="H60" s="1">
        <f>'5度地区 (情境2)'!E60</f>
        <v>12.015410681373055</v>
      </c>
      <c r="I60" s="1">
        <f>'5度地区 (情境2)'!F60</f>
        <v>9801.9258374734836</v>
      </c>
      <c r="J60" s="1">
        <f>'5度地区 (情境3) '!C60</f>
        <v>414.82229193289209</v>
      </c>
      <c r="K60" s="1">
        <f>'5度地区 (情境3) '!D60</f>
        <v>393.49054729202641</v>
      </c>
      <c r="L60" s="1">
        <f>'5度地区 (情境3) '!E60</f>
        <v>21.331744640865679</v>
      </c>
      <c r="M60" s="1">
        <f>'5度地区 (情境3) '!F60</f>
        <v>9845.457162413888</v>
      </c>
    </row>
    <row r="61" spans="1:13" x14ac:dyDescent="0.25">
      <c r="A61" s="2">
        <v>59</v>
      </c>
      <c r="B61" s="1">
        <f>'5度地区(情境1)'!C61</f>
        <v>372.57874065948448</v>
      </c>
      <c r="C61" s="1">
        <f>'5度地区(情境1)'!D61</f>
        <v>369.80063802801254</v>
      </c>
      <c r="D61" s="1">
        <f>'5度地区(情境1)'!E61</f>
        <v>2.7781026314719384</v>
      </c>
      <c r="E61" s="1">
        <f>'5度地区(情境1)'!F61</f>
        <v>9761.875448367995</v>
      </c>
      <c r="F61" s="1">
        <f>'5度地区 (情境2)'!C61</f>
        <v>396.05862497502835</v>
      </c>
      <c r="G61" s="1">
        <f>'5度地区 (情境2)'!D61</f>
        <v>383.19141282591659</v>
      </c>
      <c r="H61" s="1">
        <f>'5度地区 (情境2)'!E61</f>
        <v>12.867212149111765</v>
      </c>
      <c r="I61" s="1">
        <f>'5度地区 (情境2)'!F61</f>
        <v>9814.7930496225963</v>
      </c>
      <c r="J61" s="1">
        <f>'5度地区 (情境3) '!C61</f>
        <v>420.2589656024382</v>
      </c>
      <c r="K61" s="1">
        <f>'5度地区 (情境3) '!D61</f>
        <v>397.08784429178104</v>
      </c>
      <c r="L61" s="1">
        <f>'5度地区 (情境3) '!E61</f>
        <v>23.171121310657156</v>
      </c>
      <c r="M61" s="1">
        <f>'5度地区 (情境3) '!F61</f>
        <v>9868.6282837245453</v>
      </c>
    </row>
    <row r="62" spans="1:13" x14ac:dyDescent="0.25">
      <c r="A62" s="2">
        <v>60</v>
      </c>
      <c r="B62" s="1">
        <f>'5度地区(情境1)'!C62</f>
        <v>372.57874065948448</v>
      </c>
      <c r="C62" s="1">
        <f>'5度地区(情境1)'!D62</f>
        <v>369.90590843256228</v>
      </c>
      <c r="D62" s="1">
        <f>'5度地区(情境1)'!E62</f>
        <v>2.6728322269221962</v>
      </c>
      <c r="E62" s="1">
        <f>'5度地区(情境1)'!F62</f>
        <v>9764.5482805949177</v>
      </c>
      <c r="F62" s="1">
        <f>'5度地区 (情境2)'!C62</f>
        <v>398.7131719710539</v>
      </c>
      <c r="G62" s="1">
        <f>'5度地区 (情境2)'!D62</f>
        <v>385.02652754407217</v>
      </c>
      <c r="H62" s="1">
        <f>'5度地区 (情境2)'!E62</f>
        <v>13.686644426981729</v>
      </c>
      <c r="I62" s="1">
        <f>'5度地区 (情境2)'!F62</f>
        <v>9828.479694049578</v>
      </c>
      <c r="J62" s="1">
        <f>'5度地区 (情境3) '!C62</f>
        <v>425.72778708113083</v>
      </c>
      <c r="K62" s="1">
        <f>'5度地区 (情境3) '!D62</f>
        <v>400.7908486102092</v>
      </c>
      <c r="L62" s="1">
        <f>'5度地区 (情境3) '!E62</f>
        <v>24.936938470921632</v>
      </c>
      <c r="M62" s="1">
        <f>'5度地区 (情境3) '!F62</f>
        <v>9893.565222195466</v>
      </c>
    </row>
    <row r="63" spans="1:13" x14ac:dyDescent="0.25">
      <c r="A63" s="2">
        <v>61</v>
      </c>
      <c r="B63" s="1">
        <f>'5度地区(情境1)'!C63</f>
        <v>372.57874065948448</v>
      </c>
      <c r="C63" s="1">
        <f>'5度地区(情境1)'!D63</f>
        <v>370.00718983470847</v>
      </c>
      <c r="D63" s="1">
        <f>'5度地区(情境1)'!E63</f>
        <v>2.5715508247760113</v>
      </c>
      <c r="E63" s="1">
        <f>'5度地区(情境1)'!F63</f>
        <v>9767.1198314196936</v>
      </c>
      <c r="F63" s="1">
        <f>'5度地区 (情境2)'!C63</f>
        <v>401.37653351590041</v>
      </c>
      <c r="G63" s="1">
        <f>'5度地区 (情境2)'!D63</f>
        <v>386.9020230336838</v>
      </c>
      <c r="H63" s="1">
        <f>'5度地区 (情境2)'!E63</f>
        <v>14.474510482216601</v>
      </c>
      <c r="I63" s="1">
        <f>'5度地区 (情境2)'!F63</f>
        <v>9842.9542045317939</v>
      </c>
      <c r="J63" s="1">
        <f>'5度地区 (情境3) '!C63</f>
        <v>431.22791924309996</v>
      </c>
      <c r="K63" s="1">
        <f>'5度地区 (情境3) '!D63</f>
        <v>404.59836808546703</v>
      </c>
      <c r="L63" s="1">
        <f>'5度地区 (情境3) '!E63</f>
        <v>26.629551157632932</v>
      </c>
      <c r="M63" s="1">
        <f>'5度地区 (情境3) '!F63</f>
        <v>9920.1947733530997</v>
      </c>
    </row>
    <row r="64" spans="1:13" x14ac:dyDescent="0.25">
      <c r="A64" s="2">
        <v>62</v>
      </c>
      <c r="B64" s="1">
        <f>'5度地区(情境1)'!C64</f>
        <v>372.57874065948448</v>
      </c>
      <c r="C64" s="1">
        <f>'5度地区(情境1)'!D64</f>
        <v>370.10463338937689</v>
      </c>
      <c r="D64" s="1">
        <f>'5度地区(情境1)'!E64</f>
        <v>2.474107270107595</v>
      </c>
      <c r="E64" s="1">
        <f>'5度地区(情境1)'!F64</f>
        <v>9769.5939386898008</v>
      </c>
      <c r="F64" s="1">
        <f>'5度地区 (情境2)'!C64</f>
        <v>404.04861778352921</v>
      </c>
      <c r="G64" s="1">
        <f>'5度地区 (情境2)'!D64</f>
        <v>388.81702261797204</v>
      </c>
      <c r="H64" s="1">
        <f>'5度地区 (情境2)'!E64</f>
        <v>15.231595165557167</v>
      </c>
      <c r="I64" s="1">
        <f>'5度地区 (情境2)'!F64</f>
        <v>9858.1857996973504</v>
      </c>
      <c r="J64" s="1">
        <f>'5度地区 (情境3) '!C64</f>
        <v>436.75850159438403</v>
      </c>
      <c r="K64" s="1">
        <f>'5度地区 (情境3) '!D64</f>
        <v>408.50916524391698</v>
      </c>
      <c r="L64" s="1">
        <f>'5度地区 (情境3) '!E64</f>
        <v>28.249336350467047</v>
      </c>
      <c r="M64" s="1">
        <f>'5度地区 (情境3) '!F64</f>
        <v>9948.4441097035669</v>
      </c>
    </row>
    <row r="65" spans="1:13" x14ac:dyDescent="0.25">
      <c r="A65" s="2">
        <v>63</v>
      </c>
      <c r="B65" s="1">
        <f>'5度地区(情境1)'!C65</f>
        <v>372.57874065948448</v>
      </c>
      <c r="C65" s="1">
        <f>'5度地区(情境1)'!D65</f>
        <v>370.19838452379253</v>
      </c>
      <c r="D65" s="1">
        <f>'5度地区(情境1)'!E65</f>
        <v>2.3803561356919545</v>
      </c>
      <c r="E65" s="1">
        <f>'5度地区(情境1)'!F65</f>
        <v>9771.9742948254934</v>
      </c>
      <c r="F65" s="1">
        <f>'5度地区 (情境2)'!C65</f>
        <v>406.7293314116867</v>
      </c>
      <c r="G65" s="1">
        <f>'5度地区 (情境2)'!D65</f>
        <v>390.77066588784152</v>
      </c>
      <c r="H65" s="1">
        <f>'5度地区 (情境2)'!E65</f>
        <v>15.958665523845184</v>
      </c>
      <c r="I65" s="1">
        <f>'5度地区 (情境2)'!F65</f>
        <v>9874.1444652211958</v>
      </c>
      <c r="J65" s="1">
        <f>'5度地区 (情境3) '!C65</f>
        <v>442.31865062536394</v>
      </c>
      <c r="K65" s="1">
        <f>'5度地区 (情境3) '!D65</f>
        <v>412.5219575309859</v>
      </c>
      <c r="L65" s="1">
        <f>'5度地区 (情境3) '!E65</f>
        <v>29.796693094378043</v>
      </c>
      <c r="M65" s="1">
        <f>'5度地区 (情境3) '!F65</f>
        <v>9978.2408027979454</v>
      </c>
    </row>
    <row r="66" spans="1:13" x14ac:dyDescent="0.25">
      <c r="A66" s="2">
        <v>64</v>
      </c>
      <c r="B66" s="1">
        <f>'5度地区(情境1)'!C66</f>
        <v>372.57874065948448</v>
      </c>
      <c r="C66" s="1">
        <f>'5度地区(情境1)'!D66</f>
        <v>370.28858315451913</v>
      </c>
      <c r="D66" s="1">
        <f>'5度地区(情境1)'!E66</f>
        <v>2.2901575049653502</v>
      </c>
      <c r="E66" s="1">
        <f>'5度地区(情境1)'!F66</f>
        <v>9774.2644523304589</v>
      </c>
      <c r="F66" s="1">
        <f>'5度地区 (情境2)'!C66</f>
        <v>409.41857950837948</v>
      </c>
      <c r="G66" s="1">
        <f>'5度地区 (情境2)'!D66</f>
        <v>392.76210839750803</v>
      </c>
      <c r="H66" s="1">
        <f>'5度地区 (情境2)'!E66</f>
        <v>16.65647111087145</v>
      </c>
      <c r="I66" s="1">
        <f>'5度地区 (情境2)'!F66</f>
        <v>9890.8009363320671</v>
      </c>
      <c r="J66" s="1">
        <f>'5度地区 (情境3) '!C66</f>
        <v>447.90746019359892</v>
      </c>
      <c r="K66" s="1">
        <f>'5度地区 (情境3) '!D66</f>
        <v>416.63541757818979</v>
      </c>
      <c r="L66" s="1">
        <f>'5度地区 (情境3) '!E66</f>
        <v>31.272042615409134</v>
      </c>
      <c r="M66" s="1">
        <f>'5度地区 (情境3) '!F66</f>
        <v>10009.512845413354</v>
      </c>
    </row>
    <row r="67" spans="1:13" x14ac:dyDescent="0.25">
      <c r="A67" s="2">
        <v>65</v>
      </c>
      <c r="B67" s="1">
        <f>'5度地区(情境1)'!C67</f>
        <v>372.57874065948448</v>
      </c>
      <c r="C67" s="1">
        <f>'5度地区(情境1)'!D67</f>
        <v>370.375363896274</v>
      </c>
      <c r="D67" s="1">
        <f>'5度地区(情境1)'!E67</f>
        <v>2.2033767632104855</v>
      </c>
      <c r="E67" s="1">
        <f>'5度地区(情境1)'!F67</f>
        <v>9776.4678290936699</v>
      </c>
      <c r="F67" s="1">
        <f>'5度地区 (情境2)'!C67</f>
        <v>412.11626565882756</v>
      </c>
      <c r="G67" s="1">
        <f>'5度地区 (情境2)'!D67</f>
        <v>394.79052136243649</v>
      </c>
      <c r="H67" s="1">
        <f>'5度地区 (情境2)'!E67</f>
        <v>17.325744296391065</v>
      </c>
      <c r="I67" s="1">
        <f>'5度地区 (情境2)'!F67</f>
        <v>9908.1266806284584</v>
      </c>
      <c r="J67" s="1">
        <f>'5度地区 (情境3) '!C67</f>
        <v>453.52400193684747</v>
      </c>
      <c r="K67" s="1">
        <f>'5度地区 (情境3) '!D67</f>
        <v>420.84817350720476</v>
      </c>
      <c r="L67" s="1">
        <f>'5度地区 (情境3) '!E67</f>
        <v>32.675828429642706</v>
      </c>
      <c r="M67" s="1">
        <f>'5度地区 (情境3) '!F67</f>
        <v>10042.188673842997</v>
      </c>
    </row>
    <row r="68" spans="1:13" x14ac:dyDescent="0.25">
      <c r="A68" s="2">
        <v>66</v>
      </c>
      <c r="B68" s="1">
        <f>'5度地区(情境1)'!C68</f>
        <v>372.57874065948448</v>
      </c>
      <c r="C68" s="1">
        <f>'5度地区(情境1)'!D68</f>
        <v>370.45885626283058</v>
      </c>
      <c r="D68" s="1">
        <f>'5度地区(情境1)'!E68</f>
        <v>2.1198843966539016</v>
      </c>
      <c r="E68" s="1">
        <f>'5度地区(情境1)'!F68</f>
        <v>9778.5877134903239</v>
      </c>
      <c r="F68" s="1">
        <f>'5度地区 (情境2)'!C68</f>
        <v>414.82229193289209</v>
      </c>
      <c r="G68" s="1">
        <f>'5度地区 (情境2)'!D68</f>
        <v>396.85509135967533</v>
      </c>
      <c r="H68" s="1">
        <f>'5度地区 (情境2)'!E68</f>
        <v>17.967200573216758</v>
      </c>
      <c r="I68" s="1">
        <f>'5度地区 (情境2)'!F68</f>
        <v>9926.0938812016757</v>
      </c>
      <c r="J68" s="1">
        <f>'5度地区 (情境3) '!C68</f>
        <v>459.16732571598862</v>
      </c>
      <c r="K68" s="1">
        <f>'5度地区 (情境3) '!D68</f>
        <v>425.15880927183088</v>
      </c>
      <c r="L68" s="1">
        <f>'5度地区 (情境3) '!E68</f>
        <v>34.008516444157749</v>
      </c>
      <c r="M68" s="1">
        <f>'5度地区 (情境3) '!F68</f>
        <v>10076.197190287154</v>
      </c>
    </row>
    <row r="69" spans="1:13" x14ac:dyDescent="0.25">
      <c r="A69" s="2">
        <v>67</v>
      </c>
      <c r="B69" s="1">
        <f>'5度地区(情境1)'!C69</f>
        <v>372.57874065948448</v>
      </c>
      <c r="C69" s="1">
        <f>'5度地区(情境1)'!D69</f>
        <v>370.53918486030796</v>
      </c>
      <c r="D69" s="1">
        <f>'5度地区(情境1)'!E69</f>
        <v>2.0395557991765259</v>
      </c>
      <c r="E69" s="1">
        <f>'5度地区(情境1)'!F69</f>
        <v>9780.6272692895</v>
      </c>
      <c r="F69" s="1">
        <f>'5度地区 (情境2)'!C69</f>
        <v>417.53655889298199</v>
      </c>
      <c r="G69" s="1">
        <f>'5度地区 (情境2)'!D69</f>
        <v>398.95502003067497</v>
      </c>
      <c r="H69" s="1">
        <f>'5度地区 (情境2)'!E69</f>
        <v>18.581538862307013</v>
      </c>
      <c r="I69" s="1">
        <f>'5度地区 (情境2)'!F69</f>
        <v>9944.6754200639825</v>
      </c>
      <c r="J69" s="1">
        <f>'5度地区 (情境3) '!C69</f>
        <v>464.83646008747945</v>
      </c>
      <c r="K69" s="1">
        <f>'5度地区 (情境3) '!D69</f>
        <v>429.56586503865361</v>
      </c>
      <c r="L69" s="1">
        <f>'5度地区 (情境3) '!E69</f>
        <v>35.27059504882584</v>
      </c>
      <c r="M69" s="1">
        <f>'5度地区 (情境3) '!F69</f>
        <v>10111.467785335979</v>
      </c>
    </row>
    <row r="70" spans="1:13" x14ac:dyDescent="0.25">
      <c r="A70" s="2">
        <v>68</v>
      </c>
      <c r="B70" s="1">
        <f>'5度地区(情境1)'!C70</f>
        <v>372.57874065948448</v>
      </c>
      <c r="C70" s="1">
        <f>'5度地区(情境1)'!D70</f>
        <v>370.61646957313627</v>
      </c>
      <c r="D70" s="1">
        <f>'5度地区(情境1)'!E70</f>
        <v>1.9622710863482098</v>
      </c>
      <c r="E70" s="1">
        <f>'5度地区(情境1)'!F70</f>
        <v>9782.5895403758477</v>
      </c>
      <c r="F70" s="1">
        <f>'5度地区 (情境2)'!C70</f>
        <v>420.2589656024382</v>
      </c>
      <c r="G70" s="1">
        <f>'5度地区 (情境2)'!D70</f>
        <v>401.08952378667237</v>
      </c>
      <c r="H70" s="1">
        <f>'5度地区 (情境2)'!E70</f>
        <v>19.169441815765822</v>
      </c>
      <c r="I70" s="1">
        <f>'5度地区 (情境2)'!F70</f>
        <v>9963.8448618797484</v>
      </c>
      <c r="J70" s="1">
        <f>'5度地区 (情境3) '!C70</f>
        <v>470.53041280491641</v>
      </c>
      <c r="K70" s="1">
        <f>'5度地区 (情境3) '!D70</f>
        <v>434.06783760716348</v>
      </c>
      <c r="L70" s="1">
        <f>'5度地区 (情境3) '!E70</f>
        <v>36.462575197752926</v>
      </c>
      <c r="M70" s="1">
        <f>'5度地区 (情境3) '!F70</f>
        <v>10147.930360533732</v>
      </c>
    </row>
    <row r="71" spans="1:13" x14ac:dyDescent="0.25">
      <c r="A71" s="2">
        <v>69</v>
      </c>
      <c r="B71" s="1">
        <f>'5度地区(情境1)'!C71</f>
        <v>372.57874065948448</v>
      </c>
      <c r="C71" s="1">
        <f>'5度地区(情境1)'!D71</f>
        <v>370.69082574297533</v>
      </c>
      <c r="D71" s="1">
        <f>'5度地区(情境1)'!E71</f>
        <v>1.8879149165091462</v>
      </c>
      <c r="E71" s="1">
        <f>'5度地区(情境1)'!F71</f>
        <v>9784.4774552923573</v>
      </c>
      <c r="F71" s="1">
        <f>'5度地区 (情境2)'!C71</f>
        <v>422.98940963439685</v>
      </c>
      <c r="G71" s="1">
        <f>'5度地区 (情境2)'!D71</f>
        <v>403.25783351672243</v>
      </c>
      <c r="H71" s="1">
        <f>'5度地区 (情境2)'!E71</f>
        <v>19.731576117674422</v>
      </c>
      <c r="I71" s="1">
        <f>'5度地区 (情境2)'!F71</f>
        <v>9983.5764379974225</v>
      </c>
      <c r="J71" s="1">
        <f>'5度地区 (情境3) '!C71</f>
        <v>476.24817134918868</v>
      </c>
      <c r="K71" s="1">
        <f>'5度地区 (情境3) '!D71</f>
        <v>438.66318087004282</v>
      </c>
      <c r="L71" s="1">
        <f>'5度地区 (情境3) '!E71</f>
        <v>37.584990479145858</v>
      </c>
      <c r="M71" s="1">
        <f>'5度地区 (情境3) '!F71</f>
        <v>10185.515351012878</v>
      </c>
    </row>
    <row r="72" spans="1:13" x14ac:dyDescent="0.25">
      <c r="A72" s="2">
        <v>70</v>
      </c>
      <c r="B72" s="1">
        <f>'5度地区(情境1)'!C72</f>
        <v>372.57874065948448</v>
      </c>
      <c r="C72" s="1">
        <f>'5度地区(情境1)'!D72</f>
        <v>370.76236434085325</v>
      </c>
      <c r="D72" s="1">
        <f>'5度地区(情境1)'!E72</f>
        <v>1.8163763186312281</v>
      </c>
      <c r="E72" s="1">
        <f>'5度地区(情境1)'!F72</f>
        <v>9786.2938316109885</v>
      </c>
      <c r="F72" s="1">
        <f>'5度地区 (情境2)'!C72</f>
        <v>425.72778708113083</v>
      </c>
      <c r="G72" s="1">
        <f>'5度地区 (情境2)'!D72</f>
        <v>405.4591942984527</v>
      </c>
      <c r="H72" s="1">
        <f>'5度地区 (情境2)'!E72</f>
        <v>20.268592782678127</v>
      </c>
      <c r="I72" s="1">
        <f>'5度地区 (情境2)'!F72</f>
        <v>10003.845030780101</v>
      </c>
      <c r="J72" s="1">
        <f>'5度地区 (情境3) '!C72</f>
        <v>481.98870348664309</v>
      </c>
      <c r="K72" s="1">
        <f>'5度地区 (情境3) '!D72</f>
        <v>443.35030631427884</v>
      </c>
      <c r="L72" s="1">
        <f>'5度地区 (情境3) '!E72</f>
        <v>38.63839717236425</v>
      </c>
      <c r="M72" s="1">
        <f>'5度地区 (情境3) '!F72</f>
        <v>10224.153748185243</v>
      </c>
    </row>
    <row r="73" spans="1:13" x14ac:dyDescent="0.25">
      <c r="A73" s="2">
        <v>71</v>
      </c>
      <c r="B73" s="1">
        <f>'5度地区(情境1)'!C73</f>
        <v>372.57874065948448</v>
      </c>
      <c r="C73" s="1">
        <f>'5度地区(情境1)'!D73</f>
        <v>370.83119213278235</v>
      </c>
      <c r="D73" s="1">
        <f>'5度地区(情境1)'!E73</f>
        <v>1.7475485267021327</v>
      </c>
      <c r="E73" s="1">
        <f>'5度地区(情境1)'!F73</f>
        <v>9788.0413801376908</v>
      </c>
      <c r="F73" s="1">
        <f>'5度地区 (情境2)'!C73</f>
        <v>428.47399256386996</v>
      </c>
      <c r="G73" s="1">
        <f>'5度地区 (情境2)'!D73</f>
        <v>407.69286511161744</v>
      </c>
      <c r="H73" s="1">
        <f>'5度地区 (情境2)'!E73</f>
        <v>20.78112745225252</v>
      </c>
      <c r="I73" s="1">
        <f>'5度地区 (情境2)'!F73</f>
        <v>10024.626158232353</v>
      </c>
      <c r="J73" s="1">
        <f>'5度地区 (情境3) '!C73</f>
        <v>487.75095785460041</v>
      </c>
      <c r="K73" s="1">
        <f>'5度地区 (情境3) '!D73</f>
        <v>448.12758356369824</v>
      </c>
      <c r="L73" s="1">
        <f>'5度地区 (情境3) '!E73</f>
        <v>39.623374290902177</v>
      </c>
      <c r="M73" s="1">
        <f>'5度地区 (情境3) '!F73</f>
        <v>10263.777122476145</v>
      </c>
    </row>
    <row r="74" spans="1:13" x14ac:dyDescent="0.25">
      <c r="A74" s="2">
        <v>72</v>
      </c>
      <c r="B74" s="1">
        <f>'5度地区(情境1)'!C74</f>
        <v>372.57874065948448</v>
      </c>
      <c r="C74" s="1">
        <f>'5度地区(情境1)'!D74</f>
        <v>370.89741183909996</v>
      </c>
      <c r="D74" s="1">
        <f>'5度地区(情境1)'!E74</f>
        <v>1.6813288203845218</v>
      </c>
      <c r="E74" s="1">
        <f>'5度地区(情境1)'!F74</f>
        <v>9789.7227089580756</v>
      </c>
      <c r="F74" s="1">
        <f>'5度地区 (情境2)'!C74</f>
        <v>431.22791924309996</v>
      </c>
      <c r="G74" s="1">
        <f>'5度地区 (情境2)'!D74</f>
        <v>409.95811855452104</v>
      </c>
      <c r="H74" s="1">
        <f>'5度地区 (情境2)'!E74</f>
        <v>21.269800688578925</v>
      </c>
      <c r="I74" s="1">
        <f>'5度地区 (情境2)'!F74</f>
        <v>10045.895958920932</v>
      </c>
      <c r="J74" s="1">
        <f>'5度地区 (情境3) '!C74</f>
        <v>493.53386457349461</v>
      </c>
      <c r="K74" s="1">
        <f>'5度地区 (情境3) '!D74</f>
        <v>452.99334096345825</v>
      </c>
      <c r="L74" s="1">
        <f>'5度地区 (情境3) '!E74</f>
        <v>40.54052361003636</v>
      </c>
      <c r="M74" s="1">
        <f>'5度地区 (情境3) '!F74</f>
        <v>10304.317646086181</v>
      </c>
    </row>
    <row r="75" spans="1:13" x14ac:dyDescent="0.25">
      <c r="A75" s="2">
        <v>73</v>
      </c>
      <c r="B75" s="1">
        <f>'5度地区(情境1)'!C75</f>
        <v>372.57874065948448</v>
      </c>
      <c r="C75" s="1">
        <f>'5度地区(情境1)'!D75</f>
        <v>370.96112228777019</v>
      </c>
      <c r="D75" s="1">
        <f>'5度地区(情境1)'!E75</f>
        <v>1.6176183717142862</v>
      </c>
      <c r="E75" s="1">
        <f>'5度地区(情境1)'!F75</f>
        <v>9791.3403273297899</v>
      </c>
      <c r="F75" s="1">
        <f>'5度地区 (情境2)'!C75</f>
        <v>433.98945882933776</v>
      </c>
      <c r="G75" s="1">
        <f>'5度地区 (情境2)'!D75</f>
        <v>412.25424056338244</v>
      </c>
      <c r="H75" s="1">
        <f>'5度地区 (情境2)'!E75</f>
        <v>21.735218265955325</v>
      </c>
      <c r="I75" s="1">
        <f>'5度地区 (情境2)'!F75</f>
        <v>10067.631177186888</v>
      </c>
      <c r="J75" s="1">
        <f>'5度地区 (情境3) '!C75</f>
        <v>499.33633588483184</v>
      </c>
      <c r="K75" s="1">
        <f>'5度地区 (情境3) '!D75</f>
        <v>457.94586620696185</v>
      </c>
      <c r="L75" s="1">
        <f>'5度地区 (情境3) '!E75</f>
        <v>41.390469677869987</v>
      </c>
      <c r="M75" s="1">
        <f>'5度地区 (情境3) '!F75</f>
        <v>10345.708115764051</v>
      </c>
    </row>
    <row r="76" spans="1:13" x14ac:dyDescent="0.25">
      <c r="A76" s="2">
        <v>74</v>
      </c>
      <c r="B76" s="1">
        <f>'5度地区(情境1)'!C76</f>
        <v>372.57874065948448</v>
      </c>
      <c r="C76" s="1">
        <f>'5度地区(情境1)'!D76</f>
        <v>371.02241856187766</v>
      </c>
      <c r="D76" s="1">
        <f>'5度地区(情境1)'!E76</f>
        <v>1.5563220976068237</v>
      </c>
      <c r="E76" s="1">
        <f>'5度地区(情境1)'!F76</f>
        <v>9792.8966494273973</v>
      </c>
      <c r="F76" s="1">
        <f>'5度地区 (情境2)'!C76</f>
        <v>436.75850159438403</v>
      </c>
      <c r="G76" s="1">
        <f>'5度地区 (情境2)'!D76</f>
        <v>414.58053013470408</v>
      </c>
      <c r="H76" s="1">
        <f>'5度地区 (情境2)'!E76</f>
        <v>22.177971459679952</v>
      </c>
      <c r="I76" s="1">
        <f>'5度地区 (情境2)'!F76</f>
        <v>10089.809148646567</v>
      </c>
      <c r="J76" s="1">
        <f>'5度地区 (情境3) '!C76</f>
        <v>505.15726681409535</v>
      </c>
      <c r="K76" s="1">
        <f>'5度地区 (情境3) '!D76</f>
        <v>462.98340700559083</v>
      </c>
      <c r="L76" s="1">
        <f>'5度地区 (情境3) '!E76</f>
        <v>42.173859808504517</v>
      </c>
      <c r="M76" s="1">
        <f>'5度地区 (情境3) '!F76</f>
        <v>10387.881975572556</v>
      </c>
    </row>
    <row r="77" spans="1:13" x14ac:dyDescent="0.25">
      <c r="A77" s="2">
        <v>75</v>
      </c>
      <c r="B77" s="1">
        <f>'5度地区(情境1)'!C77</f>
        <v>372.57874065948448</v>
      </c>
      <c r="C77" s="1">
        <f>'5度地区(情境1)'!D77</f>
        <v>371.08139214153192</v>
      </c>
      <c r="D77" s="1">
        <f>'5度地区(情境1)'!E77</f>
        <v>1.4973485179525596</v>
      </c>
      <c r="E77" s="1">
        <f>'5度地区(情境1)'!F77</f>
        <v>9794.3939979453498</v>
      </c>
      <c r="F77" s="1">
        <f>'5度地区 (情境2)'!C77</f>
        <v>439.53493638305116</v>
      </c>
      <c r="G77" s="1">
        <f>'5度地区 (情境2)'!D77</f>
        <v>416.93629905071145</v>
      </c>
      <c r="H77" s="1">
        <f>'5度地区 (情境2)'!E77</f>
        <v>22.598637332339706</v>
      </c>
      <c r="I77" s="1">
        <f>'5度地区 (情境2)'!F77</f>
        <v>10112.407785978907</v>
      </c>
      <c r="J77" s="1">
        <f>'5度地区 (情境3) '!C77</f>
        <v>510.99553585765403</v>
      </c>
      <c r="K77" s="1">
        <f>'5度地区 (情境3) '!D77</f>
        <v>468.10417180157327</v>
      </c>
      <c r="L77" s="1">
        <f>'5度地区 (情境3) '!E77</f>
        <v>42.891364056080761</v>
      </c>
      <c r="M77" s="1">
        <f>'5度地区 (情境3) '!F77</f>
        <v>10430.773339628637</v>
      </c>
    </row>
    <row r="78" spans="1:13" x14ac:dyDescent="0.25">
      <c r="A78" s="2">
        <v>76</v>
      </c>
      <c r="B78" s="1">
        <f>'5度地区(情境1)'!C78</f>
        <v>372.57874065948448</v>
      </c>
      <c r="C78" s="1">
        <f>'5度地区(情境1)'!D78</f>
        <v>371.1381310403944</v>
      </c>
      <c r="D78" s="1">
        <f>'5度地区(情境1)'!E78</f>
        <v>1.4406096190900826</v>
      </c>
      <c r="E78" s="1">
        <f>'5度地区(情境1)'!F78</f>
        <v>9795.8346075644404</v>
      </c>
      <c r="F78" s="1">
        <f>'5度地区 (情境2)'!C78</f>
        <v>442.31865062536394</v>
      </c>
      <c r="G78" s="1">
        <f>'5度地区 (情境2)'!D78</f>
        <v>419.32087160792247</v>
      </c>
      <c r="H78" s="1">
        <f>'5度地区 (情境2)'!E78</f>
        <v>22.997779017441474</v>
      </c>
      <c r="I78" s="1">
        <f>'5度地区 (情境2)'!F78</f>
        <v>10135.405564996348</v>
      </c>
      <c r="J78" s="1">
        <f>'5度地区 (情境3) '!C78</f>
        <v>516.85000569266003</v>
      </c>
      <c r="K78" s="1">
        <f>'5度地区 (情境3) '!D78</f>
        <v>473.30633052422678</v>
      </c>
      <c r="L78" s="1">
        <f>'5度地区 (情境3) '!E78</f>
        <v>43.543675168433253</v>
      </c>
      <c r="M78" s="1">
        <f>'5度地区 (情境3) '!F78</f>
        <v>10474.31701479707</v>
      </c>
    </row>
    <row r="79" spans="1:13" x14ac:dyDescent="0.25">
      <c r="A79" s="2">
        <v>77</v>
      </c>
      <c r="B79" s="1">
        <f>'5度地区(情境1)'!C79</f>
        <v>372.57874065948448</v>
      </c>
      <c r="C79" s="1">
        <f>'5度地区(情境1)'!D79</f>
        <v>371.19271993703268</v>
      </c>
      <c r="D79" s="1">
        <f>'5度地区(情境1)'!E79</f>
        <v>1.3860207224518035</v>
      </c>
      <c r="E79" s="1">
        <f>'5度地区(情境1)'!F79</f>
        <v>9797.220628286892</v>
      </c>
      <c r="F79" s="1">
        <f>'5度地区 (情境2)'!C79</f>
        <v>445.10953034923341</v>
      </c>
      <c r="G79" s="1">
        <f>'5度地区 (情境2)'!D79</f>
        <v>421.7335843489052</v>
      </c>
      <c r="H79" s="1">
        <f>'5度地区 (情境2)'!E79</f>
        <v>23.375946000328213</v>
      </c>
      <c r="I79" s="1">
        <f>'5度地区 (情境2)'!F79</f>
        <v>10158.781510996676</v>
      </c>
      <c r="J79" s="1">
        <f>'5度地区 (情境3) '!C79</f>
        <v>522.71952390886372</v>
      </c>
      <c r="K79" s="1">
        <f>'5度地区 (情境3) '!D79</f>
        <v>478.58801538972432</v>
      </c>
      <c r="L79" s="1">
        <f>'5度地区 (情境3) '!E79</f>
        <v>44.131508519139402</v>
      </c>
      <c r="M79" s="1">
        <f>'5度地区 (情境3) '!F79</f>
        <v>10518.44852331621</v>
      </c>
    </row>
    <row r="80" spans="1:13" x14ac:dyDescent="0.25">
      <c r="A80" s="2">
        <v>78</v>
      </c>
      <c r="B80" s="1">
        <f>'5度地区(情境1)'!C80</f>
        <v>372.57874065948448</v>
      </c>
      <c r="C80" s="1">
        <f>'5度地区(情境1)'!D80</f>
        <v>371.24524030129629</v>
      </c>
      <c r="D80" s="1">
        <f>'5度地区(情境1)'!E80</f>
        <v>1.3335003581881892</v>
      </c>
      <c r="E80" s="1">
        <f>'5度地区(情境1)'!F80</f>
        <v>9798.5541286450807</v>
      </c>
      <c r="F80" s="1">
        <f>'5度地区 (情境2)'!C80</f>
        <v>447.90746019359892</v>
      </c>
      <c r="G80" s="1">
        <f>'5度地区 (情境2)'!D80</f>
        <v>424.17378579727995</v>
      </c>
      <c r="H80" s="1">
        <f>'5度地区 (情境2)'!E80</f>
        <v>23.733674396318975</v>
      </c>
      <c r="I80" s="1">
        <f>'5度地区 (情境2)'!F80</f>
        <v>10182.515185392995</v>
      </c>
      <c r="J80" s="1">
        <f>'5度地区 (情境3) '!C80</f>
        <v>528.60292376119799</v>
      </c>
      <c r="K80" s="1">
        <f>'5度地区 (情境3) '!D80</f>
        <v>483.94732174445119</v>
      </c>
      <c r="L80" s="1">
        <f>'5度地区 (情境3) '!E80</f>
        <v>44.655602016746798</v>
      </c>
      <c r="M80" s="1">
        <f>'5度地区 (情境3) '!F80</f>
        <v>10563.104125332957</v>
      </c>
    </row>
    <row r="81" spans="1:13" x14ac:dyDescent="0.25">
      <c r="A81" s="2">
        <v>79</v>
      </c>
      <c r="B81" s="1">
        <f>'5度地区(情境1)'!C81</f>
        <v>372.57874065948448</v>
      </c>
      <c r="C81" s="1">
        <f>'5度地区(情境1)'!D81</f>
        <v>371.29577051590519</v>
      </c>
      <c r="D81" s="1">
        <f>'5度地区(情境1)'!E81</f>
        <v>1.2829701435792913</v>
      </c>
      <c r="E81" s="1">
        <f>'5度地区(情境1)'!F81</f>
        <v>9799.8370987886592</v>
      </c>
      <c r="F81" s="1">
        <f>'5度地区 (情境2)'!C81</f>
        <v>450.71232342203933</v>
      </c>
      <c r="G81" s="1">
        <f>'5度地区 (情境2)'!D81</f>
        <v>426.6408361960174</v>
      </c>
      <c r="H81" s="1">
        <f>'5度地区 (情境2)'!E81</f>
        <v>24.071487226021929</v>
      </c>
      <c r="I81" s="1">
        <f>'5度地区 (情境2)'!F81</f>
        <v>10206.586672619016</v>
      </c>
      <c r="J81" s="1">
        <f>'5度地区 (情境3) '!C81</f>
        <v>534.49902494193555</v>
      </c>
      <c r="K81" s="1">
        <f>'5度地区 (情境3) '!D81</f>
        <v>489.38230895192197</v>
      </c>
      <c r="L81" s="1">
        <f>'5度地区 (情境3) '!E81</f>
        <v>45.116715990013574</v>
      </c>
      <c r="M81" s="1">
        <f>'5度地区 (情境3) '!F81</f>
        <v>10608.220841322971</v>
      </c>
    </row>
    <row r="82" spans="1:13" x14ac:dyDescent="0.25">
      <c r="A82" s="2">
        <v>80</v>
      </c>
      <c r="B82" s="1">
        <f>'5度地区(情境1)'!C82</f>
        <v>372.57874065948448</v>
      </c>
      <c r="C82" s="1">
        <f>'5度地区(情境1)'!D82</f>
        <v>371.34438599342917</v>
      </c>
      <c r="D82" s="1">
        <f>'5度地区(情境1)'!E82</f>
        <v>1.2343546660553102</v>
      </c>
      <c r="E82" s="1">
        <f>'5度地区(情境1)'!F82</f>
        <v>9801.0714534547151</v>
      </c>
      <c r="F82" s="1">
        <f>'5度地区 (情境2)'!C82</f>
        <v>453.52400193684747</v>
      </c>
      <c r="G82" s="1">
        <f>'5度地区 (情境2)'!D82</f>
        <v>429.13410724908334</v>
      </c>
      <c r="H82" s="1">
        <f>'5度地区 (情境2)'!E82</f>
        <v>24.389894687764127</v>
      </c>
      <c r="I82" s="1">
        <f>'5度地区 (情境2)'!F82</f>
        <v>10230.97656730678</v>
      </c>
      <c r="J82" s="1">
        <f>'5度地区 (情境3) '!C82</f>
        <v>540.40663437115472</v>
      </c>
      <c r="K82" s="1">
        <f>'5度地区 (情境3) '!D82</f>
        <v>494.89100132313354</v>
      </c>
      <c r="L82" s="1">
        <f>'5度地区 (情境3) '!E82</f>
        <v>45.515633048021186</v>
      </c>
      <c r="M82" s="1">
        <f>'5度地区 (情境3) '!F82</f>
        <v>10653.736474370991</v>
      </c>
    </row>
    <row r="83" spans="1:13" x14ac:dyDescent="0.25">
      <c r="A83" s="2">
        <v>81</v>
      </c>
      <c r="B83" s="1">
        <f>'5度地区(情境1)'!C83</f>
        <v>372.57874065948448</v>
      </c>
      <c r="C83" s="1">
        <f>'5度地区(情境1)'!D83</f>
        <v>371.39115928883643</v>
      </c>
      <c r="D83" s="1">
        <f>'5度地区(情境1)'!E83</f>
        <v>1.1875813706480471</v>
      </c>
      <c r="E83" s="1">
        <f>'5度地区(情境1)'!F83</f>
        <v>9802.2590348253634</v>
      </c>
      <c r="F83" s="1">
        <f>'5度地区 (情境2)'!C83</f>
        <v>456.34237629356727</v>
      </c>
      <c r="G83" s="1">
        <f>'5度地区 (情境2)'!D83</f>
        <v>431.65298186647624</v>
      </c>
      <c r="H83" s="1">
        <f>'5度地区 (情境2)'!E83</f>
        <v>24.689394427091031</v>
      </c>
      <c r="I83" s="1">
        <f>'5度地区 (情境2)'!F83</f>
        <v>10255.66596173387</v>
      </c>
      <c r="J83" s="1">
        <f>'5度地区 (情境3) '!C83</f>
        <v>546.32454700419862</v>
      </c>
      <c r="K83" s="1">
        <f>'5度地区 (情境3) '!D83</f>
        <v>500.47138909013097</v>
      </c>
      <c r="L83" s="1">
        <f>'5度地区 (情境3) '!E83</f>
        <v>45.853157914067651</v>
      </c>
      <c r="M83" s="1">
        <f>'5度地区 (情境3) '!F83</f>
        <v>10699.589632285059</v>
      </c>
    </row>
    <row r="84" spans="1:13" x14ac:dyDescent="0.25">
      <c r="A84" s="2">
        <v>82</v>
      </c>
      <c r="B84" s="1">
        <f>'5度地区(情境1)'!C84</f>
        <v>372.57874065948448</v>
      </c>
      <c r="C84" s="1">
        <f>'5度地区(情境1)'!D84</f>
        <v>371.43616020777574</v>
      </c>
      <c r="D84" s="1">
        <f>'5度地区(情境1)'!E84</f>
        <v>1.1425804517087386</v>
      </c>
      <c r="E84" s="1">
        <f>'5度地区(情境1)'!F84</f>
        <v>9803.4016152770728</v>
      </c>
      <c r="F84" s="1">
        <f>'5度地区 (情境2)'!C84</f>
        <v>459.16732571598862</v>
      </c>
      <c r="G84" s="1">
        <f>'5度地区 (情境2)'!D84</f>
        <v>434.196853912704</v>
      </c>
      <c r="H84" s="1">
        <f>'5度地区 (情境2)'!E84</f>
        <v>24.970471803284624</v>
      </c>
      <c r="I84" s="1">
        <f>'5度地区 (情境2)'!F84</f>
        <v>10280.636433537155</v>
      </c>
      <c r="J84" s="1">
        <f>'5度地区 (情境3) '!C84</f>
        <v>552.25154665475827</v>
      </c>
      <c r="K84" s="1">
        <f>'5度地区 (情境3) '!D84</f>
        <v>506.1214294224589</v>
      </c>
      <c r="L84" s="1">
        <f>'5度地区 (情境3) '!E84</f>
        <v>46.130117232299369</v>
      </c>
      <c r="M84" s="1">
        <f>'5度地区 (情境3) '!F84</f>
        <v>10745.719749517359</v>
      </c>
    </row>
    <row r="85" spans="1:13" x14ac:dyDescent="0.25">
      <c r="A85" s="2">
        <v>83</v>
      </c>
      <c r="B85" s="1">
        <f>'5度地区(情境1)'!C85</f>
        <v>372.57874065948448</v>
      </c>
      <c r="C85" s="1">
        <f>'5度地区(情境1)'!D85</f>
        <v>371.47945591075637</v>
      </c>
      <c r="D85" s="1">
        <f>'5度地区(情境1)'!E85</f>
        <v>1.0992847487281097</v>
      </c>
      <c r="E85" s="1">
        <f>'5度地区(情境1)'!F85</f>
        <v>9804.5009000258015</v>
      </c>
      <c r="F85" s="1">
        <f>'5度地区 (情境2)'!C85</f>
        <v>461.99872811159793</v>
      </c>
      <c r="G85" s="1">
        <f>'5度地区 (情境2)'!D85</f>
        <v>436.76512795873947</v>
      </c>
      <c r="H85" s="1">
        <f>'5度地区 (情境2)'!E85</f>
        <v>25.233600152858457</v>
      </c>
      <c r="I85" s="1">
        <f>'5度地区 (情境2)'!F85</f>
        <v>10305.870033690013</v>
      </c>
      <c r="J85" s="1">
        <f>'5度地区 (情境3) '!C85</f>
        <v>558.18640683216427</v>
      </c>
      <c r="K85" s="1">
        <f>'5度地区 (情境3) '!D85</f>
        <v>511.83904748607046</v>
      </c>
      <c r="L85" s="1">
        <f>'5度地区 (情境3) '!E85</f>
        <v>46.34735934609381</v>
      </c>
      <c r="M85" s="1">
        <f>'5度地区 (情境3) '!F85</f>
        <v>10792.067108863452</v>
      </c>
    </row>
    <row r="86" spans="1:13" x14ac:dyDescent="0.25">
      <c r="A86" s="2">
        <v>84</v>
      </c>
      <c r="B86" s="1">
        <f>'5度地区(情境1)'!C86</f>
        <v>372.57874065948448</v>
      </c>
      <c r="C86" s="1">
        <f>'5度地区(情境1)'!D86</f>
        <v>371.52111101338039</v>
      </c>
      <c r="D86" s="1">
        <f>'5度地区(情境1)'!E86</f>
        <v>1.0576296461040897</v>
      </c>
      <c r="E86" s="1">
        <f>'5度地区(情境1)'!F86</f>
        <v>9805.5585296719055</v>
      </c>
      <c r="F86" s="1">
        <f>'5度地区 (情境2)'!C86</f>
        <v>464.83646008747945</v>
      </c>
      <c r="G86" s="1">
        <f>'5度地区 (情境2)'!D86</f>
        <v>439.35721903749544</v>
      </c>
      <c r="H86" s="1">
        <f>'5度地区 (情境2)'!E86</f>
        <v>25.479241049984012</v>
      </c>
      <c r="I86" s="1">
        <f>'5度地区 (情境2)'!F86</f>
        <v>10331.349274739998</v>
      </c>
      <c r="J86" s="1">
        <f>'5度地区 (情境3) '!C86</f>
        <v>564.12789159141994</v>
      </c>
      <c r="K86" s="1">
        <f>'5度地区 (情境3) '!D86</f>
        <v>517.62213754415211</v>
      </c>
      <c r="L86" s="1">
        <f>'5度地区 (情境3) '!E86</f>
        <v>46.505754047267828</v>
      </c>
      <c r="M86" s="1">
        <f>'5度地区 (情境3) '!F86</f>
        <v>10838.57286291072</v>
      </c>
    </row>
    <row r="87" spans="1:13" x14ac:dyDescent="0.25">
      <c r="A87" s="2">
        <v>85</v>
      </c>
      <c r="B87" s="1">
        <f>'5度地区(情境1)'!C87</f>
        <v>372.57874065948448</v>
      </c>
      <c r="C87" s="1">
        <f>'5度地区(情境1)'!D87</f>
        <v>371.56118768277622</v>
      </c>
      <c r="D87" s="1">
        <f>'5度地区(情境1)'!E87</f>
        <v>1.0175529767082594</v>
      </c>
      <c r="E87" s="1">
        <f>'5度地区(情境1)'!F87</f>
        <v>9806.576082648613</v>
      </c>
      <c r="F87" s="1">
        <f>'5度地区 (情境2)'!C87</f>
        <v>467.68039696666318</v>
      </c>
      <c r="G87" s="1">
        <f>'5度地区 (情境2)'!D87</f>
        <v>441.97255240285494</v>
      </c>
      <c r="H87" s="1">
        <f>'5度地区 (情境2)'!E87</f>
        <v>25.707844563808237</v>
      </c>
      <c r="I87" s="1">
        <f>'5度地区 (情境2)'!F87</f>
        <v>10357.057119303807</v>
      </c>
      <c r="J87" s="1">
        <f>'5度地区 (情境3) '!C87</f>
        <v>570.07475639447603</v>
      </c>
      <c r="K87" s="1">
        <f>'5度地区 (情境3) '!D87</f>
        <v>523.46856409922134</v>
      </c>
      <c r="L87" s="1">
        <f>'5度地区 (情境3) '!E87</f>
        <v>46.606192295254687</v>
      </c>
      <c r="M87" s="1">
        <f>'5度地区 (情境3) '!F87</f>
        <v>10885.179055205974</v>
      </c>
    </row>
    <row r="88" spans="1:13" x14ac:dyDescent="0.25">
      <c r="A88" s="2">
        <v>86</v>
      </c>
      <c r="B88" s="1">
        <f>'5度地区(情境1)'!C88</f>
        <v>372.57874065948448</v>
      </c>
      <c r="C88" s="1">
        <f>'5度地区(情境1)'!D88</f>
        <v>371.59974573037863</v>
      </c>
      <c r="D88" s="1">
        <f>'5度地区(情境1)'!E88</f>
        <v>0.97899492910585195</v>
      </c>
      <c r="E88" s="1">
        <f>'5度地区(情境1)'!F88</f>
        <v>9807.5550775777192</v>
      </c>
      <c r="F88" s="1">
        <f>'5度地区 (情境2)'!C88</f>
        <v>470.53041280491641</v>
      </c>
      <c r="G88" s="1">
        <f>'5度地区 (情境2)'!D88</f>
        <v>444.61056329229069</v>
      </c>
      <c r="H88" s="1">
        <f>'5度地区 (情境2)'!E88</f>
        <v>25.919849512625717</v>
      </c>
      <c r="I88" s="1">
        <f>'5度地区 (情境2)'!F88</f>
        <v>10382.976968816432</v>
      </c>
      <c r="J88" s="1">
        <f>'5度地区 (情境3) '!C88</f>
        <v>576.02574898120463</v>
      </c>
      <c r="K88" s="1">
        <f>'5度地区 (情境3) '!D88</f>
        <v>529.37616307573342</v>
      </c>
      <c r="L88" s="1">
        <f>'5度地区 (情境3) '!E88</f>
        <v>46.649585905471213</v>
      </c>
      <c r="M88" s="1">
        <f>'5度地区 (情境3) '!F88</f>
        <v>10931.828641111446</v>
      </c>
    </row>
    <row r="89" spans="1:13" x14ac:dyDescent="0.25">
      <c r="A89" s="2">
        <v>87</v>
      </c>
      <c r="B89" s="1">
        <f>'5度地区(情境1)'!C89</f>
        <v>372.57874065948448</v>
      </c>
      <c r="C89" s="1">
        <f>'5度地区(情境1)'!D89</f>
        <v>371.63684270119302</v>
      </c>
      <c r="D89" s="1">
        <f>'5度地区(情境1)'!E89</f>
        <v>0.94189795829146306</v>
      </c>
      <c r="E89" s="1">
        <f>'5度地区(情境1)'!F89</f>
        <v>9808.4969755360107</v>
      </c>
      <c r="F89" s="1">
        <f>'5度地区 (情境2)'!C89</f>
        <v>473.38638040797144</v>
      </c>
      <c r="G89" s="1">
        <f>'5度地区 (情境2)'!D89</f>
        <v>447.27069669310572</v>
      </c>
      <c r="H89" s="1">
        <f>'5度地区 (情境2)'!E89</f>
        <v>26.115683714865725</v>
      </c>
      <c r="I89" s="1">
        <f>'5度地区 (情境2)'!F89</f>
        <v>10409.092652531299</v>
      </c>
      <c r="J89" s="1">
        <f>'5度地区 (情境3) '!C89</f>
        <v>581.97961024849394</v>
      </c>
      <c r="K89" s="1">
        <f>'5度地区 (情境3) '!D89</f>
        <v>535.3427430423327</v>
      </c>
      <c r="L89" s="1">
        <f>'5度地区 (情境3) '!E89</f>
        <v>46.636867206161241</v>
      </c>
      <c r="M89" s="1">
        <f>'5度地区 (情境3) '!F89</f>
        <v>10978.465508317608</v>
      </c>
    </row>
    <row r="90" spans="1:13" x14ac:dyDescent="0.25">
      <c r="A90" s="2">
        <v>88</v>
      </c>
      <c r="B90" s="1">
        <f>'5度地区(情境1)'!C90</f>
        <v>372.57874065948448</v>
      </c>
      <c r="C90" s="1">
        <f>'5度地区(情境1)'!D90</f>
        <v>371.67253395967663</v>
      </c>
      <c r="D90" s="1">
        <f>'5度地区(情境1)'!E90</f>
        <v>0.90620669980785351</v>
      </c>
      <c r="E90" s="1">
        <f>'5度地区(情境1)'!F90</f>
        <v>9809.4031822358193</v>
      </c>
      <c r="F90" s="1">
        <f>'5度地区 (情境2)'!C90</f>
        <v>476.24817134918868</v>
      </c>
      <c r="G90" s="1">
        <f>'5度地区 (情境2)'!D90</f>
        <v>449.95240711232242</v>
      </c>
      <c r="H90" s="1">
        <f>'5度地区 (情境2)'!E90</f>
        <v>26.295764236866262</v>
      </c>
      <c r="I90" s="1">
        <f>'5度地区 (情境2)'!F90</f>
        <v>10435.388416768164</v>
      </c>
      <c r="J90" s="1">
        <f>'5度地区 (情境3) '!C90</f>
        <v>587.93507513586542</v>
      </c>
      <c r="K90" s="1">
        <f>'5度地区 (情境3) '!D90</f>
        <v>541.36608647275625</v>
      </c>
      <c r="L90" s="1">
        <f>'5度地区 (情境3) '!E90</f>
        <v>46.568988663109167</v>
      </c>
      <c r="M90" s="1">
        <f>'5度地区 (情境3) '!F90</f>
        <v>11025.034496980717</v>
      </c>
    </row>
    <row r="91" spans="1:13" x14ac:dyDescent="0.25">
      <c r="A91" s="2">
        <v>89</v>
      </c>
      <c r="B91" s="1">
        <f>'5度地区(情境1)'!C91</f>
        <v>372.57874065948448</v>
      </c>
      <c r="C91" s="1">
        <f>'5度地区(情境1)'!D91</f>
        <v>371.70687277236618</v>
      </c>
      <c r="D91" s="1">
        <f>'5度地区(情境1)'!E91</f>
        <v>0.87186788711829877</v>
      </c>
      <c r="E91" s="1">
        <f>'5度地区(情境1)'!F91</f>
        <v>9810.2750501229384</v>
      </c>
      <c r="F91" s="1">
        <f>'5度地区 (情境2)'!C91</f>
        <v>479.1156559876444</v>
      </c>
      <c r="G91" s="1">
        <f>'5度地区 (情境2)'!D91</f>
        <v>452.65515835024729</v>
      </c>
      <c r="H91" s="1">
        <f>'5度地区 (情境2)'!E91</f>
        <v>26.460497637397111</v>
      </c>
      <c r="I91" s="1">
        <f>'5度地区 (情境2)'!F91</f>
        <v>10461.848914405562</v>
      </c>
      <c r="J91" s="1">
        <f>'5度地区 (情境3) '!C91</f>
        <v>593.89087351598187</v>
      </c>
      <c r="K91" s="1">
        <f>'5度地区 (情境3) '!D91</f>
        <v>547.44395104429884</v>
      </c>
      <c r="L91" s="1">
        <f>'5度地区 (情境3) '!E91</f>
        <v>46.446922471683024</v>
      </c>
      <c r="M91" s="1">
        <f>'5度地区 (情境3) '!F91</f>
        <v>11071.481419452401</v>
      </c>
    </row>
    <row r="92" spans="1:13" x14ac:dyDescent="0.25">
      <c r="A92" s="2">
        <v>90</v>
      </c>
      <c r="B92" s="1">
        <f>'5度地区(情境1)'!C92</f>
        <v>372.57874065948448</v>
      </c>
      <c r="C92" s="1">
        <f>'5度地区(情境1)'!D92</f>
        <v>371.7399103873741</v>
      </c>
      <c r="D92" s="1">
        <f>'5度地区(情境1)'!E92</f>
        <v>0.83883027211038552</v>
      </c>
      <c r="E92" s="1">
        <f>'5度地区(情境1)'!F92</f>
        <v>9811.1138803950489</v>
      </c>
      <c r="F92" s="1">
        <f>'5度地区 (情境2)'!C92</f>
        <v>481.98870348664309</v>
      </c>
      <c r="G92" s="1">
        <f>'5度地区 (情境2)'!D92</f>
        <v>455.37842327773507</v>
      </c>
      <c r="H92" s="1">
        <f>'5度地区 (情境2)'!E92</f>
        <v>26.610280208908023</v>
      </c>
      <c r="I92" s="1">
        <f>'5度地区 (情境2)'!F92</f>
        <v>10488.45919461447</v>
      </c>
      <c r="J92" s="1">
        <f>'5度地区 (情境3) '!C92</f>
        <v>599.84573108839982</v>
      </c>
      <c r="K92" s="1">
        <f>'5度地区 (情境3) '!D92</f>
        <v>553.57407097261944</v>
      </c>
      <c r="L92" s="1">
        <f>'5度地区 (情境3) '!E92</f>
        <v>46.271660115780378</v>
      </c>
      <c r="M92" s="1">
        <f>'5度地区 (情境3) '!F92</f>
        <v>11117.753079568181</v>
      </c>
    </row>
    <row r="93" spans="1:13" x14ac:dyDescent="0.25">
      <c r="A93" s="2">
        <v>91</v>
      </c>
      <c r="B93" s="1">
        <f>'5度地区(情境1)'!C93</f>
        <v>372.57874065948448</v>
      </c>
      <c r="C93" s="1">
        <f>'5度地区(情境1)'!D93</f>
        <v>371.77169611087231</v>
      </c>
      <c r="D93" s="1">
        <f>'5度地区(情境1)'!E93</f>
        <v>0.80704454861216846</v>
      </c>
      <c r="E93" s="1">
        <f>'5度地区(情境1)'!F93</f>
        <v>9811.9209249436608</v>
      </c>
      <c r="F93" s="1">
        <f>'5度地区 (情境2)'!C93</f>
        <v>484.86718183264441</v>
      </c>
      <c r="G93" s="1">
        <f>'5度地区 (情境2)'!D93</f>
        <v>458.12168361717187</v>
      </c>
      <c r="H93" s="1">
        <f>'5度地区 (情境2)'!E93</f>
        <v>26.745498215472537</v>
      </c>
      <c r="I93" s="1">
        <f>'5度地区 (情境2)'!F93</f>
        <v>10515.204692829942</v>
      </c>
      <c r="J93" s="1">
        <f>'5度地区 (情境3) '!C93</f>
        <v>605.79837027490203</v>
      </c>
      <c r="K93" s="1">
        <f>'5度地区 (情境3) '!D93</f>
        <v>559.75415838156732</v>
      </c>
      <c r="L93" s="1">
        <f>'5度地区 (情境3) '!E93</f>
        <v>46.044211893334705</v>
      </c>
      <c r="M93" s="1">
        <f>'5度地区 (情境3) '!F93</f>
        <v>11163.797291461517</v>
      </c>
    </row>
    <row r="94" spans="1:13" x14ac:dyDescent="0.25">
      <c r="A94" s="2">
        <v>92</v>
      </c>
      <c r="B94" s="1">
        <f>'5度地区(情境1)'!C94</f>
        <v>372.57874065948448</v>
      </c>
      <c r="C94" s="1">
        <f>'5度地区(情境1)'!D94</f>
        <v>371.80227738067833</v>
      </c>
      <c r="D94" s="1">
        <f>'5度地区(情境1)'!E94</f>
        <v>0.77646327880614763</v>
      </c>
      <c r="E94" s="1">
        <f>'5度地区(情境1)'!F94</f>
        <v>9812.6973882224665</v>
      </c>
      <c r="F94" s="1">
        <f>'5度地区 (情境2)'!C94</f>
        <v>487.75095785460047</v>
      </c>
      <c r="G94" s="1">
        <f>'5度地区 (情境2)'!D94</f>
        <v>460.88442972719724</v>
      </c>
      <c r="H94" s="1">
        <f>'5度地区 (情境2)'!E94</f>
        <v>26.866528127403228</v>
      </c>
      <c r="I94" s="1">
        <f>'5度地区 (情境2)'!F94</f>
        <v>10542.071220957345</v>
      </c>
      <c r="J94" s="1">
        <f>'5度地区 (情境3) '!C94</f>
        <v>611.74751111473859</v>
      </c>
      <c r="K94" s="1">
        <f>'5度地区 (情境3) '!D94</f>
        <v>565.98190470658221</v>
      </c>
      <c r="L94" s="1">
        <f>'5度地区 (情境3) '!E94</f>
        <v>45.765606408156373</v>
      </c>
      <c r="M94" s="1">
        <f>'5度地区 (情境3) '!F94</f>
        <v>11209.562897869673</v>
      </c>
    </row>
    <row r="95" spans="1:13" x14ac:dyDescent="0.25">
      <c r="A95" s="2">
        <v>93</v>
      </c>
      <c r="B95" s="1">
        <f>'5度地区(情境1)'!C95</f>
        <v>372.57874065948448</v>
      </c>
      <c r="C95" s="1">
        <f>'5度地区(情境1)'!D95</f>
        <v>371.83169983705272</v>
      </c>
      <c r="D95" s="1">
        <f>'5度地区(情境1)'!E95</f>
        <v>0.74704082243175662</v>
      </c>
      <c r="E95" s="1">
        <f>'5度地区(情境1)'!F95</f>
        <v>9813.4444290448992</v>
      </c>
      <c r="F95" s="1">
        <f>'5度地区 (情境2)'!C95</f>
        <v>490.63989724369787</v>
      </c>
      <c r="G95" s="1">
        <f>'5度地区 (情境2)'!D95</f>
        <v>463.66616039118139</v>
      </c>
      <c r="H95" s="1">
        <f>'5度地区 (情境2)'!E95</f>
        <v>26.973736852516481</v>
      </c>
      <c r="I95" s="1">
        <f>'5度地区 (情境2)'!F95</f>
        <v>10569.044957809861</v>
      </c>
      <c r="J95" s="1">
        <f>'5度地区 (情境3) '!C95</f>
        <v>617.69187215809461</v>
      </c>
      <c r="K95" s="1">
        <f>'5度地区 (情境3) '!D95</f>
        <v>572.25498213011929</v>
      </c>
      <c r="L95" s="1">
        <f>'5度地区 (情境3) '!E95</f>
        <v>45.436890027975323</v>
      </c>
      <c r="M95" s="1">
        <f>'5度地区 (情境3) '!F95</f>
        <v>11254.999787897648</v>
      </c>
    </row>
    <row r="96" spans="1:13" x14ac:dyDescent="0.25">
      <c r="A96" s="2">
        <v>94</v>
      </c>
      <c r="B96" s="1">
        <f>'5度地区(情境1)'!C96</f>
        <v>372.57874065948448</v>
      </c>
      <c r="C96" s="1">
        <f>'5度地区(情境1)'!D96</f>
        <v>371.86000739081322</v>
      </c>
      <c r="D96" s="1">
        <f>'5度地区(情境1)'!E96</f>
        <v>0.71873326867125797</v>
      </c>
      <c r="E96" s="1">
        <f>'5度地区(情境1)'!F96</f>
        <v>9814.1631623135709</v>
      </c>
      <c r="F96" s="1">
        <f>'5度地区 (情境2)'!C96</f>
        <v>493.5338645734949</v>
      </c>
      <c r="G96" s="1">
        <f>'5度地区 (情境2)'!D96</f>
        <v>466.46638260947009</v>
      </c>
      <c r="H96" s="1">
        <f>'5度地区 (情境2)'!E96</f>
        <v>27.067481964024807</v>
      </c>
      <c r="I96" s="1">
        <f>'5度地区 (情境2)'!F96</f>
        <v>10596.112439773886</v>
      </c>
      <c r="J96" s="1">
        <f>'5度地区 (情境3) '!C96</f>
        <v>623.63017135610505</v>
      </c>
      <c r="K96" s="1">
        <f>'5度地区 (情境3) '!D96</f>
        <v>578.57104504743279</v>
      </c>
      <c r="L96" s="1">
        <f>'5度地区 (情境3) '!E96</f>
        <v>45.059126308672262</v>
      </c>
      <c r="M96" s="1">
        <f>'5度地区 (情境3) '!F96</f>
        <v>11300.05891420632</v>
      </c>
    </row>
    <row r="97" spans="1:13" x14ac:dyDescent="0.25">
      <c r="A97" s="2">
        <v>95</v>
      </c>
      <c r="B97" s="1">
        <f>'5度地区(情境1)'!C97</f>
        <v>372.57874065948448</v>
      </c>
      <c r="C97" s="1">
        <f>'5度地区(情境1)'!D97</f>
        <v>371.88724228886889</v>
      </c>
      <c r="D97" s="1">
        <f>'5度地区(情境1)'!E97</f>
        <v>0.69149837061559083</v>
      </c>
      <c r="E97" s="1">
        <f>'5度地区(情境1)'!F97</f>
        <v>9814.8546606841865</v>
      </c>
      <c r="F97" s="1">
        <f>'5度地区 (情境2)'!C97</f>
        <v>496.43272332044984</v>
      </c>
      <c r="G97" s="1">
        <f>'5度地区 (情境2)'!D97</f>
        <v>469.28461139540866</v>
      </c>
      <c r="H97" s="1">
        <f>'5度地区 (情境2)'!E97</f>
        <v>27.148111925041178</v>
      </c>
      <c r="I97" s="1">
        <f>'5度地区 (情境2)'!F97</f>
        <v>10623.260551698928</v>
      </c>
      <c r="J97" s="1">
        <f>'5度地区 (情境3) '!C97</f>
        <v>629.56112694573972</v>
      </c>
      <c r="K97" s="1">
        <f>'5度地区 (情境3) '!D97</f>
        <v>584.9277315609437</v>
      </c>
      <c r="L97" s="1">
        <f>'5度地区 (情境3) '!E97</f>
        <v>44.633395384796017</v>
      </c>
      <c r="M97" s="1">
        <f>'5度地区 (情境3) '!F97</f>
        <v>11344.692309591115</v>
      </c>
    </row>
    <row r="98" spans="1:13" x14ac:dyDescent="0.25">
      <c r="A98" s="2">
        <v>96</v>
      </c>
      <c r="B98" s="1">
        <f>'5度地区(情境1)'!C98</f>
        <v>372.57874065948448</v>
      </c>
      <c r="C98" s="1">
        <f>'5度地区(情境1)'!D98</f>
        <v>371.91344517727032</v>
      </c>
      <c r="D98" s="1">
        <f>'5度地区(情境1)'!E98</f>
        <v>0.66529548221416235</v>
      </c>
      <c r="E98" s="1">
        <f>'5度地区(情境1)'!F98</f>
        <v>9815.5199561664012</v>
      </c>
      <c r="F98" s="1">
        <f>'5度地区 (情境2)'!C98</f>
        <v>499.33633588483218</v>
      </c>
      <c r="G98" s="1">
        <f>'5度地区 (情境2)'!D98</f>
        <v>472.12036957515659</v>
      </c>
      <c r="H98" s="1">
        <f>'5度地区 (情境2)'!E98</f>
        <v>27.215966309675593</v>
      </c>
      <c r="I98" s="1">
        <f>'5度地区 (情境2)'!F98</f>
        <v>10650.476518008603</v>
      </c>
      <c r="J98" s="1">
        <f>'5度地区 (情境3) '!C98</f>
        <v>635.48345832789096</v>
      </c>
      <c r="K98" s="1">
        <f>'5度地区 (情境3) '!D98</f>
        <v>591.32266500131539</v>
      </c>
      <c r="L98" s="1">
        <f>'5度地区 (情境3) '!E98</f>
        <v>44.160793326575572</v>
      </c>
      <c r="M98" s="1">
        <f>'5度地区 (情境3) '!F98</f>
        <v>11388.85310291769</v>
      </c>
    </row>
    <row r="99" spans="1:13" x14ac:dyDescent="0.25">
      <c r="A99" s="2">
        <v>97</v>
      </c>
      <c r="B99" s="1">
        <f>'5度地区(情境1)'!C99</f>
        <v>372.57874065948448</v>
      </c>
      <c r="C99" s="1">
        <f>'5度地区(情境1)'!D99</f>
        <v>371.93865516187077</v>
      </c>
      <c r="D99" s="1">
        <f>'5度地区(情境1)'!E99</f>
        <v>0.64008549761371114</v>
      </c>
      <c r="E99" s="1">
        <f>'5度地区(情境1)'!F99</f>
        <v>9816.1600416640158</v>
      </c>
      <c r="F99" s="1">
        <f>'5度地区 (情境2)'!C99</f>
        <v>502.24456361200851</v>
      </c>
      <c r="G99" s="1">
        <f>'5度地区 (情境2)'!D99</f>
        <v>474.97318759129382</v>
      </c>
      <c r="H99" s="1">
        <f>'5度地区 (情境2)'!E99</f>
        <v>27.271376020714683</v>
      </c>
      <c r="I99" s="1">
        <f>'5度地区 (情境2)'!F99</f>
        <v>10677.747894029319</v>
      </c>
      <c r="J99" s="1">
        <f>'5度地区 (情境3) '!C99</f>
        <v>641.39588693700739</v>
      </c>
      <c r="K99" s="1">
        <f>'5度地区 (情境3) '!D99</f>
        <v>597.75345547325117</v>
      </c>
      <c r="L99" s="1">
        <f>'5度地区 (情境3) '!E99</f>
        <v>43.642431463756225</v>
      </c>
      <c r="M99" s="1">
        <f>'5度地区 (情境3) '!F99</f>
        <v>11432.495534381447</v>
      </c>
    </row>
    <row r="100" spans="1:13" x14ac:dyDescent="0.25">
      <c r="A100" s="2">
        <v>98</v>
      </c>
      <c r="B100" s="1">
        <f>'5度地区(情境1)'!C100</f>
        <v>372.57874065948448</v>
      </c>
      <c r="C100" s="1">
        <f>'5度地区(情境1)'!D100</f>
        <v>371.96290986668868</v>
      </c>
      <c r="D100" s="1">
        <f>'5度地区(情境1)'!E100</f>
        <v>0.61583079279580488</v>
      </c>
      <c r="E100" s="1">
        <f>'5度地区(情境1)'!F100</f>
        <v>9816.7758724568121</v>
      </c>
      <c r="F100" s="1">
        <f>'5度地区 (情境2)'!C100</f>
        <v>505.15726681409581</v>
      </c>
      <c r="G100" s="1">
        <f>'5度地区 (情境2)'!D100</f>
        <v>477.84260331022995</v>
      </c>
      <c r="H100" s="1">
        <f>'5度地区 (情境2)'!E100</f>
        <v>27.314663503865859</v>
      </c>
      <c r="I100" s="1">
        <f>'5度地区 (情境2)'!F100</f>
        <v>10705.062557533185</v>
      </c>
      <c r="J100" s="1">
        <f>'5度地区 (情境3) '!C100</f>
        <v>647.29713710063754</v>
      </c>
      <c r="K100" s="1">
        <f>'5度地区 (情境3) '!D100</f>
        <v>604.21770142392984</v>
      </c>
      <c r="L100" s="1">
        <f>'5度地区 (情境3) '!E100</f>
        <v>43.079435676707703</v>
      </c>
      <c r="M100" s="1">
        <f>'5度地区 (情境3) '!F100</f>
        <v>11475.574970058155</v>
      </c>
    </row>
    <row r="101" spans="1:13" x14ac:dyDescent="0.25">
      <c r="A101" s="2">
        <v>99</v>
      </c>
      <c r="B101" s="1">
        <f>'5度地区(情境1)'!C101</f>
        <v>372.57874065948448</v>
      </c>
      <c r="C101" s="1">
        <f>'5度地区(情境1)'!D101</f>
        <v>371.98624549005893</v>
      </c>
      <c r="D101" s="1">
        <f>'5度地区(情境1)'!E101</f>
        <v>0.59249516942554692</v>
      </c>
      <c r="E101" s="1">
        <f>'5度地区(情境1)'!F101</f>
        <v>9817.3683676262372</v>
      </c>
      <c r="F101" s="1">
        <f>'5度地区 (情境2)'!C101</f>
        <v>508.07430479197501</v>
      </c>
      <c r="G101" s="1">
        <f>'5度地区 (情境2)'!D101</f>
        <v>480.72816183341189</v>
      </c>
      <c r="H101" s="1">
        <f>'5度地区 (情境2)'!E101</f>
        <v>27.346142958563121</v>
      </c>
      <c r="I101" s="1">
        <f>'5度地区 (情境2)'!F101</f>
        <v>10732.408700491747</v>
      </c>
      <c r="J101" s="1">
        <f>'5度地区 (情境3) '!C101</f>
        <v>653.18593688726787</v>
      </c>
      <c r="K101" s="1">
        <f>'5度地区 (情境3) '!D101</f>
        <v>610.71299123189976</v>
      </c>
      <c r="L101" s="1">
        <f>'5度地区 (情境3) '!E101</f>
        <v>42.472945655368108</v>
      </c>
      <c r="M101" s="1">
        <f>'5度地区 (情境3) '!F101</f>
        <v>11518.047915713523</v>
      </c>
    </row>
    <row r="102" spans="1:13" x14ac:dyDescent="0.25">
      <c r="A102" s="2">
        <v>100</v>
      </c>
      <c r="B102" s="1">
        <f>'5度地区(情境1)'!C102</f>
        <v>372.57874065948448</v>
      </c>
      <c r="C102" s="1">
        <f>'5度地区(情境1)'!D102</f>
        <v>372.00869685865575</v>
      </c>
      <c r="D102" s="1">
        <f>'5度地区(情境1)'!E102</f>
        <v>0.57004380082872785</v>
      </c>
      <c r="E102" s="1">
        <f>'5度地区(情境1)'!F102</f>
        <v>9817.9384114270651</v>
      </c>
      <c r="F102" s="1">
        <f>'5度地区 (情境2)'!C102</f>
        <v>510.99553585765449</v>
      </c>
      <c r="G102" s="1">
        <f>'5度地区 (情境2)'!D102</f>
        <v>483.62941531233434</v>
      </c>
      <c r="H102" s="1">
        <f>'5度地区 (情境2)'!E102</f>
        <v>27.366120545320143</v>
      </c>
      <c r="I102" s="1">
        <f>'5度地区 (情境2)'!F102</f>
        <v>10759.774821037068</v>
      </c>
      <c r="J102" s="1">
        <f>'5度地区 (情境3) '!C102</f>
        <v>659.0610189408676</v>
      </c>
      <c r="K102" s="1">
        <f>'5度地区 (情境3) '!D102</f>
        <v>617.23690481416008</v>
      </c>
      <c r="L102" s="1">
        <f>'5度地区 (情境3) '!E102</f>
        <v>41.824114126707514</v>
      </c>
      <c r="M102" s="1">
        <f>'5度地区 (情境3) '!F102</f>
        <v>11559.872029840231</v>
      </c>
    </row>
    <row r="103" spans="1:13" x14ac:dyDescent="0.25">
      <c r="A103" s="2">
        <v>101</v>
      </c>
      <c r="B103" s="1">
        <f>'5度地区(情境1)'!C103</f>
        <v>372.57874065948448</v>
      </c>
      <c r="C103" s="1">
        <f>'5度地区(情境1)'!D103</f>
        <v>372.0302974794696</v>
      </c>
      <c r="D103" s="1">
        <f>'5度地区(情境1)'!E103</f>
        <v>0.54844318001488546</v>
      </c>
      <c r="E103" s="1">
        <f>'5度地区(情境1)'!F103</f>
        <v>9818.4868546070793</v>
      </c>
      <c r="F103" s="1">
        <f>'5度地区 (情境2)'!C103</f>
        <v>513.92081735697695</v>
      </c>
      <c r="G103" s="1">
        <f>'5度地区 (情境2)'!D103</f>
        <v>486.54592276734871</v>
      </c>
      <c r="H103" s="1">
        <f>'5度地区 (情境2)'!E103</f>
        <v>27.374894589628241</v>
      </c>
      <c r="I103" s="1">
        <f>'5度地区 (情境2)'!F103</f>
        <v>10787.149715626696</v>
      </c>
      <c r="J103" s="1">
        <f>'5度地区 (情境3) '!C103</f>
        <v>664.92112130058433</v>
      </c>
      <c r="K103" s="1">
        <f>'5度地区 (情境3) '!D103</f>
        <v>623.78701524906558</v>
      </c>
      <c r="L103" s="1">
        <f>'5度地区 (情境3) '!E103</f>
        <v>41.134106051518756</v>
      </c>
      <c r="M103" s="1">
        <f>'5度地区 (情境3) '!F103</f>
        <v>11601.00613589175</v>
      </c>
    </row>
    <row r="104" spans="1:13" x14ac:dyDescent="0.25">
      <c r="A104" s="2">
        <v>102</v>
      </c>
      <c r="B104" s="1">
        <f>'5度地区(情境1)'!C104</f>
        <v>372.57874065948448</v>
      </c>
      <c r="C104" s="1">
        <f>'5度地区(情境1)'!D104</f>
        <v>372.05107958981301</v>
      </c>
      <c r="D104" s="1">
        <f>'5度地区(情境1)'!E104</f>
        <v>0.52766106967146698</v>
      </c>
      <c r="E104" s="1">
        <f>'5度地区(情境1)'!F104</f>
        <v>9819.0145156767503</v>
      </c>
      <c r="F104" s="1">
        <f>'5度地区 (情境2)'!C104</f>
        <v>516.8500056926606</v>
      </c>
      <c r="G104" s="1">
        <f>'5度地区 (情境2)'!D104</f>
        <v>489.47724991026462</v>
      </c>
      <c r="H104" s="1">
        <f>'5度地区 (情境2)'!E104</f>
        <v>27.372755782395984</v>
      </c>
      <c r="I104" s="1">
        <f>'5度地区 (情境2)'!F104</f>
        <v>10814.522471409093</v>
      </c>
      <c r="J104" s="1">
        <f>'5度地区 (情境3) '!C104</f>
        <v>670.76498820406766</v>
      </c>
      <c r="K104" s="1">
        <f>'5度地区 (情境3) '!D104</f>
        <v>630.36089041261312</v>
      </c>
      <c r="L104" s="1">
        <f>'5度地区 (情境3) '!E104</f>
        <v>40.404097791454546</v>
      </c>
      <c r="M104" s="1">
        <f>'5度地区 (情境3) '!F104</f>
        <v>11641.410233683204</v>
      </c>
    </row>
    <row r="105" spans="1:13" x14ac:dyDescent="0.25">
      <c r="A105" s="2">
        <v>103</v>
      </c>
      <c r="B105" s="1">
        <f>'5度地区(情境1)'!C105</f>
        <v>372.57874065948448</v>
      </c>
      <c r="C105" s="1">
        <f>'5度地区(情境1)'!D105</f>
        <v>372.07107420543309</v>
      </c>
      <c r="D105" s="1">
        <f>'5度地区(情境1)'!E105</f>
        <v>0.50766645405138888</v>
      </c>
      <c r="E105" s="1">
        <f>'5度地区(情境1)'!F105</f>
        <v>9819.5221821308023</v>
      </c>
      <c r="F105" s="1">
        <f>'5度地区 (情境2)'!C105</f>
        <v>519.78295634766334</v>
      </c>
      <c r="G105" s="1">
        <f>'5度地区 (情境2)'!D105</f>
        <v>492.42296897074164</v>
      </c>
      <c r="H105" s="1">
        <f>'5度地区 (情境2)'!E105</f>
        <v>27.359987376921708</v>
      </c>
      <c r="I105" s="1">
        <f>'5度地区 (情境2)'!F105</f>
        <v>10841.882458786014</v>
      </c>
      <c r="J105" s="1">
        <f>'5度地区 (情境3) '!C105</f>
        <v>676.59137087293914</v>
      </c>
      <c r="K105" s="1">
        <f>'5度地区 (情境3) '!D105</f>
        <v>636.95609462559139</v>
      </c>
      <c r="L105" s="1">
        <f>'5度地区 (情境3) '!E105</f>
        <v>39.635276247347747</v>
      </c>
      <c r="M105" s="1">
        <f>'5度地区 (情境3) '!F105</f>
        <v>11681.045509930551</v>
      </c>
    </row>
    <row r="106" spans="1:13" x14ac:dyDescent="0.25">
      <c r="A106" s="2">
        <v>104</v>
      </c>
      <c r="B106" s="1">
        <f>'5度地区(情境1)'!C106</f>
        <v>372.57874065948448</v>
      </c>
      <c r="C106" s="1">
        <f>'5度地区(情境1)'!D106</f>
        <v>372.09031116679978</v>
      </c>
      <c r="D106" s="1">
        <f>'5度地区(情境1)'!E106</f>
        <v>0.48842949268470193</v>
      </c>
      <c r="E106" s="1">
        <f>'5度地区(情境1)'!F106</f>
        <v>9820.0106116234874</v>
      </c>
      <c r="F106" s="1">
        <f>'5度地区 (情境2)'!C106</f>
        <v>522.7195239088644</v>
      </c>
      <c r="G106" s="1">
        <f>'5度地区 (情境2)'!D106</f>
        <v>495.38265852645623</v>
      </c>
      <c r="H106" s="1">
        <f>'5度地区 (情境2)'!E106</f>
        <v>27.336865382408178</v>
      </c>
      <c r="I106" s="1">
        <f>'5度地区 (情境2)'!F106</f>
        <v>10869.219324168422</v>
      </c>
      <c r="J106" s="1">
        <f>'5度地区 (情境3) '!C106</f>
        <v>682.3990282789739</v>
      </c>
      <c r="K106" s="1">
        <f>'5度地区 (情境3) '!D106</f>
        <v>643.57019030899858</v>
      </c>
      <c r="L106" s="1">
        <f>'5度地区 (情境3) '!E106</f>
        <v>38.828837969975325</v>
      </c>
      <c r="M106" s="1">
        <f>'5度地区 (情境3) '!F106</f>
        <v>11719.874347900526</v>
      </c>
    </row>
    <row r="107" spans="1:13" x14ac:dyDescent="0.25">
      <c r="A107" s="2">
        <v>105</v>
      </c>
      <c r="B107" s="1">
        <f>'5度地区(情境1)'!C107</f>
        <v>372.57874065948448</v>
      </c>
      <c r="C107" s="1">
        <f>'5度地区(情境1)'!D107</f>
        <v>372.10881918364066</v>
      </c>
      <c r="D107" s="1">
        <f>'5度地区(情境1)'!E107</f>
        <v>0.46992147584381883</v>
      </c>
      <c r="E107" s="1">
        <f>'5度地区(情境1)'!F107</f>
        <v>9820.4805330993313</v>
      </c>
      <c r="F107" s="1">
        <f>'5度地区 (情境2)'!C107</f>
        <v>525.65956209105047</v>
      </c>
      <c r="G107" s="1">
        <f>'5度地区 (情境2)'!D107</f>
        <v>498.35590333703954</v>
      </c>
      <c r="H107" s="1">
        <f>'5度地区 (情境2)'!E107</f>
        <v>27.303658754010939</v>
      </c>
      <c r="I107" s="1">
        <f>'5度地区 (情境2)'!F107</f>
        <v>10896.522982922434</v>
      </c>
      <c r="J107" s="1">
        <f>'5度地区 (情境3) '!C107</f>
        <v>688.18672788959748</v>
      </c>
      <c r="K107" s="1">
        <f>'5度地区 (情境3) '!D107</f>
        <v>650.20073964507253</v>
      </c>
      <c r="L107" s="1">
        <f>'5度地区 (情境3) '!E107</f>
        <v>37.985988244524947</v>
      </c>
      <c r="M107" s="1">
        <f>'5度地区 (情境3) '!F107</f>
        <v>11757.860336145051</v>
      </c>
    </row>
    <row r="108" spans="1:13" x14ac:dyDescent="0.25">
      <c r="A108" s="2">
        <v>106</v>
      </c>
      <c r="B108" s="1">
        <f>'5度地区(情境1)'!C108</f>
        <v>372.57874065948448</v>
      </c>
      <c r="C108" s="1">
        <f>'5度地区(情境1)'!D108</f>
        <v>372.12662587778806</v>
      </c>
      <c r="D108" s="1">
        <f>'5度地区(情境1)'!E108</f>
        <v>0.45211478169642305</v>
      </c>
      <c r="E108" s="1">
        <f>'5度地区(情境1)'!F108</f>
        <v>9820.9326478810272</v>
      </c>
      <c r="F108" s="1">
        <f>'5度地区 (情境2)'!C108</f>
        <v>528.60292376119878</v>
      </c>
      <c r="G108" s="1">
        <f>'5度地区 (情境2)'!D108</f>
        <v>501.34229418176767</v>
      </c>
      <c r="H108" s="1">
        <f>'5度地区 (情境2)'!E108</f>
        <v>27.260629579431111</v>
      </c>
      <c r="I108" s="1">
        <f>'5度地区 (情境2)'!F108</f>
        <v>10923.783612501864</v>
      </c>
      <c r="J108" s="1">
        <f>'5度地区 (情境3) '!C108</f>
        <v>693.95324639136118</v>
      </c>
      <c r="K108" s="1">
        <f>'5度地区 (情境3) '!D108</f>
        <v>656.84530624121771</v>
      </c>
      <c r="L108" s="1">
        <f>'5度地区 (情境3) '!E108</f>
        <v>37.107940150143463</v>
      </c>
      <c r="M108" s="1">
        <f>'5度地区 (情境3) '!F108</f>
        <v>11794.968276295194</v>
      </c>
    </row>
    <row r="109" spans="1:13" x14ac:dyDescent="0.25">
      <c r="A109" s="2">
        <v>107</v>
      </c>
      <c r="B109" s="1">
        <f>'5度地区(情境1)'!C109</f>
        <v>372.57874065948448</v>
      </c>
      <c r="C109" s="1">
        <f>'5度地区(情境1)'!D109</f>
        <v>372.14375782440254</v>
      </c>
      <c r="D109" s="1">
        <f>'5度地区(情境1)'!E109</f>
        <v>0.43498283508193936</v>
      </c>
      <c r="E109" s="1">
        <f>'5度地区(情境1)'!F109</f>
        <v>9821.3676307161095</v>
      </c>
      <c r="F109" s="1">
        <f>'5度地区 (情境2)'!C109</f>
        <v>531.54946096304684</v>
      </c>
      <c r="G109" s="1">
        <f>'5度地区 (情境2)'!D109</f>
        <v>504.34142770099351</v>
      </c>
      <c r="H109" s="1">
        <f>'5度地区 (情境2)'!E109</f>
        <v>27.208033262053334</v>
      </c>
      <c r="I109" s="1">
        <f>'5度地区 (情境2)'!F109</f>
        <v>10950.991645763917</v>
      </c>
      <c r="J109" s="1">
        <f>'5度地区 (情境3) '!C109</f>
        <v>699.6973703901084</v>
      </c>
      <c r="K109" s="1">
        <f>'5度地区 (情境3) '!D109</f>
        <v>663.50145679406148</v>
      </c>
      <c r="L109" s="1">
        <f>'5度地区 (情境3) '!E109</f>
        <v>36.195913596046921</v>
      </c>
      <c r="M109" s="1">
        <f>'5度地区 (情境3) '!F109</f>
        <v>11831.164189891242</v>
      </c>
    </row>
    <row r="110" spans="1:13" x14ac:dyDescent="0.25">
      <c r="A110" s="2">
        <v>108</v>
      </c>
      <c r="B110" s="1">
        <f>'5度地区(情境1)'!C110</f>
        <v>372.57874065948448</v>
      </c>
      <c r="C110" s="1">
        <f>'5度地区(情境1)'!D110</f>
        <v>372.16024059163459</v>
      </c>
      <c r="D110" s="1">
        <f>'5度地区(情境1)'!E110</f>
        <v>0.41850006784989091</v>
      </c>
      <c r="E110" s="1">
        <f>'5度地区(情境1)'!F110</f>
        <v>9821.7861307839594</v>
      </c>
      <c r="F110" s="1">
        <f>'5度地区 (情境2)'!C110</f>
        <v>534.49902494193657</v>
      </c>
      <c r="G110" s="1">
        <f>'5度地区 (情境2)'!D110</f>
        <v>507.35290624130175</v>
      </c>
      <c r="H110" s="1">
        <f>'5度地区 (情境2)'!E110</f>
        <v>27.146118700634815</v>
      </c>
      <c r="I110" s="1">
        <f>'5度地区 (情境2)'!F110</f>
        <v>10978.137764464553</v>
      </c>
      <c r="J110" s="1">
        <f>'5度地区 (情境3) '!C110</f>
        <v>705.4178970866019</v>
      </c>
      <c r="K110" s="1">
        <f>'5度地区 (情境3) '!D110</f>
        <v>670.16676275082455</v>
      </c>
      <c r="L110" s="1">
        <f>'5度地区 (情境3) '!E110</f>
        <v>35.251134335777351</v>
      </c>
      <c r="M110" s="1">
        <f>'5度地区 (情境3) '!F110</f>
        <v>11866.415324227019</v>
      </c>
    </row>
    <row r="111" spans="1:13" x14ac:dyDescent="0.25">
      <c r="A111" s="2">
        <v>109</v>
      </c>
      <c r="B111" s="1">
        <f>'5度地区(情境1)'!C111</f>
        <v>372.57874065948448</v>
      </c>
      <c r="C111" s="1">
        <f>'5度地区(情境1)'!D111</f>
        <v>372.17609877878277</v>
      </c>
      <c r="D111" s="1">
        <f>'5度地区(情境1)'!E111</f>
        <v>0.40264188070170803</v>
      </c>
      <c r="E111" s="1">
        <f>'5度地区(情境1)'!F111</f>
        <v>9822.1887726646619</v>
      </c>
      <c r="F111" s="1">
        <f>'5度地区 (情境2)'!C111</f>
        <v>537.45146616992622</v>
      </c>
      <c r="G111" s="1">
        <f>'5度地区 (情境2)'!D111</f>
        <v>510.37633770436764</v>
      </c>
      <c r="H111" s="1">
        <f>'5度地区 (情境2)'!E111</f>
        <v>27.075128465558578</v>
      </c>
      <c r="I111" s="1">
        <f>'5度地区 (情境2)'!F111</f>
        <v>11005.212892930111</v>
      </c>
      <c r="J111" s="1">
        <f>'5度地区 (情境3) '!C111</f>
        <v>711.11363492644352</v>
      </c>
      <c r="K111" s="1">
        <f>'5度地区 (情境3) '!D111</f>
        <v>676.83880196515986</v>
      </c>
      <c r="L111" s="1">
        <f>'5度地区 (情境3) '!E111</f>
        <v>34.274832961283664</v>
      </c>
      <c r="M111" s="1">
        <f>'5度地区 (情境3) '!F111</f>
        <v>11900.690157188303</v>
      </c>
    </row>
    <row r="112" spans="1:13" x14ac:dyDescent="0.25">
      <c r="A112" s="2">
        <v>110</v>
      </c>
      <c r="B112" s="1">
        <f>'5度地区(情境1)'!C112</f>
        <v>372.57874065948448</v>
      </c>
      <c r="C112" s="1">
        <f>'5度地区(情境1)'!D112</f>
        <v>372.19135605300659</v>
      </c>
      <c r="D112" s="1">
        <f>'5度地区(情境1)'!E112</f>
        <v>0.38738460647789452</v>
      </c>
      <c r="E112" s="1">
        <f>'5度地区(情境1)'!F112</f>
        <v>9822.5761572711399</v>
      </c>
      <c r="F112" s="1">
        <f>'5度地区 (情境2)'!C112</f>
        <v>540.40663437115586</v>
      </c>
      <c r="G112" s="1">
        <f>'5度地区 (情境2)'!D112</f>
        <v>513.41133539950147</v>
      </c>
      <c r="H112" s="1">
        <f>'5度地区 (情境2)'!E112</f>
        <v>26.995298971654393</v>
      </c>
      <c r="I112" s="1">
        <f>'5度地区 (情境2)'!F112</f>
        <v>11032.208191901766</v>
      </c>
      <c r="J112" s="1">
        <f>'5度地区 (情境3) '!C112</f>
        <v>716.78340422317729</v>
      </c>
      <c r="K112" s="1">
        <f>'5度地区 (情境3) '!D112</f>
        <v>683.5151603445795</v>
      </c>
      <c r="L112" s="1">
        <f>'5度地区 (情境3) '!E112</f>
        <v>33.268243878597787</v>
      </c>
      <c r="M112" s="1">
        <f>'5度地区 (情境3) '!F112</f>
        <v>11933.9584010669</v>
      </c>
    </row>
    <row r="113" spans="1:13" x14ac:dyDescent="0.25">
      <c r="A113" s="2">
        <v>111</v>
      </c>
      <c r="B113" s="1">
        <f>'5度地区(情境1)'!C113</f>
        <v>372.57874065948448</v>
      </c>
      <c r="C113" s="1">
        <f>'5度地区(情境1)'!D113</f>
        <v>372.20603518464782</v>
      </c>
      <c r="D113" s="1">
        <f>'5度地区(情境1)'!E113</f>
        <v>0.37270547483666405</v>
      </c>
      <c r="E113" s="1">
        <f>'5度地区(情境1)'!F113</f>
        <v>9822.9488627459759</v>
      </c>
      <c r="F113" s="1">
        <f>'5度地区 (情境2)'!C113</f>
        <v>543.3643785474577</v>
      </c>
      <c r="G113" s="1">
        <f>'5度地区 (情境2)'!D113</f>
        <v>516.45751789985445</v>
      </c>
      <c r="H113" s="1">
        <f>'5度地区 (情境2)'!E113</f>
        <v>26.906860647603253</v>
      </c>
      <c r="I113" s="1">
        <f>'5度地区 (情境2)'!F113</f>
        <v>11059.115052549369</v>
      </c>
      <c r="J113" s="1">
        <f>'5度地区 (情境3) '!C113</f>
        <v>722.42603775353712</v>
      </c>
      <c r="K113" s="1">
        <f>'5度地区 (情境3) '!D113</f>
        <v>690.19343348656491</v>
      </c>
      <c r="L113" s="1">
        <f>'5度地区 (情境3) '!E113</f>
        <v>32.232604266972203</v>
      </c>
      <c r="M113" s="1">
        <f>'5度地区 (情境3) '!F113</f>
        <v>11966.191005333872</v>
      </c>
    </row>
    <row r="114" spans="1:13" x14ac:dyDescent="0.25">
      <c r="A114" s="2">
        <v>112</v>
      </c>
      <c r="B114" s="1">
        <f>'5度地区(情境1)'!C114</f>
        <v>372.57874065948448</v>
      </c>
      <c r="C114" s="1">
        <f>'5度地区(情境1)'!D114</f>
        <v>372.22015808121375</v>
      </c>
      <c r="D114" s="1">
        <f>'5度地区(情境1)'!E114</f>
        <v>0.35858257827072748</v>
      </c>
      <c r="E114" s="1">
        <f>'5度地区(情境1)'!F114</f>
        <v>9823.3074453242461</v>
      </c>
      <c r="F114" s="1">
        <f>'5度地区 (情境2)'!C114</f>
        <v>546.32454700419964</v>
      </c>
      <c r="G114" s="1">
        <f>'5度地区 (情境2)'!D114</f>
        <v>519.51450890226249</v>
      </c>
      <c r="H114" s="1">
        <f>'5度地区 (情境2)'!E114</f>
        <v>26.810038101937153</v>
      </c>
      <c r="I114" s="1">
        <f>'5度地区 (情境2)'!F114</f>
        <v>11085.925090651306</v>
      </c>
      <c r="J114" s="1">
        <f>'5度地区 (情境3) '!C114</f>
        <v>728.04038132385745</v>
      </c>
      <c r="K114" s="1">
        <f>'5度地区 (情境3) '!D114</f>
        <v>696.87122830045394</v>
      </c>
      <c r="L114" s="1">
        <f>'5度地区 (情境3) '!E114</f>
        <v>31.16915302340351</v>
      </c>
      <c r="M114" s="1">
        <f>'5度地区 (情境3) '!F114</f>
        <v>11997.360158357276</v>
      </c>
    </row>
    <row r="115" spans="1:13" x14ac:dyDescent="0.25">
      <c r="A115" s="2">
        <v>113</v>
      </c>
      <c r="B115" s="1">
        <f>'5度地区(情境1)'!C115</f>
        <v>372.57874065948448</v>
      </c>
      <c r="C115" s="1">
        <f>'5度地区(情境1)'!D115</f>
        <v>372.23374582007239</v>
      </c>
      <c r="D115" s="1">
        <f>'5度地区(情境1)'!E115</f>
        <v>0.34499483941209519</v>
      </c>
      <c r="E115" s="1">
        <f>'5度地区(情境1)'!F115</f>
        <v>9823.652440163658</v>
      </c>
      <c r="F115" s="1">
        <f>'5度地区 (情境2)'!C115</f>
        <v>549.28698737635148</v>
      </c>
      <c r="G115" s="1">
        <f>'5度地区 (情境2)'!D115</f>
        <v>522.58193709070326</v>
      </c>
      <c r="H115" s="1">
        <f>'5度地区 (情境2)'!E115</f>
        <v>26.705050285648213</v>
      </c>
      <c r="I115" s="1">
        <f>'5度地区 (情境2)'!F115</f>
        <v>11112.630140936955</v>
      </c>
      <c r="J115" s="1">
        <f>'5度地区 (情境3) '!C115</f>
        <v>733.62529430674749</v>
      </c>
      <c r="K115" s="1">
        <f>'5度地区 (情境3) '!D115</f>
        <v>703.54616461217495</v>
      </c>
      <c r="L115" s="1">
        <f>'5度地区 (情境3) '!E115</f>
        <v>30.079129694572543</v>
      </c>
      <c r="M115" s="1">
        <f>'5度地区 (情境3) '!F115</f>
        <v>12027.439288051848</v>
      </c>
    </row>
    <row r="116" spans="1:13" x14ac:dyDescent="0.25">
      <c r="A116" s="2">
        <v>114</v>
      </c>
      <c r="B116" s="1">
        <f>'5度地区(情境1)'!C116</f>
        <v>372.57874065948448</v>
      </c>
      <c r="C116" s="1">
        <f>'5度地区(情境1)'!D116</f>
        <v>372.24681867990881</v>
      </c>
      <c r="D116" s="1">
        <f>'5度地区(情境1)'!E116</f>
        <v>0.33192197957566805</v>
      </c>
      <c r="E116" s="1">
        <f>'5度地区(情境1)'!F116</f>
        <v>9823.9843621432337</v>
      </c>
      <c r="F116" s="1">
        <f>'5度地区 (情境2)'!C116</f>
        <v>552.25154665475964</v>
      </c>
      <c r="G116" s="1">
        <f>'5度地区 (情境2)'!D116</f>
        <v>525.65943600333753</v>
      </c>
      <c r="H116" s="1">
        <f>'5度地区 (情境2)'!E116</f>
        <v>26.592110651422104</v>
      </c>
      <c r="I116" s="1">
        <f>'5度地区 (情境2)'!F116</f>
        <v>11139.222251588377</v>
      </c>
      <c r="J116" s="1">
        <f>'5度地区 (情境3) '!C116</f>
        <v>739.17965014718641</v>
      </c>
      <c r="K116" s="1">
        <f>'5度地区 (情境3) '!D116</f>
        <v>710.21587674892135</v>
      </c>
      <c r="L116" s="1">
        <f>'5度地区 (情境3) '!E116</f>
        <v>28.963773398265062</v>
      </c>
      <c r="M116" s="1">
        <f>'5度地区 (情境3) '!F116</f>
        <v>12056.403061450113</v>
      </c>
    </row>
    <row r="117" spans="1:13" x14ac:dyDescent="0.25">
      <c r="A117" s="2">
        <v>115</v>
      </c>
      <c r="B117" s="1">
        <f>'5度地区(情境1)'!C117</f>
        <v>372.57874065948448</v>
      </c>
      <c r="C117" s="1">
        <f>'5度地区(情境1)'!D117</f>
        <v>372.25939617098965</v>
      </c>
      <c r="D117" s="1">
        <f>'5度地区(情境1)'!E117</f>
        <v>0.31934448849483488</v>
      </c>
      <c r="E117" s="1">
        <f>'5度地区(情境1)'!F117</f>
        <v>9824.3037066317283</v>
      </c>
      <c r="F117" s="1">
        <f>'5度地区 (情境2)'!C117</f>
        <v>555.21807121262532</v>
      </c>
      <c r="G117" s="1">
        <f>'5度地区 (情境2)'!D117</f>
        <v>528.74664390310681</v>
      </c>
      <c r="H117" s="1">
        <f>'5度地区 (情境2)'!E117</f>
        <v>26.471427309518504</v>
      </c>
      <c r="I117" s="1">
        <f>'5度地区 (情境2)'!F117</f>
        <v>11165.693678897895</v>
      </c>
      <c r="J117" s="1">
        <f>'5度地区 (情境3) '!C117</f>
        <v>744.70233683727622</v>
      </c>
      <c r="K117" s="1">
        <f>'5度地区 (情境3) '!D117</f>
        <v>716.87801510085217</v>
      </c>
      <c r="L117" s="1">
        <f>'5度地区 (情境3) '!E117</f>
        <v>27.824321736424054</v>
      </c>
      <c r="M117" s="1">
        <f>'5度地区 (情境3) '!F117</f>
        <v>12084.227383186537</v>
      </c>
    </row>
    <row r="118" spans="1:13" x14ac:dyDescent="0.25">
      <c r="A118" s="2">
        <v>116</v>
      </c>
      <c r="B118" s="1">
        <f>'5度地区(情境1)'!C118</f>
        <v>372.57874065948448</v>
      </c>
      <c r="C118" s="1">
        <f>'5度地区(情境1)'!D118</f>
        <v>372.27149706428048</v>
      </c>
      <c r="D118" s="1">
        <f>'5度地区(情境1)'!E118</f>
        <v>0.30724359520399958</v>
      </c>
      <c r="E118" s="1">
        <f>'5度地区(情境1)'!F118</f>
        <v>9824.6109502269319</v>
      </c>
      <c r="F118" s="1">
        <f>'5度地区 (情境2)'!C118</f>
        <v>558.18640683216574</v>
      </c>
      <c r="G118" s="1">
        <f>'5度地区 (情境2)'!D118</f>
        <v>531.84320365185727</v>
      </c>
      <c r="H118" s="1">
        <f>'5度地区 (情境2)'!E118</f>
        <v>26.343203180308478</v>
      </c>
      <c r="I118" s="1">
        <f>'5度地区 (情境2)'!F118</f>
        <v>11192.036882078202</v>
      </c>
      <c r="J118" s="1">
        <f>'5度地区 (情境3) '!C118</f>
        <v>750.19225735896362</v>
      </c>
      <c r="K118" s="1">
        <f>'5度地区 (情境3) '!D118</f>
        <v>723.53024765693874</v>
      </c>
      <c r="L118" s="1">
        <f>'5度地区 (情境3) '!E118</f>
        <v>26.662009702024875</v>
      </c>
      <c r="M118" s="1">
        <f>'5度地区 (情境3) '!F118</f>
        <v>12110.889392888561</v>
      </c>
    </row>
    <row r="119" spans="1:13" x14ac:dyDescent="0.25">
      <c r="A119" s="2">
        <v>117</v>
      </c>
      <c r="B119" s="1">
        <f>'5度地区(情境1)'!C119</f>
        <v>372.57874065948448</v>
      </c>
      <c r="C119" s="1">
        <f>'5度地区(情境1)'!D119</f>
        <v>372.28313941946061</v>
      </c>
      <c r="D119" s="1">
        <f>'5度地区(情境1)'!E119</f>
        <v>0.29560124002387056</v>
      </c>
      <c r="E119" s="1">
        <f>'5度地区(情境1)'!F119</f>
        <v>9824.9065514669564</v>
      </c>
      <c r="F119" s="1">
        <f>'5度地区 (情境2)'!C119</f>
        <v>561.15639873145381</v>
      </c>
      <c r="G119" s="1">
        <f>'5度地区 (情境2)'!D119</f>
        <v>534.94876258795659</v>
      </c>
      <c r="H119" s="1">
        <f>'5度地区 (情境2)'!E119</f>
        <v>26.207636143497211</v>
      </c>
      <c r="I119" s="1">
        <f>'5度地区 (情境2)'!F119</f>
        <v>11218.2445182217</v>
      </c>
      <c r="J119" s="1">
        <f>'5度地区 (情境3) '!C119</f>
        <v>755.6483300941037</v>
      </c>
      <c r="K119" s="1">
        <f>'5度地区 (情境3) '!D119</f>
        <v>730.1702615121003</v>
      </c>
      <c r="L119" s="1">
        <f>'5度地区 (情境3) '!E119</f>
        <v>25.478068582003402</v>
      </c>
      <c r="M119" s="1">
        <f>'5度地区 (情境3) '!F119</f>
        <v>12136.367461470565</v>
      </c>
    </row>
    <row r="120" spans="1:13" x14ac:dyDescent="0.25">
      <c r="A120" s="2">
        <v>118</v>
      </c>
      <c r="B120" s="1">
        <f>'5度地区(情境1)'!C120</f>
        <v>372.57874065948448</v>
      </c>
      <c r="C120" s="1">
        <f>'5度地区(情境1)'!D120</f>
        <v>372.29434061187527</v>
      </c>
      <c r="D120" s="1">
        <f>'5度地区(情境1)'!E120</f>
        <v>0.28440004760921056</v>
      </c>
      <c r="E120" s="1">
        <f>'5度地区(情境1)'!F120</f>
        <v>9825.1909515145653</v>
      </c>
      <c r="F120" s="1">
        <f>'5度地区 (情境2)'!C120</f>
        <v>564.1278915914213</v>
      </c>
      <c r="G120" s="1">
        <f>'5度地区 (情境2)'!D120</f>
        <v>538.06297240737115</v>
      </c>
      <c r="H120" s="1">
        <f>'5度地区 (情境2)'!E120</f>
        <v>26.064919184050154</v>
      </c>
      <c r="I120" s="1">
        <f>'5度地区 (情境2)'!F120</f>
        <v>11244.309437405749</v>
      </c>
      <c r="J120" s="1">
        <f>'5度地区 (情境3) '!C120</f>
        <v>761.06948920132845</v>
      </c>
      <c r="K120" s="1">
        <f>'5度地区 (情境3) '!D120</f>
        <v>736.79576434280182</v>
      </c>
      <c r="L120" s="1">
        <f>'5度地区 (情境3) '!E120</f>
        <v>24.273724858526634</v>
      </c>
      <c r="M120" s="1">
        <f>'5度地区 (情境3) '!F120</f>
        <v>12160.641186329092</v>
      </c>
    </row>
    <row r="121" spans="1:13" x14ac:dyDescent="0.25">
      <c r="A121" s="2">
        <v>119</v>
      </c>
      <c r="B121" s="1">
        <f>'5度地区(情境1)'!C121</f>
        <v>372.57874065948448</v>
      </c>
      <c r="C121" s="1">
        <f>'5度地区(情境1)'!D121</f>
        <v>372.30511735846721</v>
      </c>
      <c r="D121" s="1">
        <f>'5度地区(情境1)'!E121</f>
        <v>0.27362330101726684</v>
      </c>
      <c r="E121" s="1">
        <f>'5度地区(情境1)'!F121</f>
        <v>9825.4645748155817</v>
      </c>
      <c r="F121" s="1">
        <f>'5度地区 (情境2)'!C121</f>
        <v>567.10072958301214</v>
      </c>
      <c r="G121" s="1">
        <f>'5度地区 (情境2)'!D121</f>
        <v>541.18548904816828</v>
      </c>
      <c r="H121" s="1">
        <f>'5度地区 (情境2)'!E121</f>
        <v>25.915240534843861</v>
      </c>
      <c r="I121" s="1">
        <f>'5度地区 (情境2)'!F121</f>
        <v>11270.224677940592</v>
      </c>
      <c r="J121" s="1">
        <f>'5度地区 (情境3) '!C121</f>
        <v>766.45468495924467</v>
      </c>
      <c r="K121" s="1">
        <f>'5度地区 (情境3) '!D121</f>
        <v>743.40448584834905</v>
      </c>
      <c r="L121" s="1">
        <f>'5度地区 (情境3) '!E121</f>
        <v>23.050199110895619</v>
      </c>
      <c r="M121" s="1">
        <f>'5度地区 (情境3) '!F121</f>
        <v>12183.691385439988</v>
      </c>
    </row>
    <row r="122" spans="1:13" x14ac:dyDescent="0.25">
      <c r="A122" s="2">
        <v>120</v>
      </c>
      <c r="B122" s="1">
        <f>'5度地区(情境1)'!C122</f>
        <v>372.57874065948448</v>
      </c>
      <c r="C122" s="1">
        <f>'5度地区(情境1)'!D122</f>
        <v>372.31548574272557</v>
      </c>
      <c r="D122" s="1">
        <f>'5度地区(情境1)'!E122</f>
        <v>0.26325491675891044</v>
      </c>
      <c r="E122" s="1">
        <f>'5度地区(情境1)'!F122</f>
        <v>9825.727829732341</v>
      </c>
      <c r="F122" s="1">
        <f>'5度地区 (情境2)'!C122</f>
        <v>570.07475639447773</v>
      </c>
      <c r="G122" s="1">
        <f>'5度地区 (情境2)'!D122</f>
        <v>544.31597257840735</v>
      </c>
      <c r="H122" s="1">
        <f>'5度地区 (情境2)'!E122</f>
        <v>25.758783816070377</v>
      </c>
      <c r="I122" s="1">
        <f>'5度地区 (情境2)'!F122</f>
        <v>11295.983461756663</v>
      </c>
      <c r="J122" s="1">
        <f>'5度地区 (情境3) '!C122</f>
        <v>771.8028840755635</v>
      </c>
      <c r="K122" s="1">
        <f>'5度地区 (情境3) '!D122</f>
        <v>749.99417915515005</v>
      </c>
      <c r="L122" s="1">
        <f>'5度地区 (情境3) '!E122</f>
        <v>21.808704920413447</v>
      </c>
      <c r="M122" s="1">
        <f>'5度地区 (情境3) '!F122</f>
        <v>12205.500090360401</v>
      </c>
    </row>
    <row r="123" spans="1:13" x14ac:dyDescent="0.25">
      <c r="A123" s="2">
        <v>121</v>
      </c>
      <c r="B123" s="1">
        <f>'5度地区(情境1)'!C123</f>
        <v>372.57874065948448</v>
      </c>
      <c r="C123" s="1">
        <f>'5度地区(情境1)'!D123</f>
        <v>372.32546123868923</v>
      </c>
      <c r="D123" s="1">
        <f>'5度地区(情境1)'!E123</f>
        <v>0.25327942079525201</v>
      </c>
      <c r="E123" s="1">
        <f>'5度地区(情境1)'!F123</f>
        <v>9825.9811091531355</v>
      </c>
      <c r="F123" s="1">
        <f>'5度地区 (情境2)'!C123</f>
        <v>573.04981525879543</v>
      </c>
      <c r="G123" s="1">
        <f>'5度地区 (情境2)'!D123</f>
        <v>547.4540870873825</v>
      </c>
      <c r="H123" s="1">
        <f>'5度地区 (情境2)'!E123</f>
        <v>25.595728171412929</v>
      </c>
      <c r="I123" s="1">
        <f>'5度地区 (情境2)'!F123</f>
        <v>11321.579189928076</v>
      </c>
      <c r="J123" s="1">
        <f>'5度地区 (情境3) '!C123</f>
        <v>777.11306996184192</v>
      </c>
      <c r="K123" s="1">
        <f>'5度地区 (情境3) '!D123</f>
        <v>756.56262218128791</v>
      </c>
      <c r="L123" s="1">
        <f>'5度地区 (情境3) '!E123</f>
        <v>20.550447780554009</v>
      </c>
      <c r="M123" s="1">
        <f>'5度地区 (情境3) '!F123</f>
        <v>12226.050538140955</v>
      </c>
    </row>
    <row r="124" spans="1:13" x14ac:dyDescent="0.25">
      <c r="A124" s="2">
        <v>122</v>
      </c>
      <c r="B124" s="1">
        <f>'5度地区(情境1)'!C124</f>
        <v>372.57874065948448</v>
      </c>
      <c r="C124" s="1">
        <f>'5度地区(情境1)'!D124</f>
        <v>372.33505873404056</v>
      </c>
      <c r="D124" s="1">
        <f>'5度地区(情境1)'!E124</f>
        <v>0.24368192544392286</v>
      </c>
      <c r="E124" s="1">
        <f>'5度地区(情境1)'!F124</f>
        <v>9826.2247910785791</v>
      </c>
      <c r="F124" s="1">
        <f>'5度地区 (情境2)'!C124</f>
        <v>576.02574898120633</v>
      </c>
      <c r="G124" s="1">
        <f>'5度地区 (情境2)'!D124</f>
        <v>550.5995005801766</v>
      </c>
      <c r="H124" s="1">
        <f>'5度地区 (情境2)'!E124</f>
        <v>25.426248401029738</v>
      </c>
      <c r="I124" s="1">
        <f>'5度地区 (情境2)'!F124</f>
        <v>11347.005438329106</v>
      </c>
      <c r="J124" s="1">
        <f>'5度地区 (情境3) '!C124</f>
        <v>782.38424297358335</v>
      </c>
      <c r="K124" s="1">
        <f>'5度地区 (情境3) '!D124</f>
        <v>763.10761895881592</v>
      </c>
      <c r="L124" s="1">
        <f>'5度地区 (情境3) '!E124</f>
        <v>19.276624014767435</v>
      </c>
      <c r="M124" s="1">
        <f>'5度地区 (情境3) '!F124</f>
        <v>12245.327162155721</v>
      </c>
    </row>
    <row r="125" spans="1:13" x14ac:dyDescent="0.25">
      <c r="A125" s="2">
        <v>123</v>
      </c>
      <c r="B125" s="1">
        <f>'5度地区(情境1)'!C125</f>
        <v>372.57874065948448</v>
      </c>
      <c r="C125" s="1">
        <f>'5度地区(情境1)'!D125</f>
        <v>372.34429255232448</v>
      </c>
      <c r="D125" s="1">
        <f>'5度地区(情境1)'!E125</f>
        <v>0.23444810716000575</v>
      </c>
      <c r="E125" s="1">
        <f>'5度地区(情境1)'!F125</f>
        <v>9826.4592391857386</v>
      </c>
      <c r="F125" s="1">
        <f>'5度地区 (情境2)'!C125</f>
        <v>579.00239996685082</v>
      </c>
      <c r="G125" s="1">
        <f>'5度地区 (情境2)'!D125</f>
        <v>553.75188487548837</v>
      </c>
      <c r="H125" s="1">
        <f>'5度地区 (情境2)'!E125</f>
        <v>25.250515091362445</v>
      </c>
      <c r="I125" s="1">
        <f>'5度地区 (情境2)'!F125</f>
        <v>11372.255953420468</v>
      </c>
      <c r="J125" s="1">
        <f>'5度地区 (情境3) '!C125</f>
        <v>787.61542061551995</v>
      </c>
      <c r="K125" s="1">
        <f>'5度地区 (情境3) '!D125</f>
        <v>769.62700091125691</v>
      </c>
      <c r="L125" s="1">
        <f>'5度地区 (情境3) '!E125</f>
        <v>17.988419704263038</v>
      </c>
      <c r="M125" s="1">
        <f>'5度地区 (情境3) '!F125</f>
        <v>12263.315581859984</v>
      </c>
    </row>
    <row r="126" spans="1:13" x14ac:dyDescent="0.25">
      <c r="A126" s="2">
        <v>124</v>
      </c>
      <c r="B126" s="1">
        <f>'5度地区(情境1)'!C126</f>
        <v>372.57874065948448</v>
      </c>
      <c r="C126" s="1">
        <f>'5度地区(情境1)'!D126</f>
        <v>372.35317647432464</v>
      </c>
      <c r="D126" s="1">
        <f>'5度地区(情境1)'!E126</f>
        <v>0.22556418515983978</v>
      </c>
      <c r="E126" s="1">
        <f>'5度地区(情境1)'!F126</f>
        <v>9826.6848033708993</v>
      </c>
      <c r="F126" s="1">
        <f>'5度地区 (情境2)'!C126</f>
        <v>581.97961024849576</v>
      </c>
      <c r="G126" s="1">
        <f>'5度地区 (情境2)'!D126</f>
        <v>556.91091550668955</v>
      </c>
      <c r="H126" s="1">
        <f>'5度地区 (情境2)'!E126</f>
        <v>25.068694741806212</v>
      </c>
      <c r="I126" s="1">
        <f>'5度地区 (情境2)'!F126</f>
        <v>11397.324648162274</v>
      </c>
      <c r="J126" s="1">
        <f>'5度地区 (情境3) '!C126</f>
        <v>792.80563771197615</v>
      </c>
      <c r="K126" s="1">
        <f>'5度地区 (情境3) '!D126</f>
        <v>776.11862808388651</v>
      </c>
      <c r="L126" s="1">
        <f>'5度地区 (情境3) '!E126</f>
        <v>16.687009628089641</v>
      </c>
      <c r="M126" s="1">
        <f>'5度地区 (情境3) '!F126</f>
        <v>12280.002591488073</v>
      </c>
    </row>
    <row r="127" spans="1:13" x14ac:dyDescent="0.25">
      <c r="A127" s="2">
        <v>125</v>
      </c>
      <c r="B127" s="1">
        <f>'5度地区(情境1)'!C127</f>
        <v>372.57874065948448</v>
      </c>
      <c r="C127" s="1">
        <f>'5度地区(情境1)'!D127</f>
        <v>372.36172375863111</v>
      </c>
      <c r="D127" s="1">
        <f>'5度地区(情境1)'!E127</f>
        <v>0.21701690085336622</v>
      </c>
      <c r="E127" s="1">
        <f>'5度地区(情境1)'!F127</f>
        <v>9826.9018202717525</v>
      </c>
      <c r="F127" s="1">
        <f>'5度地区 (情境2)'!C127</f>
        <v>584.95722151433733</v>
      </c>
      <c r="G127" s="1">
        <f>'5度地区 (情境2)'!D127</f>
        <v>560.07627162607014</v>
      </c>
      <c r="H127" s="1">
        <f>'5度地区 (情境2)'!E127</f>
        <v>24.880949888267196</v>
      </c>
      <c r="I127" s="1">
        <f>'5度地区 (情境2)'!F127</f>
        <v>11422.205598050541</v>
      </c>
      <c r="J127" s="1">
        <f>'5度地区 (情境3) '!C127</f>
        <v>797.9539465422705</v>
      </c>
      <c r="K127" s="1">
        <f>'5度地区 (情境3) '!D127</f>
        <v>782.58039032445879</v>
      </c>
      <c r="L127" s="1">
        <f>'5度地区 (情境3) '!E127</f>
        <v>15.373556217811711</v>
      </c>
      <c r="M127" s="1">
        <f>'5度地区 (情境3) '!F127</f>
        <v>12295.376147705885</v>
      </c>
    </row>
    <row r="128" spans="1:13" x14ac:dyDescent="0.25">
      <c r="A128" s="2">
        <v>126</v>
      </c>
      <c r="B128" s="1">
        <f>'5度地区(情境1)'!C128</f>
        <v>372.57874065948448</v>
      </c>
      <c r="C128" s="1">
        <f>'5度地区(情境1)'!D128</f>
        <v>372.36994716142704</v>
      </c>
      <c r="D128" s="1">
        <f>'5度地区(情境1)'!E128</f>
        <v>0.20879349805744596</v>
      </c>
      <c r="E128" s="1">
        <f>'5度地区(情境1)'!F128</f>
        <v>9827.1106137698098</v>
      </c>
      <c r="F128" s="1">
        <f>'5度地区 (情境2)'!C128</f>
        <v>587.93507513586735</v>
      </c>
      <c r="G128" s="1">
        <f>'5度地区 (情境2)'!D128</f>
        <v>563.24763591222927</v>
      </c>
      <c r="H128" s="1">
        <f>'5度地区 (情境2)'!E128</f>
        <v>24.68743922363808</v>
      </c>
      <c r="I128" s="1">
        <f>'5度地区 (情境2)'!F128</f>
        <v>11446.89303727418</v>
      </c>
      <c r="J128" s="1">
        <f>'5度地区 (情境3) '!C128</f>
        <v>803.05941694120065</v>
      </c>
      <c r="K128" s="1">
        <f>'5度地区 (情境3) '!D128</f>
        <v>789.01020841214586</v>
      </c>
      <c r="L128" s="1">
        <f>'5度地区 (情境3) '!E128</f>
        <v>14.049208529054795</v>
      </c>
      <c r="M128" s="1">
        <f>'5度地区 (情境3) '!F128</f>
        <v>12309.42535623494</v>
      </c>
    </row>
    <row r="129" spans="1:13" x14ac:dyDescent="0.25">
      <c r="A129" s="2">
        <v>127</v>
      </c>
      <c r="B129" s="1">
        <f>'5度地区(情境1)'!C129</f>
        <v>372.57874065948448</v>
      </c>
      <c r="C129" s="1">
        <f>'5度地区(情境1)'!D129</f>
        <v>372.37785895552662</v>
      </c>
      <c r="D129" s="1">
        <f>'5度地区(情境1)'!E129</f>
        <v>0.20088170395786165</v>
      </c>
      <c r="E129" s="1">
        <f>'5度地区(情境1)'!F129</f>
        <v>9827.3114954737684</v>
      </c>
      <c r="F129" s="1">
        <f>'5度地区 (情境2)'!C129</f>
        <v>590.91301219579168</v>
      </c>
      <c r="G129" s="1">
        <f>'5度地区 (情境2)'!D129</f>
        <v>566.42469448056465</v>
      </c>
      <c r="H129" s="1">
        <f>'5度地区 (情境2)'!E129</f>
        <v>24.488317715227026</v>
      </c>
      <c r="I129" s="1">
        <f>'5度地区 (情境2)'!F129</f>
        <v>11471.381354989408</v>
      </c>
      <c r="J129" s="1">
        <f>'5度地区 (情境3) '!C129</f>
        <v>808.12113636470269</v>
      </c>
      <c r="K129" s="1">
        <f>'5度地区 (情境3) '!D129</f>
        <v>795.40603513255587</v>
      </c>
      <c r="L129" s="1">
        <f>'5度地区 (情境3) '!E129</f>
        <v>12.715101232146822</v>
      </c>
      <c r="M129" s="1">
        <f>'5度地区 (情境3) '!F129</f>
        <v>12322.140457467087</v>
      </c>
    </row>
    <row r="130" spans="1:13" x14ac:dyDescent="0.25">
      <c r="A130" s="2">
        <v>128</v>
      </c>
      <c r="B130" s="1">
        <f>'5度地区(情境1)'!C130</f>
        <v>372.57874065948448</v>
      </c>
      <c r="C130" s="1">
        <f>'5度地区(情境1)'!D130</f>
        <v>372.38547094869165</v>
      </c>
      <c r="D130" s="1">
        <f>'5度地区(情境1)'!E130</f>
        <v>0.19326971079283339</v>
      </c>
      <c r="E130" s="1">
        <f>'5度地区(情境1)'!F130</f>
        <v>9827.5047651845616</v>
      </c>
      <c r="F130" s="1">
        <f>'5度地区 (情境2)'!C130</f>
        <v>593.89087351598391</v>
      </c>
      <c r="G130" s="1">
        <f>'5度地区 (情境2)'!D130</f>
        <v>569.60713679681658</v>
      </c>
      <c r="H130" s="1">
        <f>'5度地区 (情境2)'!E130</f>
        <v>24.283736719167337</v>
      </c>
      <c r="I130" s="1">
        <f>'5度地区 (情境2)'!F130</f>
        <v>11495.665091708575</v>
      </c>
      <c r="J130" s="1">
        <f>'5度地区 (情境3) '!C130</f>
        <v>813.13820992086437</v>
      </c>
      <c r="K130" s="1">
        <f>'5度地区 (情境3) '!D130</f>
        <v>801.76585629681517</v>
      </c>
      <c r="L130" s="1">
        <f>'5度地区 (情境3) '!E130</f>
        <v>11.372353624049197</v>
      </c>
      <c r="M130" s="1">
        <f>'5度地区 (情境3) '!F130</f>
        <v>12333.512811091136</v>
      </c>
    </row>
    <row r="131" spans="1:13" x14ac:dyDescent="0.25">
      <c r="A131" s="2">
        <v>129</v>
      </c>
      <c r="B131" s="1">
        <f>'5度地区(情境1)'!C131</f>
        <v>372.57874065948448</v>
      </c>
      <c r="C131" s="1">
        <f>'5度地区(情境1)'!D131</f>
        <v>372.39279450125298</v>
      </c>
      <c r="D131" s="1">
        <f>'5度地区(情境1)'!E131</f>
        <v>0.18594615823150207</v>
      </c>
      <c r="E131" s="1">
        <f>'5度地区(情境1)'!F131</f>
        <v>9827.6907113427933</v>
      </c>
      <c r="F131" s="1">
        <f>'5度地区 (情境2)'!C131</f>
        <v>596.86849968546665</v>
      </c>
      <c r="G131" s="1">
        <f>'5度地区 (情境2)'!D131</f>
        <v>572.79465559362131</v>
      </c>
      <c r="H131" s="1">
        <f>'5度地区 (情境2)'!E131</f>
        <v>24.073844091845331</v>
      </c>
      <c r="I131" s="1">
        <f>'5度地区 (情境2)'!F131</f>
        <v>11519.73893580042</v>
      </c>
      <c r="J131" s="1">
        <f>'5度地区 (情境3) '!C131</f>
        <v>818.10976036651846</v>
      </c>
      <c r="K131" s="1">
        <f>'5度地区 (情境3) '!D131</f>
        <v>808.08769170282062</v>
      </c>
      <c r="L131" s="1">
        <f>'5度地区 (情境3) '!E131</f>
        <v>10.022068663697837</v>
      </c>
      <c r="M131" s="1">
        <f>'5度地区 (情境3) '!F131</f>
        <v>12343.534879754834</v>
      </c>
    </row>
    <row r="132" spans="1:13" x14ac:dyDescent="0.25">
      <c r="A132" s="2">
        <v>130</v>
      </c>
      <c r="B132" s="1">
        <f>'5度地区(情境1)'!C132</f>
        <v>372.57874065948448</v>
      </c>
      <c r="C132" s="1">
        <f>'5度地区(情境1)'!D132</f>
        <v>372.39984054306575</v>
      </c>
      <c r="D132" s="1">
        <f>'5度地区(情境1)'!E132</f>
        <v>0.17890011641873116</v>
      </c>
      <c r="E132" s="1">
        <f>'5度地区(情境1)'!F132</f>
        <v>9827.8696114592112</v>
      </c>
      <c r="F132" s="1">
        <f>'5度地区 (情境2)'!C132</f>
        <v>599.84573108840186</v>
      </c>
      <c r="G132" s="1">
        <f>'5度地区 (情境2)'!D132</f>
        <v>575.98694679002199</v>
      </c>
      <c r="H132" s="1">
        <f>'5度地区 (情境2)'!E132</f>
        <v>23.858784298379874</v>
      </c>
      <c r="I132" s="1">
        <f>'5度地区 (情境2)'!F132</f>
        <v>11543.5977200988</v>
      </c>
      <c r="J132" s="1">
        <f>'5度地区 (情境3) '!C132</f>
        <v>823.03492806971258</v>
      </c>
      <c r="K132" s="1">
        <f>'5度地区 (情境3) '!D132</f>
        <v>814.36959603688081</v>
      </c>
      <c r="L132" s="1">
        <f>'5度地区 (情境3) '!E132</f>
        <v>8.6653320328317704</v>
      </c>
      <c r="M132" s="1">
        <f>'5度地区 (情境3) '!F132</f>
        <v>12352.200211787665</v>
      </c>
    </row>
    <row r="133" spans="1:13" x14ac:dyDescent="0.25">
      <c r="A133" s="2">
        <v>131</v>
      </c>
      <c r="B133" s="1">
        <f>'5度地区(情境1)'!C133</f>
        <v>372.57874065948448</v>
      </c>
      <c r="C133" s="1">
        <f>'5度地区(情境1)'!D133</f>
        <v>372.40661958982088</v>
      </c>
      <c r="D133" s="1">
        <f>'5度地区(情境1)'!E133</f>
        <v>0.17212106966360352</v>
      </c>
      <c r="E133" s="1">
        <f>'5度地区(情境1)'!F133</f>
        <v>9828.0417325288745</v>
      </c>
      <c r="F133" s="1">
        <f>'5度地区 (情境2)'!C133</f>
        <v>602.82240793208177</v>
      </c>
      <c r="G133" s="1">
        <f>'5度地区 (情境2)'!D133</f>
        <v>579.18370941389344</v>
      </c>
      <c r="H133" s="1">
        <f>'5度地区 (情境2)'!E133</f>
        <v>23.638698518188335</v>
      </c>
      <c r="I133" s="1">
        <f>'5度地区 (情境2)'!F133</f>
        <v>11567.236418616989</v>
      </c>
      <c r="J133" s="1">
        <f>'5度地区 (情境3) '!C133</f>
        <v>827.91287093841504</v>
      </c>
      <c r="K133" s="1">
        <f>'5度地区 (情境3) '!D133</f>
        <v>820.60965971410826</v>
      </c>
      <c r="L133" s="1">
        <f>'5度地区 (情境3) '!E133</f>
        <v>7.3032112243067786</v>
      </c>
      <c r="M133" s="1">
        <f>'5度地区 (情境3) '!F133</f>
        <v>12359.503423011973</v>
      </c>
    </row>
    <row r="134" spans="1:13" x14ac:dyDescent="0.25">
      <c r="A134" s="2">
        <v>132</v>
      </c>
      <c r="B134" s="1">
        <f>'5度地区(情境1)'!C134</f>
        <v>372.57874065948448</v>
      </c>
      <c r="C134" s="1">
        <f>'5度地区(情境1)'!D134</f>
        <v>372.41314175873924</v>
      </c>
      <c r="D134" s="1">
        <f>'5度地区(情境1)'!E134</f>
        <v>0.16559890074523764</v>
      </c>
      <c r="E134" s="1">
        <f>'5度地区(情境1)'!F134</f>
        <v>9828.2073314296194</v>
      </c>
      <c r="F134" s="1">
        <f>'5度地区 (情境2)'!C134</f>
        <v>605.79837027490419</v>
      </c>
      <c r="G134" s="1">
        <f>'5度地区 (情境2)'!D134</f>
        <v>582.38464552722996</v>
      </c>
      <c r="H134" s="1">
        <f>'5度地区 (情境2)'!E134</f>
        <v>23.413724747674223</v>
      </c>
      <c r="I134" s="1">
        <f>'5度地区 (情境2)'!F134</f>
        <v>11590.650143364663</v>
      </c>
      <c r="J134" s="1">
        <f>'5度地区 (情境3) '!C134</f>
        <v>832.74276431586577</v>
      </c>
      <c r="K134" s="1">
        <f>'5度地区 (情境3) '!D134</f>
        <v>826.80600965604788</v>
      </c>
      <c r="L134" s="1">
        <f>'5度地区 (情境3) '!E134</f>
        <v>5.9367546598178933</v>
      </c>
      <c r="M134" s="1">
        <f>'5度地区 (情境3) '!F134</f>
        <v>12365.440177671791</v>
      </c>
    </row>
    <row r="135" spans="1:13" x14ac:dyDescent="0.25">
      <c r="A135" s="2">
        <v>133</v>
      </c>
      <c r="B135" s="1">
        <f>'5度地区(情境1)'!C135</f>
        <v>372.57874065948448</v>
      </c>
      <c r="C135" s="1">
        <f>'5度地区(情境1)'!D135</f>
        <v>372.41941678367061</v>
      </c>
      <c r="D135" s="1">
        <f>'5度地区(情境1)'!E135</f>
        <v>0.1593238758138682</v>
      </c>
      <c r="E135" s="1">
        <f>'5度地区(情境1)'!F135</f>
        <v>9828.3666553054336</v>
      </c>
      <c r="F135" s="1">
        <f>'5度地区 (情境2)'!C135</f>
        <v>608.77345805432003</v>
      </c>
      <c r="G135" s="1">
        <f>'5度地区 (情境2)'!D135</f>
        <v>585.58946015424283</v>
      </c>
      <c r="H135" s="1">
        <f>'5度地区 (情境2)'!E135</f>
        <v>23.183997900077202</v>
      </c>
      <c r="I135" s="1">
        <f>'5度地区 (情境2)'!F135</f>
        <v>11613.834141264741</v>
      </c>
      <c r="J135" s="1">
        <f>'5度地区 (情境3) '!C135</f>
        <v>837.52380084304741</v>
      </c>
      <c r="K135" s="1">
        <f>'5度地区 (情境3) '!D135</f>
        <v>832.95681000417255</v>
      </c>
      <c r="L135" s="1">
        <f>'5度地区 (情境3) '!E135</f>
        <v>4.5669908388748581</v>
      </c>
      <c r="M135" s="1">
        <f>'5度地区 (情境3) '!F135</f>
        <v>12370.007168510667</v>
      </c>
    </row>
    <row r="136" spans="1:13" x14ac:dyDescent="0.25">
      <c r="A136" s="2">
        <v>134</v>
      </c>
      <c r="B136" s="1">
        <f>'5度地区(情境1)'!C136</f>
        <v>372.57874065948448</v>
      </c>
      <c r="C136" s="1">
        <f>'5度地区(情境1)'!D136</f>
        <v>372.42545402962094</v>
      </c>
      <c r="D136" s="1">
        <f>'5度地区(情境1)'!E136</f>
        <v>0.15328662986354402</v>
      </c>
      <c r="E136" s="1">
        <f>'5度地区(情境1)'!F136</f>
        <v>9828.5199419352975</v>
      </c>
      <c r="F136" s="1">
        <f>'5度地区 (情境2)'!C136</f>
        <v>611.74751111474097</v>
      </c>
      <c r="G136" s="1">
        <f>'5度地区 (情境2)'!D136</f>
        <v>588.7978612122248</v>
      </c>
      <c r="H136" s="1">
        <f>'5度地区 (情境2)'!E136</f>
        <v>22.949649902516171</v>
      </c>
      <c r="I136" s="1">
        <f>'5度地区 (情境2)'!F136</f>
        <v>11636.783791167256</v>
      </c>
      <c r="J136" s="1">
        <f>'5度地区 (情境3) '!C136</f>
        <v>842.25519028879614</v>
      </c>
      <c r="K136" s="1">
        <f>'5度地区 (情境3) '!D136</f>
        <v>839.06026276801299</v>
      </c>
      <c r="L136" s="1">
        <f>'5度地区 (情境3) '!E136</f>
        <v>3.1949275207831533</v>
      </c>
      <c r="M136" s="1">
        <f>'5度地区 (情境3) '!F136</f>
        <v>12373.202096031449</v>
      </c>
    </row>
    <row r="137" spans="1:13" x14ac:dyDescent="0.25">
      <c r="A137" s="2">
        <v>135</v>
      </c>
      <c r="B137" s="1">
        <f>'5度地区(情境1)'!C137</f>
        <v>372.57874065948448</v>
      </c>
      <c r="C137" s="1">
        <f>'5度地区(情境1)'!D137</f>
        <v>372.43126250672867</v>
      </c>
      <c r="D137" s="1">
        <f>'5度地区(情境1)'!E137</f>
        <v>0.14747815275580933</v>
      </c>
      <c r="E137" s="1">
        <f>'5度地区(情境1)'!F137</f>
        <v>9828.6674200880534</v>
      </c>
      <c r="F137" s="1">
        <f>'5度地区 (情境2)'!C137</f>
        <v>614.72036923539179</v>
      </c>
      <c r="G137" s="1">
        <f>'5度地区 (情境2)'!D137</f>
        <v>592.00955944512054</v>
      </c>
      <c r="H137" s="1">
        <f>'5度地区 (情境2)'!E137</f>
        <v>22.710809790271242</v>
      </c>
      <c r="I137" s="1">
        <f>'5度地区 (情境2)'!F137</f>
        <v>11659.494600957527</v>
      </c>
      <c r="J137" s="1">
        <f>'5度地区 (情境3) '!C137</f>
        <v>846.93615934812942</v>
      </c>
      <c r="K137" s="1">
        <f>'5度地区 (情境3) '!D137</f>
        <v>845.11460840683958</v>
      </c>
      <c r="L137" s="1">
        <f>'5度地区 (情境3) '!E137</f>
        <v>1.8215509412898427</v>
      </c>
      <c r="M137" s="1">
        <f>'5度地区 (情境3) '!F137</f>
        <v>12375.023646972739</v>
      </c>
    </row>
    <row r="138" spans="1:13" x14ac:dyDescent="0.25">
      <c r="A138" s="2">
        <v>136</v>
      </c>
      <c r="B138" s="1">
        <f>'5度地区(情境1)'!C138</f>
        <v>372.57874065948448</v>
      </c>
      <c r="C138" s="1">
        <f>'5度地区(情境1)'!D138</f>
        <v>372.43685088371194</v>
      </c>
      <c r="D138" s="1">
        <f>'5度地区(情境1)'!E138</f>
        <v>0.14188977577254036</v>
      </c>
      <c r="E138" s="1">
        <f>'5度地区(情境1)'!F138</f>
        <v>9828.8093098638255</v>
      </c>
      <c r="F138" s="1">
        <f>'5度地区 (情境2)'!C138</f>
        <v>617.69187215809711</v>
      </c>
      <c r="G138" s="1">
        <f>'5度地区 (情境2)'!D138</f>
        <v>595.22426835976034</v>
      </c>
      <c r="H138" s="1">
        <f>'5度地区 (情境2)'!E138</f>
        <v>22.467603798336768</v>
      </c>
      <c r="I138" s="1">
        <f>'5度地区 (情境2)'!F138</f>
        <v>11681.962204755864</v>
      </c>
      <c r="J138" s="1">
        <f>'5度地区 (情境3) '!C138</f>
        <v>851.56595140941272</v>
      </c>
      <c r="K138" s="1">
        <f>'5度地区 (情境3) '!D138</f>
        <v>851.11812634395835</v>
      </c>
      <c r="L138" s="1">
        <f>'5度地区 (情境3) '!E138</f>
        <v>0.44782506545436718</v>
      </c>
      <c r="M138" s="1">
        <f>'5度地区 (情境3) '!F138</f>
        <v>12375.471472038193</v>
      </c>
    </row>
    <row r="139" spans="1:13" x14ac:dyDescent="0.25">
      <c r="A139" s="2">
        <v>137</v>
      </c>
      <c r="B139" s="1">
        <f>'5度地区(情境1)'!C139</f>
        <v>372.57874065948448</v>
      </c>
      <c r="C139" s="1">
        <f>'5度地区(情境1)'!D139</f>
        <v>372.44222750080581</v>
      </c>
      <c r="D139" s="1">
        <f>'5度地区(情境1)'!E139</f>
        <v>0.13651315867866742</v>
      </c>
      <c r="E139" s="1">
        <f>'5度地区(情境1)'!F139</f>
        <v>9828.9458230225046</v>
      </c>
      <c r="F139" s="1">
        <f>'5度地区 (情境2)'!C139</f>
        <v>620.6618596149865</v>
      </c>
      <c r="G139" s="1">
        <f>'5度地区 (情境2)'!D139</f>
        <v>598.44170416469751</v>
      </c>
      <c r="H139" s="1">
        <f>'5度地区 (情境2)'!E139</f>
        <v>22.220155450288985</v>
      </c>
      <c r="I139" s="1">
        <f>'5度地区 (情境2)'!F139</f>
        <v>11704.182360206152</v>
      </c>
      <c r="J139" s="1">
        <f>'5度地区 (情境3) '!C139</f>
        <v>856.1438262910375</v>
      </c>
      <c r="K139" s="1">
        <f>'5度地区 (情境3) '!D139</f>
        <v>857.06913541283541</v>
      </c>
      <c r="L139" s="1">
        <f>'5度地区 (情境3) '!E139</f>
        <v>-0.92530912179790903</v>
      </c>
      <c r="M139" s="1">
        <f>'5度地区 (情境3) '!F139</f>
        <v>12374.546162916395</v>
      </c>
    </row>
    <row r="140" spans="1:13" x14ac:dyDescent="0.25">
      <c r="A140" s="2">
        <v>138</v>
      </c>
      <c r="B140" s="1">
        <f>'5度地区(情境1)'!C140</f>
        <v>372.57874065948448</v>
      </c>
      <c r="C140" s="1">
        <f>'5度地区(情境1)'!D140</f>
        <v>372.44740038220971</v>
      </c>
      <c r="D140" s="1">
        <f>'5度地区(情境1)'!E140</f>
        <v>0.1313402772747736</v>
      </c>
      <c r="E140" s="1">
        <f>'5度地区(情境1)'!F140</f>
        <v>9829.0771632997785</v>
      </c>
      <c r="F140" s="1">
        <f>'5度地区 (情境2)'!C140</f>
        <v>623.63017135610755</v>
      </c>
      <c r="G140" s="1">
        <f>'5度地区 (情境2)'!D140</f>
        <v>601.66158571160008</v>
      </c>
      <c r="H140" s="1">
        <f>'5度地区 (情境2)'!E140</f>
        <v>21.968585644507471</v>
      </c>
      <c r="I140" s="1">
        <f>'5度地区 (情境2)'!F140</f>
        <v>11726.150945850659</v>
      </c>
      <c r="J140" s="1">
        <f>'5度地区 (情境3) '!C140</f>
        <v>860.66905994832064</v>
      </c>
      <c r="K140" s="1">
        <f>'5度地区 (情境3) '!D140</f>
        <v>862.96599423441592</v>
      </c>
      <c r="L140" s="1">
        <f>'5度地区 (情境3) '!E140</f>
        <v>-2.2969342860952793</v>
      </c>
      <c r="M140" s="1">
        <f>'5度地区 (情境3) '!F140</f>
        <v>12372.249228630299</v>
      </c>
    </row>
    <row r="141" spans="1:13" x14ac:dyDescent="0.25">
      <c r="A141" s="2">
        <v>139</v>
      </c>
      <c r="B141" s="1">
        <f>'5度地区(情境1)'!C141</f>
        <v>372.57874065948448</v>
      </c>
      <c r="C141" s="1">
        <f>'5度地区(情境1)'!D141</f>
        <v>372.45237724806259</v>
      </c>
      <c r="D141" s="1">
        <f>'5度地区(情境1)'!E141</f>
        <v>0.12636341142189167</v>
      </c>
      <c r="E141" s="1">
        <f>'5度地区(情境1)'!F141</f>
        <v>9829.2035267112005</v>
      </c>
      <c r="F141" s="1">
        <f>'5度地区 (情境2)'!C141</f>
        <v>626.59664717693204</v>
      </c>
      <c r="G141" s="1">
        <f>'5度地区 (情境2)'!D141</f>
        <v>604.88363443914341</v>
      </c>
      <c r="H141" s="1">
        <f>'5度地区 (情境2)'!E141</f>
        <v>21.713012737788631</v>
      </c>
      <c r="I141" s="1">
        <f>'5度地区 (情境2)'!F141</f>
        <v>11747.863958588448</v>
      </c>
      <c r="J141" s="1">
        <f>'5度地区 (情境3) '!C141</f>
        <v>865.14094415138322</v>
      </c>
      <c r="K141" s="1">
        <f>'5度地区 (情境3) '!D141</f>
        <v>868.80710152515871</v>
      </c>
      <c r="L141" s="1">
        <f>'5度地区 (情境3) '!E141</f>
        <v>-3.6661573737754907</v>
      </c>
      <c r="M141" s="1">
        <f>'5度地区 (情境3) '!F141</f>
        <v>12368.583071256524</v>
      </c>
    </row>
    <row r="142" spans="1:13" x14ac:dyDescent="0.25">
      <c r="A142" s="2">
        <v>140</v>
      </c>
      <c r="B142" s="1">
        <f>'5度地区(情境1)'!C142</f>
        <v>372.57874065948448</v>
      </c>
      <c r="C142" s="1">
        <f>'5度地区(情境1)'!D142</f>
        <v>372.45716552596491</v>
      </c>
      <c r="D142" s="1">
        <f>'5度地区(情境1)'!E142</f>
        <v>0.1215751335195705</v>
      </c>
      <c r="E142" s="1">
        <f>'5度地区(情境1)'!F142</f>
        <v>9829.3251018447208</v>
      </c>
      <c r="F142" s="1">
        <f>'5度地区 (情境2)'!C142</f>
        <v>629.56112694574233</v>
      </c>
      <c r="G142" s="1">
        <f>'5度地区 (情境2)'!D142</f>
        <v>608.10757431934792</v>
      </c>
      <c r="H142" s="1">
        <f>'5度地区 (情境2)'!E142</f>
        <v>21.453552626394412</v>
      </c>
      <c r="I142" s="1">
        <f>'5度地区 (情境2)'!F142</f>
        <v>11769.317511214842</v>
      </c>
      <c r="J142" s="1">
        <f>'5度地区 (情境3) '!C142</f>
        <v>869.55878613479945</v>
      </c>
      <c r="K142" s="1">
        <f>'5度地区 (情境3) '!D142</f>
        <v>874.59089633546057</v>
      </c>
      <c r="L142" s="1">
        <f>'5度地区 (情境3) '!E142</f>
        <v>-5.0321102006611227</v>
      </c>
      <c r="M142" s="1">
        <f>'5度地区 (情境3) '!F142</f>
        <v>12363.550961055862</v>
      </c>
    </row>
    <row r="143" spans="1:13" x14ac:dyDescent="0.25">
      <c r="A143" s="2">
        <v>141</v>
      </c>
      <c r="B143" s="1">
        <f>'5度地区(情境1)'!C143</f>
        <v>372.57874065948448</v>
      </c>
      <c r="C143" s="1">
        <f>'5度地区(情境1)'!D143</f>
        <v>372.4617723620637</v>
      </c>
      <c r="D143" s="1">
        <f>'5度地区(情境1)'!E143</f>
        <v>0.11696829742078307</v>
      </c>
      <c r="E143" s="1">
        <f>'5度地区(情境1)'!F143</f>
        <v>9829.4420701421423</v>
      </c>
      <c r="F143" s="1">
        <f>'5度地区 (情境2)'!C143</f>
        <v>632.52345063088796</v>
      </c>
      <c r="G143" s="1">
        <f>'5度地区 (情境2)'!D143</f>
        <v>611.33313180630864</v>
      </c>
      <c r="H143" s="1">
        <f>'5度地区 (情境2)'!E143</f>
        <v>21.190318824579322</v>
      </c>
      <c r="I143" s="1">
        <f>'5度地区 (情境2)'!F143</f>
        <v>11790.507830039422</v>
      </c>
      <c r="J143" s="1">
        <f>'5度地区 (情境3) '!C143</f>
        <v>873.92190821985002</v>
      </c>
      <c r="K143" s="1">
        <f>'5度地区 (情境3) '!D143</f>
        <v>880.31585821829628</v>
      </c>
      <c r="L143" s="1">
        <f>'5度地区 (情境3) '!E143</f>
        <v>-6.39394999844626</v>
      </c>
      <c r="M143" s="1">
        <f>'5度地区 (情境3) '!F143</f>
        <v>12357.157011057416</v>
      </c>
    </row>
    <row r="144" spans="1:13" x14ac:dyDescent="0.25">
      <c r="A144" s="2">
        <v>142</v>
      </c>
      <c r="B144" s="1">
        <f>'5度地区(情境1)'!C144</f>
        <v>372.57874065948448</v>
      </c>
      <c r="C144" s="1">
        <f>'5度地区(情境1)'!D144</f>
        <v>372.46620463171769</v>
      </c>
      <c r="D144" s="1">
        <f>'5度地区(情境1)'!E144</f>
        <v>0.11253602776679372</v>
      </c>
      <c r="E144" s="1">
        <f>'5度地区(情境1)'!F144</f>
        <v>9829.5546061699097</v>
      </c>
      <c r="F144" s="1">
        <f>'5度地区 (情境2)'!C144</f>
        <v>635.4834583278938</v>
      </c>
      <c r="G144" s="1">
        <f>'5度地区 (情境2)'!D144</f>
        <v>614.56003578726336</v>
      </c>
      <c r="H144" s="1">
        <f>'5度地区 (情境2)'!E144</f>
        <v>20.92342254063044</v>
      </c>
      <c r="I144" s="1">
        <f>'5度地区 (情境2)'!F144</f>
        <v>11811.431252580052</v>
      </c>
      <c r="J144" s="1">
        <f>'5度地区 (情境3) '!C144</f>
        <v>878.22964741023884</v>
      </c>
      <c r="K144" s="1">
        <f>'5度地区 (情境3) '!D144</f>
        <v>885.98050732806576</v>
      </c>
      <c r="L144" s="1">
        <f>'5度地区 (情境3) '!E144</f>
        <v>-7.7508599178269151</v>
      </c>
      <c r="M144" s="1">
        <f>'5度地区 (情境3) '!F144</f>
        <v>12349.406151139588</v>
      </c>
    </row>
    <row r="145" spans="1:13" x14ac:dyDescent="0.25">
      <c r="A145" s="2">
        <v>143</v>
      </c>
      <c r="B145" s="1">
        <f>'5度地区(情境1)'!C145</f>
        <v>372.57874065948448</v>
      </c>
      <c r="C145" s="1">
        <f>'5度地区(情境1)'!D145</f>
        <v>372.47046894975807</v>
      </c>
      <c r="D145" s="1">
        <f>'5度地区(情境1)'!E145</f>
        <v>0.10827170972640943</v>
      </c>
      <c r="E145" s="1">
        <f>'5度地区(情境1)'!F145</f>
        <v>9829.6628778796367</v>
      </c>
      <c r="F145" s="1">
        <f>'5度地区 (情境2)'!C145</f>
        <v>638.44099028641313</v>
      </c>
      <c r="G145" s="1">
        <f>'5度地区 (情境2)'!D145</f>
        <v>617.78801753594144</v>
      </c>
      <c r="H145" s="1">
        <f>'5度地区 (情境2)'!E145</f>
        <v>20.65297275047169</v>
      </c>
      <c r="I145" s="1">
        <f>'5度地区 (情境2)'!F145</f>
        <v>11832.084225330524</v>
      </c>
      <c r="J145" s="1">
        <f>'5度地区 (情境3) '!C145</f>
        <v>882.48135496217208</v>
      </c>
      <c r="K145" s="1">
        <f>'5度地区 (情境3) '!D145</f>
        <v>891.58340444977557</v>
      </c>
      <c r="L145" s="1">
        <f>'5度地区 (情境3) '!E145</f>
        <v>-9.1020494876034945</v>
      </c>
      <c r="M145" s="1">
        <f>'5度地区 (情境3) '!F145</f>
        <v>12340.304101651986</v>
      </c>
    </row>
    <row r="146" spans="1:13" x14ac:dyDescent="0.25">
      <c r="A146" s="2">
        <v>144</v>
      </c>
      <c r="B146" s="1">
        <f>'5度地区(情境1)'!C146</f>
        <v>372.57874065948448</v>
      </c>
      <c r="C146" s="1">
        <f>'5度地区(情境1)'!D146</f>
        <v>372.47457168036101</v>
      </c>
      <c r="D146" s="1">
        <f>'5度地区(情境1)'!E146</f>
        <v>0.10416897912347167</v>
      </c>
      <c r="E146" s="1">
        <f>'5度地区(情境1)'!F146</f>
        <v>9829.7670468587603</v>
      </c>
      <c r="F146" s="1">
        <f>'5度地区 (情境2)'!C146</f>
        <v>641.39588693701012</v>
      </c>
      <c r="G146" s="1">
        <f>'5度地区 (情境2)'!D146</f>
        <v>621.01681066813978</v>
      </c>
      <c r="H146" s="1">
        <f>'5度地区 (情境2)'!E146</f>
        <v>20.379076268870335</v>
      </c>
      <c r="I146" s="1">
        <f>'5度地区 (情境2)'!F146</f>
        <v>11852.463301599393</v>
      </c>
      <c r="J146" s="1">
        <f>'5度地区 (情境3) '!C146</f>
        <v>886.67639592972307</v>
      </c>
      <c r="K146" s="1">
        <f>'5度地区 (情境3) '!D146</f>
        <v>897.12315095885242</v>
      </c>
      <c r="L146" s="1">
        <f>'5度地区 (情境3) '!E146</f>
        <v>-10.446755029129349</v>
      </c>
      <c r="M146" s="1">
        <f>'5度地区 (情境3) '!F146</f>
        <v>12329.857346622855</v>
      </c>
    </row>
    <row r="147" spans="1:13" x14ac:dyDescent="0.25">
      <c r="A147" s="2">
        <v>145</v>
      </c>
      <c r="B147" s="1">
        <f>'5度地区(情境1)'!C147</f>
        <v>372.57874065948448</v>
      </c>
      <c r="C147" s="1">
        <f>'5度地区(情境1)'!D147</f>
        <v>372.47851894654536</v>
      </c>
      <c r="D147" s="1">
        <f>'5度地区(情境1)'!E147</f>
        <v>0.10022171293911697</v>
      </c>
      <c r="E147" s="1">
        <f>'5度地区(情境1)'!F147</f>
        <v>9829.8672685716992</v>
      </c>
      <c r="F147" s="1">
        <f>'5度地区 (情境2)'!C147</f>
        <v>644.34798891775756</v>
      </c>
      <c r="G147" s="1">
        <f>'5度地区 (情境2)'!D147</f>
        <v>624.24615109947194</v>
      </c>
      <c r="H147" s="1">
        <f>'5度地区 (情境2)'!E147</f>
        <v>20.101837818285617</v>
      </c>
      <c r="I147" s="1">
        <f>'5度地区 (情境2)'!F147</f>
        <v>11872.565139417678</v>
      </c>
      <c r="J147" s="1">
        <f>'5度地区 (情境3) '!C147</f>
        <v>890.8141486864364</v>
      </c>
      <c r="K147" s="1">
        <f>'5度地区 (情境3) '!D147</f>
        <v>902.5983887120284</v>
      </c>
      <c r="L147" s="1">
        <f>'5度地区 (情境3) '!E147</f>
        <v>-11.784240025591998</v>
      </c>
      <c r="M147" s="1">
        <f>'5度地区 (情境3) '!F147</f>
        <v>12318.073106597263</v>
      </c>
    </row>
    <row r="148" spans="1:13" x14ac:dyDescent="0.25">
      <c r="A148" s="2">
        <v>146</v>
      </c>
      <c r="B148" s="1">
        <f>'5度地区(情境1)'!C148</f>
        <v>372.57874065948448</v>
      </c>
      <c r="C148" s="1">
        <f>'5度地区(情境1)'!D148</f>
        <v>372.48231663931102</v>
      </c>
      <c r="D148" s="1">
        <f>'5度地区(情境1)'!E148</f>
        <v>9.6424020173458302E-2</v>
      </c>
      <c r="E148" s="1">
        <f>'5度地区(情境1)'!F148</f>
        <v>9829.963692591873</v>
      </c>
      <c r="F148" s="1">
        <f>'5度地区 (情境2)'!C148</f>
        <v>647.2971371006405</v>
      </c>
      <c r="G148" s="1">
        <f>'5度地区 (情境2)'!D148</f>
        <v>627.47577700523277</v>
      </c>
      <c r="H148" s="1">
        <f>'5度地区 (情境2)'!E148</f>
        <v>19.821360095407726</v>
      </c>
      <c r="I148" s="1">
        <f>'5度地区 (情境2)'!F148</f>
        <v>11892.386499513086</v>
      </c>
      <c r="J148" s="1">
        <f>'5度地区 (情境3) '!C148</f>
        <v>894.89400442414387</v>
      </c>
      <c r="K148" s="1">
        <f>'5度地区 (情境3) '!D148</f>
        <v>908.00779986988346</v>
      </c>
      <c r="L148" s="1">
        <f>'5度地区 (情境3) '!E148</f>
        <v>-13.113795445739584</v>
      </c>
      <c r="M148" s="1">
        <f>'5度地区 (情境3) '!F148</f>
        <v>12304.959311151524</v>
      </c>
    </row>
    <row r="149" spans="1:13" x14ac:dyDescent="0.25">
      <c r="A149" s="2">
        <v>147</v>
      </c>
      <c r="B149" s="1">
        <f>'5度地区(情境1)'!C149</f>
        <v>372.57874065948448</v>
      </c>
      <c r="C149" s="1">
        <f>'5度地区(情境1)'!D149</f>
        <v>372.4859704264307</v>
      </c>
      <c r="D149" s="1">
        <f>'5度地区(情境1)'!E149</f>
        <v>9.2770233053784068E-2</v>
      </c>
      <c r="E149" s="1">
        <f>'5度地区(情境1)'!F149</f>
        <v>9830.0564628249267</v>
      </c>
      <c r="F149" s="1">
        <f>'5度地区 (情境2)'!C149</f>
        <v>650.24317261775252</v>
      </c>
      <c r="G149" s="1">
        <f>'5度地区 (情境2)'!D149</f>
        <v>630.70542878232186</v>
      </c>
      <c r="H149" s="1">
        <f>'5度地区 (情境2)'!E149</f>
        <v>19.537743835430661</v>
      </c>
      <c r="I149" s="1">
        <f>'5度地区 (情境2)'!F149</f>
        <v>11911.924243348516</v>
      </c>
      <c r="J149" s="1">
        <f>'5度地区 (情境3) '!C149</f>
        <v>898.91536662999954</v>
      </c>
      <c r="K149" s="1">
        <f>'5度地区 (情境3) '!D149</f>
        <v>913.35010665178913</v>
      </c>
      <c r="L149" s="1">
        <f>'5度地区 (情境3) '!E149</f>
        <v>-14.434740021789594</v>
      </c>
      <c r="M149" s="1">
        <f>'5度地区 (情境3) '!F149</f>
        <v>12290.524571129734</v>
      </c>
    </row>
    <row r="150" spans="1:13" x14ac:dyDescent="0.25">
      <c r="A150" s="2">
        <v>148</v>
      </c>
      <c r="B150" s="1">
        <f>'5度地区(情境1)'!C150</f>
        <v>372.57874065948448</v>
      </c>
      <c r="C150" s="1">
        <f>'5度地区(情境1)'!D150</f>
        <v>372.48948576090868</v>
      </c>
      <c r="D150" s="1">
        <f>'5度地区(情境1)'!E150</f>
        <v>8.9254898575802599E-2</v>
      </c>
      <c r="E150" s="1">
        <f>'5度地区(情境1)'!F150</f>
        <v>9830.1457177235025</v>
      </c>
      <c r="F150" s="1">
        <f>'5度地区 (情境2)'!C150</f>
        <v>653.18593688727094</v>
      </c>
      <c r="G150" s="1">
        <f>'5度地区 (情境2)'!D150</f>
        <v>633.93484901317458</v>
      </c>
      <c r="H150" s="1">
        <f>'5度地区 (情境2)'!E150</f>
        <v>19.251087874096356</v>
      </c>
      <c r="I150" s="1">
        <f>'5度地区 (情境2)'!F150</f>
        <v>11931.175331222612</v>
      </c>
      <c r="J150" s="1">
        <f>'5度地区 (情境3) '!C150</f>
        <v>902.87765054274735</v>
      </c>
      <c r="K150" s="1">
        <f>'5度地区 (情境3) '!D150</f>
        <v>918.62407102412442</v>
      </c>
      <c r="L150" s="1">
        <f>'5度地区 (情境3) '!E150</f>
        <v>-15.746420481377072</v>
      </c>
      <c r="M150" s="1">
        <f>'5度地区 (情境3) '!F150</f>
        <v>12274.778150648357</v>
      </c>
    </row>
    <row r="151" spans="1:13" x14ac:dyDescent="0.25">
      <c r="A151" s="2">
        <v>149</v>
      </c>
      <c r="B151" s="1">
        <f>'5度地区(情境1)'!C151</f>
        <v>372.57874065948448</v>
      </c>
      <c r="C151" s="1">
        <f>'5度地区(情境1)'!D151</f>
        <v>372.492867889119</v>
      </c>
      <c r="D151" s="1">
        <f>'5度地区(情境1)'!E151</f>
        <v>8.5872770365483575E-2</v>
      </c>
      <c r="E151" s="1">
        <f>'5度地区(情境1)'!F151</f>
        <v>9830.2315904938678</v>
      </c>
      <c r="F151" s="1">
        <f>'5度地区 (情境2)'!C151</f>
        <v>656.12527163919992</v>
      </c>
      <c r="G151" s="1">
        <f>'5度地区 (情境2)'!D151</f>
        <v>637.16378243163854</v>
      </c>
      <c r="H151" s="1">
        <f>'5度地区 (情境2)'!E151</f>
        <v>18.961489207561385</v>
      </c>
      <c r="I151" s="1">
        <f>'5度地区 (情境2)'!F151</f>
        <v>11950.136820430173</v>
      </c>
      <c r="J151" s="1">
        <f>'5度地区 (情境3) '!C151</f>
        <v>906.78028258926543</v>
      </c>
      <c r="K151" s="1">
        <f>'5度地区 (情境3) '!D151</f>
        <v>923.8284943227917</v>
      </c>
      <c r="L151" s="1">
        <f>'5度地区 (情境3) '!E151</f>
        <v>-17.048211733526273</v>
      </c>
      <c r="M151" s="1">
        <f>'5度地区 (情境3) '!F151</f>
        <v>12257.72993891483</v>
      </c>
    </row>
    <row r="152" spans="1:13" x14ac:dyDescent="0.25">
      <c r="A152" s="2">
        <v>150</v>
      </c>
      <c r="B152" s="1">
        <f>'5度地区(情境1)'!C152</f>
        <v>372.57874065948448</v>
      </c>
      <c r="C152" s="1">
        <f>'5度地区(情境1)'!D152</f>
        <v>372.49612185863538</v>
      </c>
      <c r="D152" s="1">
        <f>'5度地区(情境1)'!E152</f>
        <v>8.2618800849104446E-2</v>
      </c>
      <c r="E152" s="1">
        <f>'5度地区(情境1)'!F152</f>
        <v>9830.3142092947164</v>
      </c>
      <c r="F152" s="1">
        <f>'5度地区 (情境2)'!C152</f>
        <v>659.06101894087078</v>
      </c>
      <c r="G152" s="1">
        <f>'5度地区 (情境2)'!D152</f>
        <v>640.39197589074638</v>
      </c>
      <c r="H152" s="1">
        <f>'5度地区 (情境2)'!E152</f>
        <v>18.669043050124401</v>
      </c>
      <c r="I152" s="1">
        <f>'5度地区 (情境2)'!F152</f>
        <v>11968.805863480296</v>
      </c>
      <c r="J152" s="1">
        <f>'5度地区 (情境3) '!C152</f>
        <v>910.62269980244298</v>
      </c>
      <c r="K152" s="1">
        <f>'5度地区 (情境3) '!D152</f>
        <v>928.96221681118266</v>
      </c>
      <c r="L152" s="1">
        <f>'5度地区 (情境3) '!E152</f>
        <v>-18.339517008739676</v>
      </c>
      <c r="M152" s="1">
        <f>'5度地区 (情境3) '!F152</f>
        <v>12239.39042190609</v>
      </c>
    </row>
    <row r="153" spans="1:13" x14ac:dyDescent="0.25">
      <c r="A153" s="2">
        <v>151</v>
      </c>
      <c r="B153" s="1">
        <f>'5度地区(情境1)'!C153</f>
        <v>372.57874065948448</v>
      </c>
      <c r="C153" s="1">
        <f>'5度地区(情境1)'!D153</f>
        <v>372.49925252576412</v>
      </c>
      <c r="D153" s="1">
        <f>'5度地区(情境1)'!E153</f>
        <v>7.9488133720360565E-2</v>
      </c>
      <c r="E153" s="1">
        <f>'5度地区(情境1)'!F153</f>
        <v>9830.393697428437</v>
      </c>
      <c r="F153" s="1">
        <f>'5度地区 (情境2)'!C153</f>
        <v>661.99302122218444</v>
      </c>
      <c r="G153" s="1">
        <f>'5度地区 (情境2)'!D153</f>
        <v>643.61917833232337</v>
      </c>
      <c r="H153" s="1">
        <f>'5度地区 (情境2)'!E153</f>
        <v>18.373842889861066</v>
      </c>
      <c r="I153" s="1">
        <f>'5度地区 (情境2)'!F153</f>
        <v>11987.179706370158</v>
      </c>
      <c r="J153" s="1">
        <f>'5度地区 (情境3) '!C153</f>
        <v>914.40434922146721</v>
      </c>
      <c r="K153" s="1">
        <f>'5度地区 (情境3) '!D153</f>
        <v>934.02411717488928</v>
      </c>
      <c r="L153" s="1">
        <f>'5度地区 (情境3) '!E153</f>
        <v>-19.61976795342207</v>
      </c>
      <c r="M153" s="1">
        <f>'5度地区 (情境3) '!F153</f>
        <v>12219.770653952668</v>
      </c>
    </row>
    <row r="154" spans="1:13" x14ac:dyDescent="0.25">
      <c r="A154" s="2">
        <v>152</v>
      </c>
      <c r="B154" s="1">
        <f>'5度地区(情境1)'!C154</f>
        <v>372.57874065948448</v>
      </c>
      <c r="C154" s="1">
        <f>'5度地区(情境1)'!D154</f>
        <v>372.50226456279216</v>
      </c>
      <c r="D154" s="1">
        <f>'5度地区(情境1)'!E154</f>
        <v>7.6476096692317697E-2</v>
      </c>
      <c r="E154" s="1">
        <f>'5度地区(情境1)'!F154</f>
        <v>9830.4701735251292</v>
      </c>
      <c r="F154" s="1">
        <f>'5度地区 (情境2)'!C154</f>
        <v>664.92112130058763</v>
      </c>
      <c r="G154" s="1">
        <f>'5度地区 (情境2)'!D154</f>
        <v>646.84514075837785</v>
      </c>
      <c r="H154" s="1">
        <f>'5度地区 (情境2)'!E154</f>
        <v>18.075980542209777</v>
      </c>
      <c r="I154" s="1">
        <f>'5度地区 (情境2)'!F154</f>
        <v>12005.255686912367</v>
      </c>
      <c r="J154" s="1">
        <f>'5度地区 (情境3) '!C154</f>
        <v>918.12468727560122</v>
      </c>
      <c r="K154" s="1">
        <f>'5度地区 (情境3) '!D154</f>
        <v>939.01311195457004</v>
      </c>
      <c r="L154" s="1">
        <f>'5度地区 (情境3) '!E154</f>
        <v>-20.888424678968818</v>
      </c>
      <c r="M154" s="1">
        <f>'5度地区 (情境3) '!F154</f>
        <v>12198.882229273699</v>
      </c>
    </row>
    <row r="155" spans="1:13" x14ac:dyDescent="0.25">
      <c r="A155" s="2">
        <v>153</v>
      </c>
      <c r="B155" s="1">
        <f>'5度地区(情境1)'!C155</f>
        <v>372.57874065948448</v>
      </c>
      <c r="C155" s="1">
        <f>'5度地区(情境1)'!D155</f>
        <v>372.50516246495965</v>
      </c>
      <c r="D155" s="1">
        <f>'5度地区(情境1)'!E155</f>
        <v>7.3578194524827722E-2</v>
      </c>
      <c r="E155" s="1">
        <f>'5度地区(情境1)'!F155</f>
        <v>9830.5437517196533</v>
      </c>
      <c r="F155" s="1">
        <f>'5度地区 (情境2)'!C155</f>
        <v>667.84516240577034</v>
      </c>
      <c r="G155" s="1">
        <f>'5度地区 (情境2)'!D155</f>
        <v>650.069616204216</v>
      </c>
      <c r="H155" s="1">
        <f>'5度地区 (情境2)'!E155</f>
        <v>17.775546201554334</v>
      </c>
      <c r="I155" s="1">
        <f>'5度地区 (情境2)'!F155</f>
        <v>12023.031233113921</v>
      </c>
      <c r="J155" s="1">
        <f>'5度地区 (情境3) '!C155</f>
        <v>921.78317915256378</v>
      </c>
      <c r="K155" s="1">
        <f>'5度地区 (情境3) '!D155</f>
        <v>943.92815491851434</v>
      </c>
      <c r="L155" s="1">
        <f>'5度地区 (情境3) '!E155</f>
        <v>-22.144975765950562</v>
      </c>
      <c r="M155" s="1">
        <f>'5度地区 (情境3) '!F155</f>
        <v>12176.737253507748</v>
      </c>
    </row>
    <row r="156" spans="1:13" x14ac:dyDescent="0.25">
      <c r="A156" s="2">
        <v>154</v>
      </c>
      <c r="B156" s="1">
        <f>'5度地区(情境1)'!C156</f>
        <v>372.57874065948448</v>
      </c>
      <c r="C156" s="1">
        <f>'5度地区(情境1)'!D156</f>
        <v>372.50795055716901</v>
      </c>
      <c r="D156" s="1">
        <f>'5度地区(情境1)'!E156</f>
        <v>7.0790102315470449E-2</v>
      </c>
      <c r="E156" s="1">
        <f>'5度地区(情境1)'!F156</f>
        <v>9830.6145418219694</v>
      </c>
      <c r="F156" s="1">
        <f>'5度地区 (情境2)'!C156</f>
        <v>670.76498820407096</v>
      </c>
      <c r="G156" s="1">
        <f>'5度地区 (情境2)'!D156</f>
        <v>653.29235971322976</v>
      </c>
      <c r="H156" s="1">
        <f>'5度地区 (情境2)'!E156</f>
        <v>17.472628490841203</v>
      </c>
      <c r="I156" s="1">
        <f>'5度地区 (情境2)'!F156</f>
        <v>12040.503861604762</v>
      </c>
      <c r="J156" s="1">
        <f>'5度地区 (情境3) '!C156</f>
        <v>925.37929815261691</v>
      </c>
      <c r="K156" s="1">
        <f>'5度地区 (情境3) '!D156</f>
        <v>948.76823637656958</v>
      </c>
      <c r="L156" s="1">
        <f>'5度地区 (情境3) '!E156</f>
        <v>-23.388938223952664</v>
      </c>
      <c r="M156" s="1">
        <f>'5度地区 (情境3) '!F156</f>
        <v>12153.348315283796</v>
      </c>
    </row>
    <row r="157" spans="1:13" x14ac:dyDescent="0.25">
      <c r="A157" s="2">
        <v>155</v>
      </c>
      <c r="B157" s="1">
        <f>'5度地区(情境1)'!C157</f>
        <v>372.57874065948448</v>
      </c>
      <c r="C157" s="1">
        <f>'5度地区(情境1)'!D157</f>
        <v>372.51063300043961</v>
      </c>
      <c r="D157" s="1">
        <f>'5度地区(情境1)'!E157</f>
        <v>6.8107659044869706E-2</v>
      </c>
      <c r="E157" s="1">
        <f>'5度地区(情境1)'!F157</f>
        <v>9830.6826494810139</v>
      </c>
      <c r="F157" s="1">
        <f>'5度地区 (情境2)'!C157</f>
        <v>673.68044282258199</v>
      </c>
      <c r="G157" s="1">
        <f>'5度地区 (情境2)'!D157</f>
        <v>656.51312831329631</v>
      </c>
      <c r="H157" s="1">
        <f>'5度地区 (情境2)'!E157</f>
        <v>17.167314509285688</v>
      </c>
      <c r="I157" s="1">
        <f>'5度地区 (情境2)'!F157</f>
        <v>12057.671176114049</v>
      </c>
      <c r="J157" s="1">
        <f>'5度地区 (情境3) '!C157</f>
        <v>928.91252502949271</v>
      </c>
      <c r="K157" s="1">
        <f>'5度地区 (情境3) '!D157</f>
        <v>953.53238243719159</v>
      </c>
      <c r="L157" s="1">
        <f>'5度地区 (情境3) '!E157</f>
        <v>-24.619857407698873</v>
      </c>
      <c r="M157" s="1">
        <f>'5度地区 (情境3) '!F157</f>
        <v>12128.728457876097</v>
      </c>
    </row>
    <row r="158" spans="1:13" x14ac:dyDescent="0.25">
      <c r="A158" s="2">
        <v>156</v>
      </c>
      <c r="B158" s="1">
        <f>'5度地区(情境1)'!C158</f>
        <v>372.57874065948448</v>
      </c>
      <c r="C158" s="1">
        <f>'5度地区(情境1)'!D158</f>
        <v>372.51321379811759</v>
      </c>
      <c r="D158" s="1">
        <f>'5度地区(情境1)'!E158</f>
        <v>6.5526861366890898E-2</v>
      </c>
      <c r="E158" s="1">
        <f>'5度地区(情境1)'!F158</f>
        <v>9830.7481763423802</v>
      </c>
      <c r="F158" s="1">
        <f>'5度地区 (情境2)'!C158</f>
        <v>676.59137087294255</v>
      </c>
      <c r="G158" s="1">
        <f>'5度地区 (情境2)'!D158</f>
        <v>659.73168099474071</v>
      </c>
      <c r="H158" s="1">
        <f>'5度地区 (情境2)'!E158</f>
        <v>16.859689878201834</v>
      </c>
      <c r="I158" s="1">
        <f>'5度地区 (情境2)'!F158</f>
        <v>12074.53086599225</v>
      </c>
      <c r="J158" s="1">
        <f>'5度地区 (情境3) '!C158</f>
        <v>932.38234731929094</v>
      </c>
      <c r="K158" s="1">
        <f>'5度地区 (情境3) '!D158</f>
        <v>958.2196542095088</v>
      </c>
      <c r="L158" s="1">
        <f>'5度地区 (情境3) '!E158</f>
        <v>-25.83730689021786</v>
      </c>
      <c r="M158" s="1">
        <f>'5度地区 (情境3) '!F158</f>
        <v>12102.891150985879</v>
      </c>
    </row>
    <row r="159" spans="1:13" x14ac:dyDescent="0.25">
      <c r="A159" s="2">
        <v>157</v>
      </c>
      <c r="B159" s="1">
        <f>'5度地区(情境1)'!C159</f>
        <v>372.57874065948448</v>
      </c>
      <c r="C159" s="1">
        <f>'5度地区(情境1)'!D159</f>
        <v>372.51569680185077</v>
      </c>
      <c r="D159" s="1">
        <f>'5度地区(情境1)'!E159</f>
        <v>6.3043857633715561E-2</v>
      </c>
      <c r="E159" s="1">
        <f>'5度地区(情境1)'!F159</f>
        <v>9830.8112202000138</v>
      </c>
      <c r="F159" s="1">
        <f>'5度地区 (情境2)'!C159</f>
        <v>679.49761747480613</v>
      </c>
      <c r="G159" s="1">
        <f>'5度地区 (情境2)'!D159</f>
        <v>662.94777868980248</v>
      </c>
      <c r="H159" s="1">
        <f>'5度地区 (情境2)'!E159</f>
        <v>16.549838785003658</v>
      </c>
      <c r="I159" s="1">
        <f>'5度地区 (情境2)'!F159</f>
        <v>12091.080704777254</v>
      </c>
      <c r="J159" s="1">
        <f>'5度地区 (情境3) '!C159</f>
        <v>935.78825865849763</v>
      </c>
      <c r="K159" s="1">
        <f>'5度地区 (情境3) '!D159</f>
        <v>962.82914695238094</v>
      </c>
      <c r="L159" s="1">
        <f>'5度地区 (情境3) '!E159</f>
        <v>-27.040888293883313</v>
      </c>
      <c r="M159" s="1">
        <f>'5度地区 (情境3) '!F159</f>
        <v>12075.850262691996</v>
      </c>
    </row>
    <row r="160" spans="1:13" x14ac:dyDescent="0.25">
      <c r="A160" s="2">
        <v>158</v>
      </c>
      <c r="B160" s="1">
        <f>'5度地区(情境1)'!C160</f>
        <v>372.57874065948448</v>
      </c>
      <c r="C160" s="1">
        <f>'5度地区(情境1)'!D160</f>
        <v>372.51808571733653</v>
      </c>
      <c r="D160" s="1">
        <f>'5度地区(情境1)'!E160</f>
        <v>6.0654942147948532E-2</v>
      </c>
      <c r="E160" s="1">
        <f>'5度地区(情境1)'!F160</f>
        <v>9830.871875142162</v>
      </c>
      <c r="F160" s="1">
        <f>'5度地区 (情境2)'!C160</f>
        <v>682.39902827897743</v>
      </c>
      <c r="G160" s="1">
        <f>'5度地区 (情境2)'!D160</f>
        <v>666.16118425355353</v>
      </c>
      <c r="H160" s="1">
        <f>'5度地区 (情境2)'!E160</f>
        <v>16.237844025423897</v>
      </c>
      <c r="I160" s="1">
        <f>'5度地区 (情境2)'!F160</f>
        <v>12107.318548802677</v>
      </c>
      <c r="J160" s="1">
        <f>'5度地区 (情境3) '!C160</f>
        <v>939.12975809227476</v>
      </c>
      <c r="K160" s="1">
        <f>'5度地区 (情境3) '!D160</f>
        <v>967.35998917252664</v>
      </c>
      <c r="L160" s="1">
        <f>'5度地区 (情境3) '!E160</f>
        <v>-28.230231080251883</v>
      </c>
      <c r="M160" s="1">
        <f>'5度地区 (情境3) '!F160</f>
        <v>12047.620031611745</v>
      </c>
    </row>
    <row r="161" spans="1:13" x14ac:dyDescent="0.25">
      <c r="A161" s="2">
        <v>159</v>
      </c>
      <c r="B161" s="1">
        <f>'5度地区(情境1)'!C161</f>
        <v>372.57874065948448</v>
      </c>
      <c r="C161" s="1">
        <f>'5度地区(情境1)'!D161</f>
        <v>372.5203841098529</v>
      </c>
      <c r="D161" s="1">
        <f>'5度地区(情境1)'!E161</f>
        <v>5.8356549631582766E-2</v>
      </c>
      <c r="E161" s="1">
        <f>'5度地区(情境1)'!F161</f>
        <v>9830.9302316917929</v>
      </c>
      <c r="F161" s="1">
        <f>'5度地区 (情境2)'!C161</f>
        <v>685.29544949020135</v>
      </c>
      <c r="G161" s="1">
        <f>'5度地区 (情境2)'!D161</f>
        <v>669.37166244621176</v>
      </c>
      <c r="H161" s="1">
        <f>'5度地区 (情境2)'!E161</f>
        <v>15.923787043989591</v>
      </c>
      <c r="I161" s="1">
        <f>'5度地区 (情境2)'!F161</f>
        <v>12123.242335846668</v>
      </c>
      <c r="J161" s="1">
        <f>'5度地区 (情境3) '!C161</f>
        <v>942.40634937419259</v>
      </c>
      <c r="K161" s="1">
        <f>'5度地区 (情境3) '!D161</f>
        <v>971.81134167390121</v>
      </c>
      <c r="L161" s="1">
        <f>'5度地区 (情境3) '!E161</f>
        <v>-29.404992299708624</v>
      </c>
      <c r="M161" s="1">
        <f>'5度地区 (情境3) '!F161</f>
        <v>12018.215039312036</v>
      </c>
    </row>
    <row r="162" spans="1:13" x14ac:dyDescent="0.25">
      <c r="A162" s="2">
        <v>160</v>
      </c>
      <c r="B162" s="1">
        <f>'5度地区(情境1)'!C162</f>
        <v>372.57874065948448</v>
      </c>
      <c r="C162" s="1">
        <f>'5度地区(情境1)'!D162</f>
        <v>372.52259540957891</v>
      </c>
      <c r="D162" s="1">
        <f>'5度地区(情境1)'!E162</f>
        <v>5.6145249905569017E-2</v>
      </c>
      <c r="E162" s="1">
        <f>'5度地区(情境1)'!F162</f>
        <v>9830.9863769416988</v>
      </c>
      <c r="F162" s="1">
        <f>'5度地区 (情境2)'!C162</f>
        <v>688.18672788960112</v>
      </c>
      <c r="G162" s="1">
        <f>'5度地区 (情境2)'!D162</f>
        <v>672.57897991679886</v>
      </c>
      <c r="H162" s="1">
        <f>'5度地区 (情境2)'!E162</f>
        <v>15.607747972802258</v>
      </c>
      <c r="I162" s="1">
        <f>'5度地区 (情境2)'!F162</f>
        <v>12138.85008381947</v>
      </c>
      <c r="J162" s="1">
        <f>'5度地区 (情境3) '!C162</f>
        <v>945.61754025857033</v>
      </c>
      <c r="K162" s="1">
        <f>'5度地区 (情境3) '!D162</f>
        <v>976.18239656057358</v>
      </c>
      <c r="L162" s="1">
        <f>'5度地区 (情境3) '!E162</f>
        <v>-30.56485630200325</v>
      </c>
      <c r="M162" s="1">
        <f>'5度地区 (情境3) '!F162</f>
        <v>11987.650183010031</v>
      </c>
    </row>
    <row r="163" spans="1:13" x14ac:dyDescent="0.25">
      <c r="A163" s="2">
        <v>161</v>
      </c>
      <c r="B163" s="1">
        <f>'5度地区(情境1)'!C163</f>
        <v>372.57874065948448</v>
      </c>
      <c r="C163" s="1">
        <f>'5度地区(情境1)'!D163</f>
        <v>372.52472291671427</v>
      </c>
      <c r="D163" s="1">
        <f>'5度地区(情境1)'!E163</f>
        <v>5.4017742770213317E-2</v>
      </c>
      <c r="E163" s="1">
        <f>'5度地区(情境1)'!F163</f>
        <v>9831.040394684469</v>
      </c>
      <c r="F163" s="1">
        <f>'5度地区 (情境2)'!C163</f>
        <v>691.07271085674893</v>
      </c>
      <c r="G163" s="1">
        <f>'5度地区 (情境2)'!D163</f>
        <v>675.78290518808694</v>
      </c>
      <c r="H163" s="1">
        <f>'5度地区 (情境2)'!E163</f>
        <v>15.289805668661984</v>
      </c>
      <c r="I163" s="1">
        <f>'5度地区 (情境2)'!F163</f>
        <v>12154.139889488133</v>
      </c>
      <c r="J163" s="1">
        <f>'5度地区 (情境3) '!C163</f>
        <v>948.76284178661581</v>
      </c>
      <c r="K163" s="1">
        <f>'5度地区 (情境3) '!D163</f>
        <v>980.47237619544535</v>
      </c>
      <c r="L163" s="1">
        <f>'5度地区 (情境3) '!E163</f>
        <v>-31.709534408829541</v>
      </c>
      <c r="M163" s="1">
        <f>'5度地区 (情境3) '!F163</f>
        <v>11955.940648601201</v>
      </c>
    </row>
    <row r="164" spans="1:13" x14ac:dyDescent="0.25">
      <c r="A164" s="2">
        <v>162</v>
      </c>
      <c r="B164" s="1">
        <f>'5度地区(情境1)'!C164</f>
        <v>372.57874065948448</v>
      </c>
      <c r="C164" s="1">
        <f>'5度地区(情境1)'!D164</f>
        <v>372.52676980640427</v>
      </c>
      <c r="D164" s="1">
        <f>'5度地区(情境1)'!E164</f>
        <v>5.1970853080206325E-2</v>
      </c>
      <c r="E164" s="1">
        <f>'5度地区(情境1)'!F164</f>
        <v>9831.09236553755</v>
      </c>
      <c r="F164" s="1">
        <f>'5度地区 (情境2)'!C164</f>
        <v>693.95324639136481</v>
      </c>
      <c r="G164" s="1">
        <f>'5度地区 (情境2)'!D164</f>
        <v>678.9832086427823</v>
      </c>
      <c r="H164" s="1">
        <f>'5度地区 (情境2)'!E164</f>
        <v>14.970037748582513</v>
      </c>
      <c r="I164" s="1">
        <f>'5度地区 (情境2)'!F164</f>
        <v>12169.109927236716</v>
      </c>
      <c r="J164" s="1">
        <f>'5度地区 (情境3) '!C164</f>
        <v>951.84176756754982</v>
      </c>
      <c r="K164" s="1">
        <f>'5度地区 (情境3) '!D164</f>
        <v>984.68053211721781</v>
      </c>
      <c r="L164" s="1">
        <f>'5度地区 (情境3) '!E164</f>
        <v>-32.838764549667985</v>
      </c>
      <c r="M164" s="1">
        <f>'5度地区 (情境3) '!F164</f>
        <v>11923.101884051533</v>
      </c>
    </row>
    <row r="165" spans="1:13" x14ac:dyDescent="0.25">
      <c r="A165" s="2">
        <v>163</v>
      </c>
      <c r="B165" s="1">
        <f>'5度地区(情境1)'!C165</f>
        <v>372.57874065948448</v>
      </c>
      <c r="C165" s="1">
        <f>'5度地区(情境1)'!D165</f>
        <v>372.52873913347906</v>
      </c>
      <c r="D165" s="1">
        <f>'5度地区(情境1)'!E165</f>
        <v>5.0001526005416963E-2</v>
      </c>
      <c r="E165" s="1">
        <f>'5度地区(情境1)'!F165</f>
        <v>9831.1423670635559</v>
      </c>
      <c r="F165" s="1">
        <f>'5度地区 (情境2)'!C165</f>
        <v>696.82818313463088</v>
      </c>
      <c r="G165" s="1">
        <f>'5度地区 (情境2)'!D165</f>
        <v>682.17966251089115</v>
      </c>
      <c r="H165" s="1">
        <f>'5度地区 (情境2)'!E165</f>
        <v>14.648520623739728</v>
      </c>
      <c r="I165" s="1">
        <f>'5度地区 (情境2)'!F165</f>
        <v>12183.758447860455</v>
      </c>
      <c r="J165" s="1">
        <f>'5度地区 (情境3) '!C165</f>
        <v>954.85383305592052</v>
      </c>
      <c r="K165" s="1">
        <f>'5度地区 (情境3) '!D165</f>
        <v>988.80614391809206</v>
      </c>
      <c r="L165" s="1">
        <f>'5度地区 (情境3) '!E165</f>
        <v>-33.952310862171544</v>
      </c>
      <c r="M165" s="1">
        <f>'5度地区 (情境3) '!F165</f>
        <v>11889.149573189363</v>
      </c>
    </row>
    <row r="166" spans="1:13" x14ac:dyDescent="0.25">
      <c r="A166" s="2">
        <v>164</v>
      </c>
      <c r="B166" s="1">
        <f>'5度地区(情境1)'!C166</f>
        <v>372.57874065948448</v>
      </c>
      <c r="C166" s="1">
        <f>'5度地区(情境1)'!D166</f>
        <v>372.53063383701203</v>
      </c>
      <c r="D166" s="1">
        <f>'5度地区(情境1)'!E166</f>
        <v>4.810682247244813E-2</v>
      </c>
      <c r="E166" s="1">
        <f>'5度地区(情境1)'!F166</f>
        <v>9831.1904738860285</v>
      </c>
      <c r="F166" s="1">
        <f>'5度地区 (情境2)'!C166</f>
        <v>699.69737039011204</v>
      </c>
      <c r="G166" s="1">
        <f>'5度地区 (情境2)'!D166</f>
        <v>685.37204085822032</v>
      </c>
      <c r="H166" s="1">
        <f>'5度地区 (情境2)'!E166</f>
        <v>14.325329531891725</v>
      </c>
      <c r="I166" s="1">
        <f>'5度地区 (情境2)'!F166</f>
        <v>12198.083777392347</v>
      </c>
      <c r="J166" s="1">
        <f>'5度地区 (情境3) '!C166</f>
        <v>957.79855482632001</v>
      </c>
      <c r="K166" s="1">
        <f>'5度地区 (情境3) '!D166</f>
        <v>992.84851808473786</v>
      </c>
      <c r="L166" s="1">
        <f>'5度地区 (情境3) '!E166</f>
        <v>-35.049963258417847</v>
      </c>
      <c r="M166" s="1">
        <f>'5度地区 (情境3) '!F166</f>
        <v>11854.099609930945</v>
      </c>
    </row>
    <row r="167" spans="1:13" x14ac:dyDescent="0.25">
      <c r="A167" s="2">
        <v>165</v>
      </c>
      <c r="B167" s="1">
        <f>'5度地区(情境1)'!C167</f>
        <v>372.57874065948448</v>
      </c>
      <c r="C167" s="1">
        <f>'5度地区(情境1)'!D167</f>
        <v>372.53245674470662</v>
      </c>
      <c r="D167" s="1">
        <f>'5度地区(情境1)'!E167</f>
        <v>4.6283914777859536E-2</v>
      </c>
      <c r="E167" s="1">
        <f>'5度地区(情境1)'!F167</f>
        <v>9831.236757800807</v>
      </c>
      <c r="F167" s="1">
        <f>'5度地区 (情境2)'!C167</f>
        <v>702.56065814427711</v>
      </c>
      <c r="G167" s="1">
        <f>'5度地区 (情境2)'!D167</f>
        <v>688.56011957595604</v>
      </c>
      <c r="H167" s="1">
        <f>'5度地区 (情境2)'!E167</f>
        <v>14.000538568321076</v>
      </c>
      <c r="I167" s="1">
        <f>'5度地区 (情境2)'!F167</f>
        <v>12212.084315960668</v>
      </c>
      <c r="J167" s="1">
        <f>'5度地区 (情境3) '!C167</f>
        <v>960.67544984672088</v>
      </c>
      <c r="K167" s="1">
        <f>'5度地区 (情境3) '!D167</f>
        <v>996.80698680513774</v>
      </c>
      <c r="L167" s="1">
        <f>'5度地区 (情境3) '!E167</f>
        <v>-36.131536958416859</v>
      </c>
      <c r="M167" s="1">
        <f>'5度地区 (情境3) '!F167</f>
        <v>11817.968072972528</v>
      </c>
    </row>
    <row r="168" spans="1:13" x14ac:dyDescent="0.25">
      <c r="A168" s="2">
        <v>166</v>
      </c>
      <c r="B168" s="1">
        <f>'5度地区(情境1)'!C168</f>
        <v>372.57874065948448</v>
      </c>
      <c r="C168" s="1">
        <f>'5度地区(情境1)'!D168</f>
        <v>372.53421057711643</v>
      </c>
      <c r="D168" s="1">
        <f>'5度地区(情境1)'!E168</f>
        <v>4.4530082368055446E-2</v>
      </c>
      <c r="E168" s="1">
        <f>'5度地区(情境1)'!F168</f>
        <v>9831.2812878831755</v>
      </c>
      <c r="F168" s="1">
        <f>'5度地区 (情境2)'!C168</f>
        <v>705.41789708660588</v>
      </c>
      <c r="G168" s="1">
        <f>'5度地区 (情境2)'!D168</f>
        <v>691.7436763712725</v>
      </c>
      <c r="H168" s="1">
        <f>'5度地区 (情境2)'!E168</f>
        <v>13.674220715333377</v>
      </c>
      <c r="I168" s="1">
        <f>'5度地区 (情境2)'!F168</f>
        <v>12225.758536676001</v>
      </c>
      <c r="J168" s="1">
        <f>'5度地区 (情境3) '!C168</f>
        <v>963.48403475167413</v>
      </c>
      <c r="K168" s="1">
        <f>'5度地区 (情境3) '!D168</f>
        <v>1000.6809067439488</v>
      </c>
      <c r="L168" s="1">
        <f>'5度地区 (情境3) '!E168</f>
        <v>-37.196871992274623</v>
      </c>
      <c r="M168" s="1">
        <f>'5度地区 (情境3) '!F168</f>
        <v>11780.771200980253</v>
      </c>
    </row>
    <row r="169" spans="1:13" x14ac:dyDescent="0.25">
      <c r="A169" s="2">
        <v>167</v>
      </c>
      <c r="B169" s="1">
        <f>'5度地区(情境1)'!C169</f>
        <v>372.57874065948448</v>
      </c>
      <c r="C169" s="1">
        <f>'5度地区(情境1)'!D169</f>
        <v>372.53589795170524</v>
      </c>
      <c r="D169" s="1">
        <f>'5度地区(情境1)'!E169</f>
        <v>4.2842707779243483E-2</v>
      </c>
      <c r="E169" s="1">
        <f>'5度地区(情境1)'!F169</f>
        <v>9831.3241305909542</v>
      </c>
      <c r="F169" s="1">
        <f>'5度地区 (情境2)'!C169</f>
        <v>708.26893862928046</v>
      </c>
      <c r="G169" s="1">
        <f>'5度地区 (情境2)'!D169</f>
        <v>694.92249075892084</v>
      </c>
      <c r="H169" s="1">
        <f>'5度地区 (情境2)'!E169</f>
        <v>13.346447870359611</v>
      </c>
      <c r="I169" s="1">
        <f>'5度地区 (情境2)'!F169</f>
        <v>12239.10498454636</v>
      </c>
      <c r="J169" s="1">
        <f>'5度地区 (情境3) '!C169</f>
        <v>966.22382511661044</v>
      </c>
      <c r="K169" s="1">
        <f>'5度地区 (情境3) '!D169</f>
        <v>1004.4696577890851</v>
      </c>
      <c r="L169" s="1">
        <f>'5度地区 (情境3) '!E169</f>
        <v>-38.245832672474648</v>
      </c>
      <c r="M169" s="1">
        <f>'5度地区 (情境3) '!F169</f>
        <v>11742.525368307777</v>
      </c>
    </row>
    <row r="170" spans="1:13" x14ac:dyDescent="0.25">
      <c r="A170" s="2">
        <v>168</v>
      </c>
      <c r="B170" s="1">
        <f>'5度地区(情境1)'!C170</f>
        <v>372.57874065948448</v>
      </c>
      <c r="C170" s="1">
        <f>'5度地区(情境1)'!D170</f>
        <v>372.53752138675367</v>
      </c>
      <c r="D170" s="1">
        <f>'5度地区(情境1)'!E170</f>
        <v>4.1219272730813827E-2</v>
      </c>
      <c r="E170" s="1">
        <f>'5度地区(情境1)'!F170</f>
        <v>9831.365349863685</v>
      </c>
      <c r="F170" s="1">
        <f>'5度地区 (情境2)'!C170</f>
        <v>711.11363492644728</v>
      </c>
      <c r="G170" s="1">
        <f>'5度地区 (情境2)'!D170</f>
        <v>698.09634405374493</v>
      </c>
      <c r="H170" s="1">
        <f>'5度地区 (情境2)'!E170</f>
        <v>13.017290872702347</v>
      </c>
      <c r="I170" s="1">
        <f>'5度地区 (情境2)'!F170</f>
        <v>12252.122275419062</v>
      </c>
      <c r="J170" s="1">
        <f>'5度地区 (情境3) '!C170</f>
        <v>968.89433473450481</v>
      </c>
      <c r="K170" s="1">
        <f>'5度地区 (情境3) '!D170</f>
        <v>1008.1726417722554</v>
      </c>
      <c r="L170" s="1">
        <f>'5度地区 (情境3) '!E170</f>
        <v>-39.278307037750551</v>
      </c>
      <c r="M170" s="1">
        <f>'5度地区 (情境3) '!F170</f>
        <v>11703.247061270027</v>
      </c>
    </row>
    <row r="171" spans="1:13" x14ac:dyDescent="0.25">
      <c r="A171" s="2">
        <v>169</v>
      </c>
      <c r="B171" s="1">
        <f>'5度地区(情境1)'!C171</f>
        <v>372.57874065948448</v>
      </c>
      <c r="C171" s="1">
        <f>'5度地区(情境1)'!D171</f>
        <v>372.53908330511712</v>
      </c>
      <c r="D171" s="1">
        <f>'5度地区(情境1)'!E171</f>
        <v>3.9657354367363951E-2</v>
      </c>
      <c r="E171" s="1">
        <f>'5度地区(情境1)'!F171</f>
        <v>9831.4050072180526</v>
      </c>
      <c r="F171" s="1">
        <f>'5度地区 (情境2)'!C171</f>
        <v>713.95183889304383</v>
      </c>
      <c r="G171" s="1">
        <f>'5度地区 (情境2)'!D171</f>
        <v>701.26501936407908</v>
      </c>
      <c r="H171" s="1">
        <f>'5度地区 (情境2)'!E171</f>
        <v>12.686819528964747</v>
      </c>
      <c r="I171" s="1">
        <f>'5度地区 (情境2)'!F171</f>
        <v>12264.809094948027</v>
      </c>
      <c r="J171" s="1">
        <f>'5度地区 (情境3) '!C171</f>
        <v>971.49507489618463</v>
      </c>
      <c r="K171" s="1">
        <f>'5度地区 (情境3) '!D171</f>
        <v>1011.7892811662296</v>
      </c>
      <c r="L171" s="1">
        <f>'5度地区 (情境3) '!E171</f>
        <v>-40.294206270044924</v>
      </c>
      <c r="M171" s="1">
        <f>'5度地区 (情境3) '!F171</f>
        <v>11662.952854999981</v>
      </c>
    </row>
    <row r="172" spans="1:13" x14ac:dyDescent="0.25">
      <c r="A172" s="2">
        <v>170</v>
      </c>
      <c r="B172" s="1">
        <f>'5度地区(情境1)'!C172</f>
        <v>372.57874065948448</v>
      </c>
      <c r="C172" s="1">
        <f>'5度地区(情境1)'!D172</f>
        <v>372.54058603784205</v>
      </c>
      <c r="D172" s="1">
        <f>'5度地区(情境1)'!E172</f>
        <v>3.8154621642433995E-2</v>
      </c>
      <c r="E172" s="1">
        <f>'5度地区(情境1)'!F172</f>
        <v>9831.4431618396957</v>
      </c>
      <c r="F172" s="1">
        <f>'5度地区 (情境2)'!C172</f>
        <v>716.78340422318149</v>
      </c>
      <c r="G172" s="1">
        <f>'5度地区 (情境2)'!D172</f>
        <v>704.42830158597599</v>
      </c>
      <c r="H172" s="1">
        <f>'5度地区 (情境2)'!E172</f>
        <v>12.355102637205505</v>
      </c>
      <c r="I172" s="1">
        <f>'5度地区 (情境2)'!F172</f>
        <v>12277.164197585233</v>
      </c>
      <c r="J172" s="1">
        <f>'5度地区 (情境3) '!C172</f>
        <v>974.02555367556647</v>
      </c>
      <c r="K172" s="1">
        <f>'5度地区 (情境3) '!D172</f>
        <v>1015.3190177616369</v>
      </c>
      <c r="L172" s="1">
        <f>'5度地区 (情境3) '!E172</f>
        <v>-41.293464086070458</v>
      </c>
      <c r="M172" s="1">
        <f>'5度地区 (情境3) '!F172</f>
        <v>11621.65939091391</v>
      </c>
    </row>
    <row r="173" spans="1:13" x14ac:dyDescent="0.25">
      <c r="A173" s="2">
        <v>171</v>
      </c>
      <c r="B173" s="1">
        <f>'5度地区(情境1)'!C173</f>
        <v>372.57874065948448</v>
      </c>
      <c r="C173" s="1">
        <f>'5度地区(情境1)'!D173</f>
        <v>372.54203182764491</v>
      </c>
      <c r="D173" s="1">
        <f>'5度地区(情境1)'!E173</f>
        <v>3.6708831839575851E-2</v>
      </c>
      <c r="E173" s="1">
        <f>'5度地区(情境1)'!F173</f>
        <v>9831.4798706715355</v>
      </c>
      <c r="F173" s="1">
        <f>'5度地区 (情境2)'!C173</f>
        <v>719.60818540807986</v>
      </c>
      <c r="G173" s="1">
        <f>'5度地区 (情境2)'!D173</f>
        <v>707.58597739821892</v>
      </c>
      <c r="H173" s="1">
        <f>'5度地区 (情境2)'!E173</f>
        <v>12.022208009860947</v>
      </c>
      <c r="I173" s="1">
        <f>'5度地区 (情境2)'!F173</f>
        <v>12289.186405595094</v>
      </c>
      <c r="J173" s="1">
        <f>'5度地区 (情境3) '!C173</f>
        <v>976.48527522113625</v>
      </c>
      <c r="K173" s="1">
        <f>'5度地区 (情境3) '!D173</f>
        <v>1018.7613113261356</v>
      </c>
      <c r="L173" s="1">
        <f>'5度地区 (情境3) '!E173</f>
        <v>-42.276036104999321</v>
      </c>
      <c r="M173" s="1">
        <f>'5度地区 (情境3) '!F173</f>
        <v>11579.383354808911</v>
      </c>
    </row>
    <row r="174" spans="1:13" x14ac:dyDescent="0.25">
      <c r="A174" s="2">
        <v>172</v>
      </c>
      <c r="B174" s="1">
        <f>'5度地区(情境1)'!C174</f>
        <v>372.57874065948448</v>
      </c>
      <c r="C174" s="1">
        <f>'5度地区(情境1)'!D174</f>
        <v>372.54342283225884</v>
      </c>
      <c r="D174" s="1">
        <f>'5度地区(情境1)'!E174</f>
        <v>3.5317827225640031E-2</v>
      </c>
      <c r="E174" s="1">
        <f>'5度地区(情境1)'!F174</f>
        <v>9831.5151884987608</v>
      </c>
      <c r="F174" s="1">
        <f>'5度地区 (情境2)'!C174</f>
        <v>722.42603775354132</v>
      </c>
      <c r="G174" s="1">
        <f>'5度地区 (情境2)'!D174</f>
        <v>710.73783525806925</v>
      </c>
      <c r="H174" s="1">
        <f>'5度地区 (情境2)'!E174</f>
        <v>11.688202495472069</v>
      </c>
      <c r="I174" s="1">
        <f>'5度地区 (情境2)'!F174</f>
        <v>12300.874608090566</v>
      </c>
      <c r="J174" s="1">
        <f>'5度地区 (情境3) '!C174</f>
        <v>978.87373905499862</v>
      </c>
      <c r="K174" s="1">
        <f>'5度地区 (情境3) '!D174</f>
        <v>1022.1156382487958</v>
      </c>
      <c r="L174" s="1">
        <f>'5度地区 (情境3) '!E174</f>
        <v>-43.241899193797167</v>
      </c>
      <c r="M174" s="1">
        <f>'5度地区 (情境3) '!F174</f>
        <v>11536.141455615114</v>
      </c>
    </row>
    <row r="175" spans="1:13" x14ac:dyDescent="0.25">
      <c r="A175" s="2">
        <v>173</v>
      </c>
      <c r="B175" s="1">
        <f>'5度地区(情境1)'!C175</f>
        <v>372.57874065948448</v>
      </c>
      <c r="C175" s="1">
        <f>'5度地区(情境1)'!D175</f>
        <v>372.54476112765423</v>
      </c>
      <c r="D175" s="1">
        <f>'5度地区(情境1)'!E175</f>
        <v>3.3979531830254928E-2</v>
      </c>
      <c r="E175" s="1">
        <f>'5度地区(情境1)'!F175</f>
        <v>9831.5491680305913</v>
      </c>
      <c r="F175" s="1">
        <f>'5度地区 (情境2)'!C175</f>
        <v>725.23681739695996</v>
      </c>
      <c r="G175" s="1">
        <f>'5度地区 (情境2)'!D175</f>
        <v>713.88366539770414</v>
      </c>
      <c r="H175" s="1">
        <f>'5度地区 (情境2)'!E175</f>
        <v>11.353151999255829</v>
      </c>
      <c r="I175" s="1">
        <f>'5度地区 (情境2)'!F175</f>
        <v>12312.227760089821</v>
      </c>
      <c r="J175" s="1">
        <f>'5度地区 (情境3) '!C175</f>
        <v>981.1904393808436</v>
      </c>
      <c r="K175" s="1">
        <f>'5度地区 (情境3) '!D175</f>
        <v>1025.3814901725752</v>
      </c>
      <c r="L175" s="1">
        <f>'5度地区 (情境3) '!E175</f>
        <v>-44.191050791731641</v>
      </c>
      <c r="M175" s="1">
        <f>'5度地区 (情境3) '!F175</f>
        <v>11491.950404823383</v>
      </c>
    </row>
    <row r="176" spans="1:13" x14ac:dyDescent="0.25">
      <c r="A176" s="2">
        <v>174</v>
      </c>
      <c r="B176" s="1">
        <f>'5度地区(情境1)'!C176</f>
        <v>372.57874065948448</v>
      </c>
      <c r="C176" s="1">
        <f>'5度地区(情境1)'!D176</f>
        <v>372.54604871113725</v>
      </c>
      <c r="D176" s="1">
        <f>'5度地区(情境1)'!E176</f>
        <v>3.2691948347235211E-2</v>
      </c>
      <c r="E176" s="1">
        <f>'5度地区(情境1)'!F176</f>
        <v>9831.5818599789382</v>
      </c>
      <c r="F176" s="1">
        <f>'5度地区 (情境2)'!C176</f>
        <v>728.04038132386177</v>
      </c>
      <c r="G176" s="1">
        <f>'5度地区 (情境2)'!D176</f>
        <v>717.02325982129764</v>
      </c>
      <c r="H176" s="1">
        <f>'5度地区 (情境2)'!E176</f>
        <v>11.017121502564123</v>
      </c>
      <c r="I176" s="1">
        <f>'5度地区 (情境2)'!F176</f>
        <v>12323.244881592385</v>
      </c>
      <c r="J176" s="1">
        <f>'5度地区 (情境3) '!C176</f>
        <v>983.43486440220659</v>
      </c>
      <c r="K176" s="1">
        <f>'5度地区 (情境3) '!D176</f>
        <v>1028.5583726177788</v>
      </c>
      <c r="L176" s="1">
        <f>'5度地区 (情境3) '!E176</f>
        <v>-45.123508215572201</v>
      </c>
      <c r="M176" s="1">
        <f>'5度地区 (情境3) '!F176</f>
        <v>11446.82689660781</v>
      </c>
    </row>
    <row r="177" spans="1:13" x14ac:dyDescent="0.25">
      <c r="A177" s="2">
        <v>175</v>
      </c>
      <c r="B177" s="1">
        <f>'5度地区(情境1)'!C177</f>
        <v>372.57874065948448</v>
      </c>
      <c r="C177" s="1">
        <f>'5度地区(情境1)'!D177</f>
        <v>372.54728750432974</v>
      </c>
      <c r="D177" s="1">
        <f>'5度地区(情境1)'!E177</f>
        <v>3.1453155154736123E-2</v>
      </c>
      <c r="E177" s="1">
        <f>'5度地区(情境1)'!F177</f>
        <v>9831.6133131340921</v>
      </c>
      <c r="F177" s="1">
        <f>'5度地区 (情境2)'!C177</f>
        <v>730.83658738396389</v>
      </c>
      <c r="G177" s="1">
        <f>'5度地区 (情境2)'!D177</f>
        <v>720.15641230270285</v>
      </c>
      <c r="H177" s="1">
        <f>'5度地区 (情境2)'!E177</f>
        <v>10.680175081261041</v>
      </c>
      <c r="I177" s="1">
        <f>'5度地区 (情境2)'!F177</f>
        <v>12333.925056673646</v>
      </c>
      <c r="J177" s="1">
        <f>'5度地区 (情境3) '!C177</f>
        <v>985.60649565241431</v>
      </c>
      <c r="K177" s="1">
        <f>'5度地区 (情境3) '!D177</f>
        <v>1031.6458035993883</v>
      </c>
      <c r="L177" s="1">
        <f>'5度地区 (情境3) '!E177</f>
        <v>-46.039307946973963</v>
      </c>
      <c r="M177" s="1">
        <f>'5度地区 (情境3) '!F177</f>
        <v>11400.787588660836</v>
      </c>
    </row>
    <row r="178" spans="1:13" x14ac:dyDescent="0.25">
      <c r="A178" s="2">
        <v>176</v>
      </c>
      <c r="B178" s="1">
        <f>'5度地区(情境1)'!C178</f>
        <v>372.57874065948448</v>
      </c>
      <c r="C178" s="1">
        <f>'5度地区(情境1)'!D178</f>
        <v>372.54847935603811</v>
      </c>
      <c r="D178" s="1">
        <f>'5度地区(情境1)'!E178</f>
        <v>3.0261303446366128E-2</v>
      </c>
      <c r="E178" s="1">
        <f>'5度地区(情境1)'!F178</f>
        <v>9831.6435744375376</v>
      </c>
      <c r="F178" s="1">
        <f>'5度地区 (情境2)'!C178</f>
        <v>733.6252943067517</v>
      </c>
      <c r="G178" s="1">
        <f>'5度地区 (情境2)'!D178</f>
        <v>723.28291838368432</v>
      </c>
      <c r="H178" s="1">
        <f>'5度地区 (情境2)'!E178</f>
        <v>10.34237592306738</v>
      </c>
      <c r="I178" s="1">
        <f>'5度地区 (情境2)'!F178</f>
        <v>12344.267432596715</v>
      </c>
      <c r="J178" s="1">
        <f>'5度地区 (情境3) '!C178</f>
        <v>987.70480733764134</v>
      </c>
      <c r="K178" s="1">
        <f>'5度地区 (情境3) '!D178</f>
        <v>1034.6433122411854</v>
      </c>
      <c r="L178" s="1">
        <f>'5度地区 (情境3) '!E178</f>
        <v>-46.938504903544072</v>
      </c>
      <c r="M178" s="1">
        <f>'5度地区 (情境3) '!F178</f>
        <v>11353.849083757292</v>
      </c>
    </row>
    <row r="179" spans="1:13" x14ac:dyDescent="0.25">
      <c r="A179" s="2">
        <v>177</v>
      </c>
      <c r="B179" s="1">
        <f>'5度地区(情境1)'!C179</f>
        <v>372.57874065948448</v>
      </c>
      <c r="C179" s="1">
        <f>'5度地区(情境1)'!D179</f>
        <v>372.54962604501208</v>
      </c>
      <c r="D179" s="1">
        <f>'5度地区(情境1)'!E179</f>
        <v>2.9114614472405265E-2</v>
      </c>
      <c r="E179" s="1">
        <f>'5度地区(情境1)'!F179</f>
        <v>9831.6726890520094</v>
      </c>
      <c r="F179" s="1">
        <f>'5度地区 (情境2)'!C179</f>
        <v>736.40636171656558</v>
      </c>
      <c r="G179" s="1">
        <f>'5度地区 (情境2)'!D179</f>
        <v>726.40257537266734</v>
      </c>
      <c r="H179" s="1">
        <f>'5度地区 (情境2)'!E179</f>
        <v>10.003786343898241</v>
      </c>
      <c r="I179" s="1">
        <f>'5度地区 (情境2)'!F179</f>
        <v>12354.271218940612</v>
      </c>
      <c r="J179" s="1">
        <f>'5度地区 (情境3) '!C179</f>
        <v>989.72926569452795</v>
      </c>
      <c r="K179" s="1">
        <f>'5度地区 (情境3) '!D179</f>
        <v>1037.5504373895681</v>
      </c>
      <c r="L179" s="1">
        <f>'5度地区 (情境3) '!E179</f>
        <v>-47.821171695040107</v>
      </c>
      <c r="M179" s="1">
        <f>'5度地区 (情境3) '!F179</f>
        <v>11306.027912062251</v>
      </c>
    </row>
    <row r="180" spans="1:13" x14ac:dyDescent="0.25">
      <c r="A180" s="2">
        <v>178</v>
      </c>
      <c r="B180" s="1">
        <f>'5度地区(情境1)'!C180</f>
        <v>372.57874065948448</v>
      </c>
      <c r="C180" s="1">
        <f>'5度地区(情境1)'!D180</f>
        <v>372.55072928259909</v>
      </c>
      <c r="D180" s="1">
        <f>'5度地区(情境1)'!E180</f>
        <v>2.8011376885388017E-2</v>
      </c>
      <c r="E180" s="1">
        <f>'5度地区(情境1)'!F180</f>
        <v>9831.7007004288953</v>
      </c>
      <c r="F180" s="1">
        <f>'5度地区 (情境2)'!C180</f>
        <v>739.17965014719073</v>
      </c>
      <c r="G180" s="1">
        <f>'5度地区 (情境2)'!D180</f>
        <v>729.51518234394894</v>
      </c>
      <c r="H180" s="1">
        <f>'5度地区 (情境2)'!E180</f>
        <v>9.6644678032417914</v>
      </c>
      <c r="I180" s="1">
        <f>'5度地区 (情境2)'!F180</f>
        <v>12363.935686743855</v>
      </c>
      <c r="J180" s="1">
        <f>'5度地区 (情境3) '!C180</f>
        <v>991.67932836384034</v>
      </c>
      <c r="K180" s="1">
        <f>'5度地区 (情境3) '!D180</f>
        <v>1040.366726229983</v>
      </c>
      <c r="L180" s="1">
        <f>'5度地区 (情境3) '!E180</f>
        <v>-48.687397866142646</v>
      </c>
      <c r="M180" s="1">
        <f>'5度地区 (情境3) '!F180</f>
        <v>11257.340514196108</v>
      </c>
    </row>
    <row r="181" spans="1:13" x14ac:dyDescent="0.25">
      <c r="A181" s="2">
        <v>179</v>
      </c>
      <c r="B181" s="1">
        <f>'5度地区(情境1)'!C181</f>
        <v>372.57874065948448</v>
      </c>
      <c r="C181" s="1">
        <f>'5度地区(情境1)'!D181</f>
        <v>372.55179071529903</v>
      </c>
      <c r="D181" s="1">
        <f>'5度地区(情境1)'!E181</f>
        <v>2.6949944185446384E-2</v>
      </c>
      <c r="E181" s="1">
        <f>'5度地区(情境1)'!F181</f>
        <v>9831.7276503730809</v>
      </c>
      <c r="F181" s="1">
        <f>'5度地区 (情境2)'!C181</f>
        <v>741.94502105594847</v>
      </c>
      <c r="G181" s="1">
        <f>'5度地区 (情境2)'!D181</f>
        <v>732.62054013734223</v>
      </c>
      <c r="H181" s="1">
        <f>'5度地区 (情境2)'!E181</f>
        <v>9.3244809186062412</v>
      </c>
      <c r="I181" s="1">
        <f>'5度地区 (情境2)'!F181</f>
        <v>12373.260167662462</v>
      </c>
      <c r="J181" s="1">
        <f>'5度地区 (情境3) '!C181</f>
        <v>993.55444378168568</v>
      </c>
      <c r="K181" s="1">
        <f>'5度地区 (情境3) '!D181</f>
        <v>1043.0917329088929</v>
      </c>
      <c r="L181" s="1">
        <f>'5度地区 (情境3) '!E181</f>
        <v>-49.537289127207259</v>
      </c>
      <c r="M181" s="1">
        <f>'5度地区 (情境3) '!F181</f>
        <v>11207.803225068901</v>
      </c>
    </row>
    <row r="182" spans="1:13" x14ac:dyDescent="0.25">
      <c r="A182" s="2">
        <v>180</v>
      </c>
      <c r="B182" s="1">
        <f>'5度地区(情境1)'!C182</f>
        <v>372.57874065948448</v>
      </c>
      <c r="C182" s="1">
        <f>'5度地区(情境1)'!D182</f>
        <v>372.55281192722077</v>
      </c>
      <c r="D182" s="1">
        <f>'5度地区(情境1)'!E182</f>
        <v>2.5928732263707843E-2</v>
      </c>
      <c r="E182" s="1">
        <f>'5度地区(情境1)'!F182</f>
        <v>9831.7535791053451</v>
      </c>
      <c r="F182" s="1">
        <f>'5度地区 (情境2)'!C182</f>
        <v>744.70233683728065</v>
      </c>
      <c r="G182" s="1">
        <f>'5度地区 (情境2)'!D182</f>
        <v>735.71845135820115</v>
      </c>
      <c r="H182" s="1">
        <f>'5度地区 (情境2)'!E182</f>
        <v>8.983885479079504</v>
      </c>
      <c r="I182" s="1">
        <f>'5度地区 (情境2)'!F182</f>
        <v>12382.244053141541</v>
      </c>
      <c r="J182" s="1">
        <f>'5度地区 (情境3) '!C182</f>
        <v>995.35405058983497</v>
      </c>
      <c r="K182" s="1">
        <f>'5度地区 (情境3) '!D182</f>
        <v>1045.7250171641922</v>
      </c>
      <c r="L182" s="1">
        <f>'5度地区 (情境3) '!E182</f>
        <v>-50.370966574357226</v>
      </c>
      <c r="M182" s="1">
        <f>'5度地区 (情境3) '!F182</f>
        <v>11157.432258494544</v>
      </c>
    </row>
    <row r="183" spans="1:13" x14ac:dyDescent="0.25">
      <c r="A183" s="2">
        <v>181</v>
      </c>
      <c r="B183" s="1">
        <f>'5度地区(情境1)'!C183</f>
        <v>372.57874065948448</v>
      </c>
      <c r="C183" s="1">
        <f>'5度地区(情境1)'!D183</f>
        <v>372.55379444244676</v>
      </c>
      <c r="D183" s="1">
        <f>'5度地区(情境1)'!E183</f>
        <v>2.4946217037722818E-2</v>
      </c>
      <c r="E183" s="1">
        <f>'5度地区(情境1)'!F183</f>
        <v>9831.7785253223828</v>
      </c>
      <c r="F183" s="1">
        <f>'5度地区 (情境2)'!C183</f>
        <v>747.45146083582404</v>
      </c>
      <c r="G183" s="1">
        <f>'5度地区 (情境2)'!D183</f>
        <v>738.80872037779204</v>
      </c>
      <c r="H183" s="1">
        <f>'5度地区 (情境2)'!E183</f>
        <v>8.6427404580319944</v>
      </c>
      <c r="I183" s="1">
        <f>'5度地区 (情境2)'!F183</f>
        <v>12390.886793599573</v>
      </c>
      <c r="J183" s="1">
        <f>'5度地区 (情境3) '!C183</f>
        <v>997.07757706672476</v>
      </c>
      <c r="K183" s="1">
        <f>'5度地区 (情境3) '!D183</f>
        <v>1048.2661429669897</v>
      </c>
      <c r="L183" s="1">
        <f>'5度地区 (情境3) '!E183</f>
        <v>-51.188565900264962</v>
      </c>
      <c r="M183" s="1">
        <f>'5度地区 (情境3) '!F183</f>
        <v>11106.243692594278</v>
      </c>
    </row>
    <row r="184" spans="1:13" x14ac:dyDescent="0.25">
      <c r="A184" s="2">
        <v>182</v>
      </c>
      <c r="B184" s="1">
        <f>'5度地区(情境1)'!C184</f>
        <v>372.57874065948448</v>
      </c>
      <c r="C184" s="1">
        <f>'5度地区(情境1)'!D184</f>
        <v>372.55473972730766</v>
      </c>
      <c r="D184" s="1">
        <f>'5度地区(情境1)'!E184</f>
        <v>2.4000932176818424E-2</v>
      </c>
      <c r="E184" s="1">
        <f>'5度地区(情境1)'!F184</f>
        <v>9831.8025262545598</v>
      </c>
      <c r="F184" s="1">
        <f>'5度地区 (情境2)'!C184</f>
        <v>750.19225735896805</v>
      </c>
      <c r="G184" s="1">
        <f>'5度地区 (情境2)'!D184</f>
        <v>741.89115333397342</v>
      </c>
      <c r="H184" s="1">
        <f>'5度地区 (情境2)'!E184</f>
        <v>8.3011040249946291</v>
      </c>
      <c r="I184" s="1">
        <f>'5度地区 (情境2)'!F184</f>
        <v>12399.187897624568</v>
      </c>
      <c r="J184" s="1">
        <f>'5度地区 (情境3) '!C184</f>
        <v>998.72444058077633</v>
      </c>
      <c r="K184" s="1">
        <f>'5度地区 (情境3) '!D184</f>
        <v>1050.7146771776743</v>
      </c>
      <c r="L184" s="1">
        <f>'5度地区 (情境3) '!E184</f>
        <v>-51.990236596897944</v>
      </c>
      <c r="M184" s="1">
        <f>'5度地区 (情境3) '!F184</f>
        <v>11054.253455997381</v>
      </c>
    </row>
    <row r="185" spans="1:13" x14ac:dyDescent="0.25">
      <c r="A185" s="2">
        <v>183</v>
      </c>
      <c r="B185" s="1">
        <f>'5度地区(情境1)'!C185</f>
        <v>372.57874065948448</v>
      </c>
      <c r="C185" s="1">
        <f>'5度地区(情境1)'!D185</f>
        <v>372.55564919257046</v>
      </c>
      <c r="D185" s="1">
        <f>'5度地区(情境1)'!E185</f>
        <v>2.309146691402475E-2</v>
      </c>
      <c r="E185" s="1">
        <f>'5度地区(情境1)'!F185</f>
        <v>9831.8256177214735</v>
      </c>
      <c r="F185" s="1">
        <f>'5度地区 (情境2)'!C185</f>
        <v>752.92459168889741</v>
      </c>
      <c r="G185" s="1">
        <f>'5度地区 (情境2)'!D185</f>
        <v>744.96555813213934</v>
      </c>
      <c r="H185" s="1">
        <f>'5度地区 (情境2)'!E185</f>
        <v>7.9590335567580723</v>
      </c>
      <c r="I185" s="1">
        <f>'5度地区 (情境2)'!F185</f>
        <v>12407.146931181325</v>
      </c>
      <c r="J185" s="1">
        <f>'5度地区 (情境3) '!C185</f>
        <v>1000.2940470676788</v>
      </c>
      <c r="K185" s="1">
        <f>'5度地区 (情境3) '!D185</f>
        <v>1053.0701882191629</v>
      </c>
      <c r="L185" s="1">
        <f>'5度地区 (情境3) '!E185</f>
        <v>-52.776141151484126</v>
      </c>
      <c r="M185" s="1">
        <f>'5度地区 (情境3) '!F185</f>
        <v>11001.477314845897</v>
      </c>
    </row>
    <row r="186" spans="1:13" x14ac:dyDescent="0.25">
      <c r="A186" s="2">
        <v>184</v>
      </c>
      <c r="B186" s="1">
        <f>'5度地区(情境1)'!C186</f>
        <v>372.57874065948448</v>
      </c>
      <c r="C186" s="1">
        <f>'5度地区(情境1)'!D186</f>
        <v>372.55652419554417</v>
      </c>
      <c r="D186" s="1">
        <f>'5度地区(情境1)'!E186</f>
        <v>2.2216463940310405E-2</v>
      </c>
      <c r="E186" s="1">
        <f>'5度地区(情境1)'!F186</f>
        <v>9831.8478341854134</v>
      </c>
      <c r="F186" s="1">
        <f>'5度地区 (情境2)'!C186</f>
        <v>755.64833009410825</v>
      </c>
      <c r="G186" s="1">
        <f>'5度地区 (情境2)'!D186</f>
        <v>748.03174444639501</v>
      </c>
      <c r="H186" s="1">
        <f>'5度地区 (情境2)'!E186</f>
        <v>7.6165856477132365</v>
      </c>
      <c r="I186" s="1">
        <f>'5度地区 (情境2)'!F186</f>
        <v>12414.763516829038</v>
      </c>
      <c r="J186" s="1">
        <f>'5度地区 (情境3) '!C186</f>
        <v>1001.7857905333459</v>
      </c>
      <c r="K186" s="1">
        <f>'5度地区 (情境3) '!D186</f>
        <v>1055.3322447702533</v>
      </c>
      <c r="L186" s="1">
        <f>'5度地区 (情境3) '!E186</f>
        <v>-53.54645423690738</v>
      </c>
      <c r="M186" s="1">
        <f>'5度地区 (情境3) '!F186</f>
        <v>10947.930860608989</v>
      </c>
    </row>
    <row r="187" spans="1:13" x14ac:dyDescent="0.25">
      <c r="A187" s="2">
        <v>185</v>
      </c>
      <c r="B187" s="1">
        <f>'5度地区(情境1)'!C187</f>
        <v>372.57874065948448</v>
      </c>
      <c r="C187" s="1">
        <f>'5度地区(情境1)'!D187</f>
        <v>372.55736604210523</v>
      </c>
      <c r="D187" s="1">
        <f>'5度地区(情境1)'!E187</f>
        <v>2.1374617379251504E-2</v>
      </c>
      <c r="E187" s="1">
        <f>'5度地区(情境1)'!F187</f>
        <v>9831.8692088027929</v>
      </c>
      <c r="F187" s="1">
        <f>'5度地区 (情境2)'!C187</f>
        <v>758.36333984039902</v>
      </c>
      <c r="G187" s="1">
        <f>'5度地区 (情境2)'!D187</f>
        <v>751.08952372092597</v>
      </c>
      <c r="H187" s="1">
        <f>'5度地区 (情境2)'!E187</f>
        <v>7.2738161194730537</v>
      </c>
      <c r="I187" s="1">
        <f>'5度地区 (情境2)'!F187</f>
        <v>12422.037332948512</v>
      </c>
      <c r="J187" s="1">
        <f>'5度地区 (情境3) '!C187</f>
        <v>1003.1990525842938</v>
      </c>
      <c r="K187" s="1">
        <f>'5度地区 (情境3) '!D187</f>
        <v>1057.5004144819684</v>
      </c>
      <c r="L187" s="1">
        <f>'5度地区 (情境3) '!E187</f>
        <v>-54.30136189767461</v>
      </c>
      <c r="M187" s="1">
        <f>'5度地区 (情境3) '!F187</f>
        <v>10893.629498711314</v>
      </c>
    </row>
    <row r="188" spans="1:13" x14ac:dyDescent="0.25">
      <c r="A188" s="2">
        <v>186</v>
      </c>
      <c r="B188" s="1">
        <f>'5度地区(情境1)'!C188</f>
        <v>372.57874065948448</v>
      </c>
      <c r="C188" s="1">
        <f>'5度地区(情境1)'!D188</f>
        <v>372.55817598864684</v>
      </c>
      <c r="D188" s="1">
        <f>'5度地区(情境1)'!E188</f>
        <v>2.0564670837643462E-2</v>
      </c>
      <c r="E188" s="1">
        <f>'5度地区(情境1)'!F188</f>
        <v>9831.8897734736311</v>
      </c>
      <c r="F188" s="1">
        <f>'5度地区 (情境2)'!C188</f>
        <v>761.069489201333</v>
      </c>
      <c r="G188" s="1">
        <f>'5度地区 (情境2)'!D188</f>
        <v>754.13870917152178</v>
      </c>
      <c r="H188" s="1">
        <f>'5度地区 (情境2)'!E188</f>
        <v>6.930780029811217</v>
      </c>
      <c r="I188" s="1">
        <f>'5度地区 (情境2)'!F188</f>
        <v>12428.968112978324</v>
      </c>
      <c r="J188" s="1">
        <f>'5度地区 (情境3) '!C188</f>
        <v>1004.5332019872257</v>
      </c>
      <c r="K188" s="1">
        <f>'5度地区 (情境3) '!D188</f>
        <v>1059.5742627197988</v>
      </c>
      <c r="L188" s="1">
        <f>'5度地区 (情境3) '!E188</f>
        <v>-55.041060732573101</v>
      </c>
      <c r="M188" s="1">
        <f>'5度地区 (情境3) '!F188</f>
        <v>10838.58843797874</v>
      </c>
    </row>
    <row r="189" spans="1:13" x14ac:dyDescent="0.25">
      <c r="A189" s="2">
        <v>187</v>
      </c>
      <c r="B189" s="1">
        <f>'5度地区(情境1)'!C189</f>
        <v>372.57874065948448</v>
      </c>
      <c r="C189" s="1">
        <f>'5度地区(情境1)'!D189</f>
        <v>372.55895524395368</v>
      </c>
      <c r="D189" s="1">
        <f>'5度地区(情境1)'!E189</f>
        <v>1.9785415530805039E-2</v>
      </c>
      <c r="E189" s="1">
        <f>'5度地区(情境1)'!F189</f>
        <v>9831.9095588891614</v>
      </c>
      <c r="F189" s="1">
        <f>'5度地区 (情境2)'!C189</f>
        <v>763.76664746816823</v>
      </c>
      <c r="G189" s="1">
        <f>'5度地区 (情境2)'!D189</f>
        <v>757.17911578722658</v>
      </c>
      <c r="H189" s="1">
        <f>'5度地区 (情境2)'!E189</f>
        <v>6.5875316809416518</v>
      </c>
      <c r="I189" s="1">
        <f>'5度地区 (情境2)'!F189</f>
        <v>12435.555644659265</v>
      </c>
      <c r="J189" s="1">
        <f>'5度地区 (情境3) '!C189</f>
        <v>1005.7875942596635</v>
      </c>
      <c r="K189" s="1">
        <f>'5度地区 (情境3) '!D189</f>
        <v>1061.5533513347375</v>
      </c>
      <c r="L189" s="1">
        <f>'5度地区 (情境3) '!E189</f>
        <v>-55.765757075074021</v>
      </c>
      <c r="M189" s="1">
        <f>'5度地区 (情境3) '!F189</f>
        <v>10782.822680903666</v>
      </c>
    </row>
    <row r="190" spans="1:13" x14ac:dyDescent="0.25">
      <c r="A190" s="2">
        <v>188</v>
      </c>
      <c r="B190" s="1">
        <f>'5度地区(情境1)'!C190</f>
        <v>372.57874065948448</v>
      </c>
      <c r="C190" s="1">
        <f>'5度地区(情境1)'!D190</f>
        <v>372.55970497100606</v>
      </c>
      <c r="D190" s="1">
        <f>'5度地区(情境1)'!E190</f>
        <v>1.9035688478425072E-2</v>
      </c>
      <c r="E190" s="1">
        <f>'5度地区(情境1)'!F190</f>
        <v>9831.9285945776392</v>
      </c>
      <c r="F190" s="1">
        <f>'5度地区 (情境2)'!C190</f>
        <v>766.45468495924922</v>
      </c>
      <c r="G190" s="1">
        <f>'5度地区 (情境2)'!D190</f>
        <v>760.21056033207196</v>
      </c>
      <c r="H190" s="1">
        <f>'5度地区 (情境2)'!E190</f>
        <v>6.244124627177257</v>
      </c>
      <c r="I190" s="1">
        <f>'5度地区 (情境2)'!F190</f>
        <v>12441.799769286443</v>
      </c>
      <c r="J190" s="1">
        <f>'5度地区 (情境3) '!C190</f>
        <v>1006.9615712935098</v>
      </c>
      <c r="K190" s="1">
        <f>'5度地区 (情境3) '!D190</f>
        <v>1063.437237465997</v>
      </c>
      <c r="L190" s="1">
        <f>'5度地区 (情境3) '!E190</f>
        <v>-56.475666172487195</v>
      </c>
      <c r="M190" s="1">
        <f>'5度地区 (情境3) '!F190</f>
        <v>10726.347014731178</v>
      </c>
    </row>
    <row r="191" spans="1:13" x14ac:dyDescent="0.25">
      <c r="A191" s="2">
        <v>189</v>
      </c>
      <c r="B191" s="1">
        <f>'5度地区(情境1)'!C191</f>
        <v>372.57874065948448</v>
      </c>
      <c r="C191" s="1">
        <f>'5度地区(情境1)'!D191</f>
        <v>372.56042628871558</v>
      </c>
      <c r="D191" s="1">
        <f>'5度地区(情境1)'!E191</f>
        <v>1.8314370768905519E-2</v>
      </c>
      <c r="E191" s="1">
        <f>'5度地区(情境1)'!F191</f>
        <v>9831.9469089484082</v>
      </c>
      <c r="F191" s="1">
        <f>'5度地区 (情境2)'!C191</f>
        <v>769.13347302886575</v>
      </c>
      <c r="G191" s="1">
        <f>'5度地区 (情境2)'!D191</f>
        <v>763.2328613468726</v>
      </c>
      <c r="H191" s="1">
        <f>'5度地区 (情境2)'!E191</f>
        <v>5.9006116819931549</v>
      </c>
      <c r="I191" s="1">
        <f>'5度地区 (情境2)'!F191</f>
        <v>12447.700380968436</v>
      </c>
      <c r="J191" s="1">
        <f>'5度地区 (情境3) '!C191</f>
        <v>1008.0544610134717</v>
      </c>
      <c r="K191" s="1">
        <f>'5度地区 (情境3) '!D191</f>
        <v>1065.2254723783001</v>
      </c>
      <c r="L191" s="1">
        <f>'5度地区 (情境3) '!E191</f>
        <v>-57.17101136482836</v>
      </c>
      <c r="M191" s="1">
        <f>'5度地区 (情境3) '!F191</f>
        <v>10669.17600336635</v>
      </c>
    </row>
    <row r="192" spans="1:13" x14ac:dyDescent="0.25">
      <c r="A192" s="2">
        <v>190</v>
      </c>
      <c r="B192" s="1">
        <f>'5度地区(情境1)'!C192</f>
        <v>372.57874065948448</v>
      </c>
      <c r="C192" s="1">
        <f>'5度地区(情境1)'!D192</f>
        <v>372.56112027359507</v>
      </c>
      <c r="D192" s="1">
        <f>'5度地区(情境1)'!E192</f>
        <v>1.7620385889415502E-2</v>
      </c>
      <c r="E192" s="1">
        <f>'5度地区(情境1)'!F192</f>
        <v>9831.9645293342983</v>
      </c>
      <c r="F192" s="1">
        <f>'5度地区 (情境2)'!C192</f>
        <v>771.80288407556816</v>
      </c>
      <c r="G192" s="1">
        <f>'5度地区 (情境2)'!D192</f>
        <v>766.24583915103722</v>
      </c>
      <c r="H192" s="1">
        <f>'5度地区 (情境2)'!E192</f>
        <v>5.5570449245309419</v>
      </c>
      <c r="I192" s="1">
        <f>'5度地区 (情境2)'!F192</f>
        <v>12453.257425892967</v>
      </c>
      <c r="J192" s="1">
        <f>'5度地区 (情境3) '!C192</f>
        <v>1009.0655770723276</v>
      </c>
      <c r="K192" s="1">
        <f>'5度地区 (情境3) '!D192</f>
        <v>1066.9176003366367</v>
      </c>
      <c r="L192" s="1">
        <f>'5度地区 (情境3) '!E192</f>
        <v>-57.852023264309082</v>
      </c>
      <c r="M192" s="1">
        <f>'5度地区 (情境3) '!F192</f>
        <v>10611.323980102041</v>
      </c>
    </row>
    <row r="193" spans="1:13" x14ac:dyDescent="0.25">
      <c r="A193" s="2">
        <v>191</v>
      </c>
      <c r="B193" s="1">
        <f>'5度地区(情境1)'!C193</f>
        <v>372.57874065948448</v>
      </c>
      <c r="C193" s="1">
        <f>'5度地区(情境1)'!D193</f>
        <v>372.5617879613651</v>
      </c>
      <c r="D193" s="1">
        <f>'5度地区(情境1)'!E193</f>
        <v>1.6952698119382603E-2</v>
      </c>
      <c r="E193" s="1">
        <f>'5度地区(情境1)'!F193</f>
        <v>9831.9814820324173</v>
      </c>
      <c r="F193" s="1">
        <f>'5度地区 (情境2)'!C193</f>
        <v>774.4627915499434</v>
      </c>
      <c r="G193" s="1">
        <f>'5度地区 (情境2)'!D193</f>
        <v>769.24931584437854</v>
      </c>
      <c r="H193" s="1">
        <f>'5度地区 (情境2)'!E193</f>
        <v>5.2134757055648606</v>
      </c>
      <c r="I193" s="1">
        <f>'5度地区 (情境2)'!F193</f>
        <v>12458.470901598532</v>
      </c>
      <c r="J193" s="1">
        <f>'5度地区 (情境3) '!C193</f>
        <v>1009.9942185850678</v>
      </c>
      <c r="K193" s="1">
        <f>'5度地区 (情境3) '!D193</f>
        <v>1068.5131575213718</v>
      </c>
      <c r="L193" s="1">
        <f>'5度地区 (情境3) '!E193</f>
        <v>-58.518938936304039</v>
      </c>
      <c r="M193" s="1">
        <f>'5度地区 (情境3) '!F193</f>
        <v>10552.805041165737</v>
      </c>
    </row>
    <row r="194" spans="1:13" x14ac:dyDescent="0.25">
      <c r="A194" s="2">
        <v>192</v>
      </c>
      <c r="B194" s="1">
        <f>'5度地区(情境1)'!C194</f>
        <v>372.57874065948448</v>
      </c>
      <c r="C194" s="1">
        <f>'5度地区(情境1)'!D194</f>
        <v>372.56243034849979</v>
      </c>
      <c r="D194" s="1">
        <f>'5度地区(情境1)'!E194</f>
        <v>1.6310310984692933E-2</v>
      </c>
      <c r="E194" s="1">
        <f>'5度地区(情境1)'!F194</f>
        <v>9831.9977923434017</v>
      </c>
      <c r="F194" s="1">
        <f>'5度地区 (情境2)'!C194</f>
        <v>777.1130699618468</v>
      </c>
      <c r="G194" s="1">
        <f>'5度地区 (情境2)'!D194</f>
        <v>772.24311530887894</v>
      </c>
      <c r="H194" s="1">
        <f>'5度地区 (情境2)'!E194</f>
        <v>4.8699546529678628</v>
      </c>
      <c r="I194" s="1">
        <f>'5度地区 (情境2)'!F194</f>
        <v>12463.3408562515</v>
      </c>
      <c r="J194" s="1">
        <f>'5度地区 (情境3) '!C194</f>
        <v>1010.8396699039848</v>
      </c>
      <c r="K194" s="1">
        <f>'5度地区 (情境3) '!D194</f>
        <v>1070.0116709866022</v>
      </c>
      <c r="L194" s="1">
        <f>'5度地区 (情境3) '!E194</f>
        <v>-59.172001082617385</v>
      </c>
      <c r="M194" s="1">
        <f>'5度地区 (情境3) '!F194</f>
        <v>10493.633040083119</v>
      </c>
    </row>
    <row r="195" spans="1:13" x14ac:dyDescent="0.25">
      <c r="A195" s="2">
        <v>193</v>
      </c>
      <c r="B195" s="1">
        <f>'5度地区(情境1)'!C195</f>
        <v>372.57874065948448</v>
      </c>
      <c r="C195" s="1">
        <f>'5度地区(情境1)'!D195</f>
        <v>372.56304839371387</v>
      </c>
      <c r="D195" s="1">
        <f>'5度地区(情境1)'!E195</f>
        <v>1.5692265770610447E-2</v>
      </c>
      <c r="E195" s="1">
        <f>'5度地区(情境1)'!F195</f>
        <v>9832.0134846091714</v>
      </c>
      <c r="F195" s="1">
        <f>'5度地区 (情境2)'!C195</f>
        <v>779.75359488709091</v>
      </c>
      <c r="G195" s="1">
        <f>'5度地区 (情境2)'!D195</f>
        <v>775.22706321039266</v>
      </c>
      <c r="H195" s="1">
        <f>'5度地区 (情境2)'!E195</f>
        <v>4.5265316766982551</v>
      </c>
      <c r="I195" s="1">
        <f>'5度地区 (情境2)'!F195</f>
        <v>12467.867387928198</v>
      </c>
      <c r="J195" s="1">
        <f>'5度地区 (情境3) '!C195</f>
        <v>1011.6012004368512</v>
      </c>
      <c r="K195" s="1">
        <f>'5度地区 (情境3) '!D195</f>
        <v>1071.4126576646522</v>
      </c>
      <c r="L195" s="1">
        <f>'5度地区 (情境3) '!E195</f>
        <v>-59.811457227801043</v>
      </c>
      <c r="M195" s="1">
        <f>'5度地区 (情境3) '!F195</f>
        <v>10433.821582855318</v>
      </c>
    </row>
    <row r="196" spans="1:13" x14ac:dyDescent="0.25">
      <c r="A196" s="2">
        <v>194</v>
      </c>
      <c r="B196" s="1">
        <f>'5度地区(情境1)'!C196</f>
        <v>372.57874065948448</v>
      </c>
      <c r="C196" s="1">
        <f>'5度地区(情境1)'!D196</f>
        <v>372.56364301939368</v>
      </c>
      <c r="D196" s="1">
        <f>'5度地区(情境1)'!E196</f>
        <v>1.5097640090800724E-2</v>
      </c>
      <c r="E196" s="1">
        <f>'5度地区(情境1)'!F196</f>
        <v>9832.0285822492624</v>
      </c>
      <c r="F196" s="1">
        <f>'5度地区 (情境2)'!C196</f>
        <v>782.38424297358813</v>
      </c>
      <c r="G196" s="1">
        <f>'5度地区 (情境2)'!D196</f>
        <v>778.20098700024937</v>
      </c>
      <c r="H196" s="1">
        <f>'5度地区 (情境2)'!E196</f>
        <v>4.1832559733387598</v>
      </c>
      <c r="I196" s="1">
        <f>'5度地区 (情境2)'!F196</f>
        <v>12472.050643901537</v>
      </c>
      <c r="J196" s="1">
        <f>'5度地区 (情境3) '!C196</f>
        <v>1012.2780645103475</v>
      </c>
      <c r="K196" s="1">
        <f>'5度地区 (情境3) '!D196</f>
        <v>1072.7156234196059</v>
      </c>
      <c r="L196" s="1">
        <f>'5度地区 (情境3) '!E196</f>
        <v>-60.437558909258428</v>
      </c>
      <c r="M196" s="1">
        <f>'5度地区 (情境3) '!F196</f>
        <v>10373.384023946061</v>
      </c>
    </row>
    <row r="197" spans="1:13" x14ac:dyDescent="0.25">
      <c r="A197" s="2">
        <v>195</v>
      </c>
      <c r="B197" s="1">
        <f>'5度地区(情境1)'!C197</f>
        <v>372.57874065948448</v>
      </c>
      <c r="C197" s="1">
        <f>'5度地区(情境1)'!D197</f>
        <v>372.56421511297373</v>
      </c>
      <c r="D197" s="1">
        <f>'5度地区(情境1)'!E197</f>
        <v>1.4525546510753884E-2</v>
      </c>
      <c r="E197" s="1">
        <f>'5度地区(情境1)'!F197</f>
        <v>9832.0431077957728</v>
      </c>
      <c r="F197" s="1">
        <f>'5度地区 (情境2)'!C197</f>
        <v>785.00489194694717</v>
      </c>
      <c r="G197" s="1">
        <f>'5度地区 (情境2)'!D197</f>
        <v>781.16471591673428</v>
      </c>
      <c r="H197" s="1">
        <f>'5度地区 (情境2)'!E197</f>
        <v>3.8401760302128878</v>
      </c>
      <c r="I197" s="1">
        <f>'5度地区 (情境2)'!F197</f>
        <v>12475.89081993175</v>
      </c>
      <c r="J197" s="1">
        <f>'5度地区 (情境3) '!C197</f>
        <v>1012.8695012809794</v>
      </c>
      <c r="K197" s="1">
        <f>'5度地区 (情境3) '!D197</f>
        <v>1073.9200621527903</v>
      </c>
      <c r="L197" s="1">
        <f>'5度地区 (情境3) '!E197</f>
        <v>-61.050560871810831</v>
      </c>
      <c r="M197" s="1">
        <f>'5度地区 (情境3) '!F197</f>
        <v>10312.33346307425</v>
      </c>
    </row>
    <row r="198" spans="1:13" x14ac:dyDescent="0.25">
      <c r="A198" s="2">
        <v>196</v>
      </c>
      <c r="B198" s="1">
        <f>'5度地区(情境1)'!C198</f>
        <v>372.57874065948448</v>
      </c>
      <c r="C198" s="1">
        <f>'5度地区(情境1)'!D198</f>
        <v>372.56476552826081</v>
      </c>
      <c r="D198" s="1">
        <f>'5度地区(情境1)'!E198</f>
        <v>1.3975131223673998E-2</v>
      </c>
      <c r="E198" s="1">
        <f>'5度地区(情境1)'!F198</f>
        <v>9832.0570829269964</v>
      </c>
      <c r="F198" s="1">
        <f>'5度地区 (情境2)'!C198</f>
        <v>787.61542061552507</v>
      </c>
      <c r="G198" s="1">
        <f>'5度地区 (情境2)'!D198</f>
        <v>784.11808098641916</v>
      </c>
      <c r="H198" s="1">
        <f>'5度地区 (情境2)'!E198</f>
        <v>3.4973396291059089</v>
      </c>
      <c r="I198" s="1">
        <f>'5度地区 (情境2)'!F198</f>
        <v>12479.388159560856</v>
      </c>
      <c r="J198" s="1">
        <f>'5度地区 (情境3) '!C198</f>
        <v>1013.3747346957443</v>
      </c>
      <c r="K198" s="1">
        <f>'5度地区 (情境3) '!D198</f>
        <v>1075.0254549631079</v>
      </c>
      <c r="L198" s="1">
        <f>'5度地区 (情境3) '!E198</f>
        <v>-61.650720267363567</v>
      </c>
      <c r="M198" s="1">
        <f>'5度地区 (情境3) '!F198</f>
        <v>10250.682742806886</v>
      </c>
    </row>
    <row r="199" spans="1:13" x14ac:dyDescent="0.25">
      <c r="A199" s="2">
        <v>197</v>
      </c>
      <c r="B199" s="1">
        <f>'5度地区(情境1)'!C199</f>
        <v>372.57874065948448</v>
      </c>
      <c r="C199" s="1">
        <f>'5度地区(情境1)'!D199</f>
        <v>372.56529508670866</v>
      </c>
      <c r="D199" s="1">
        <f>'5度地区(情境1)'!E199</f>
        <v>1.3445572775822257E-2</v>
      </c>
      <c r="E199" s="1">
        <f>'5度地区(情境1)'!F199</f>
        <v>9832.070528499773</v>
      </c>
      <c r="F199" s="1">
        <f>'5度地区 (情境2)'!C199</f>
        <v>790.21570887492976</v>
      </c>
      <c r="G199" s="1">
        <f>'5度地区 (情境2)'!D199</f>
        <v>787.06091502531626</v>
      </c>
      <c r="H199" s="1">
        <f>'5度地区 (情境2)'!E199</f>
        <v>3.1547938496134975</v>
      </c>
      <c r="I199" s="1">
        <f>'5度地区 (情境2)'!F199</f>
        <v>12482.54295341047</v>
      </c>
      <c r="J199" s="1">
        <f>'5度地区 (情境3) '!C199</f>
        <v>1013.7929735048663</v>
      </c>
      <c r="K199" s="1">
        <f>'5度地区 (情境3) '!D199</f>
        <v>1076.0312693651474</v>
      </c>
      <c r="L199" s="1">
        <f>'5度地区 (情境3) '!E199</f>
        <v>-62.238295860281141</v>
      </c>
      <c r="M199" s="1">
        <f>'5度地区 (情境3) '!F199</f>
        <v>10188.444446946605</v>
      </c>
    </row>
    <row r="200" spans="1:13" x14ac:dyDescent="0.25">
      <c r="A200" s="2">
        <v>198</v>
      </c>
      <c r="B200" s="1">
        <f>'5度地区(情境1)'!C200</f>
        <v>372.57874065948448</v>
      </c>
      <c r="C200" s="1">
        <f>'5度地区(情境1)'!D200</f>
        <v>372.56580457864379</v>
      </c>
      <c r="D200" s="1">
        <f>'5度地区(情境1)'!E200</f>
        <v>1.2936080840688646E-2</v>
      </c>
      <c r="E200" s="1">
        <f>'5度地区(情境1)'!F200</f>
        <v>9832.0834645806135</v>
      </c>
      <c r="F200" s="1">
        <f>'5度地区 (情境2)'!C200</f>
        <v>792.80563771198103</v>
      </c>
      <c r="G200" s="1">
        <f>'5度地区 (情境2)'!D200</f>
        <v>789.99305263983172</v>
      </c>
      <c r="H200" s="1">
        <f>'5度地区 (情境2)'!E200</f>
        <v>2.812585072149318</v>
      </c>
      <c r="I200" s="1">
        <f>'5度地区 (情境2)'!F200</f>
        <v>12485.35553848262</v>
      </c>
      <c r="J200" s="1">
        <f>'5度地区 (情境3) '!C200</f>
        <v>1014.1234113289531</v>
      </c>
      <c r="K200" s="1">
        <f>'5度地区 (情境3) '!D200</f>
        <v>1076.9369585679999</v>
      </c>
      <c r="L200" s="1">
        <f>'5度地区 (情境3) '!E200</f>
        <v>-62.813547239046784</v>
      </c>
      <c r="M200" s="1">
        <f>'5度地区 (情境3) '!F200</f>
        <v>10125.630899707558</v>
      </c>
    </row>
    <row r="201" spans="1:13" x14ac:dyDescent="0.25">
      <c r="A201" s="2">
        <v>199</v>
      </c>
      <c r="B201" s="1">
        <f>'5度地区(情境1)'!C201</f>
        <v>372.57874065948448</v>
      </c>
      <c r="C201" s="1">
        <f>'5度地区(情境1)'!D201</f>
        <v>372.56629476444471</v>
      </c>
      <c r="D201" s="1">
        <f>'5度地区(情境1)'!E201</f>
        <v>1.2445895039775223E-2</v>
      </c>
      <c r="E201" s="1">
        <f>'5度地区(情境1)'!F201</f>
        <v>9832.095910475653</v>
      </c>
      <c r="F201" s="1">
        <f>'5度地区 (情境2)'!C201</f>
        <v>795.38508920811933</v>
      </c>
      <c r="G201" s="1">
        <f>'5度地区 (情境2)'!D201</f>
        <v>792.91433022749482</v>
      </c>
      <c r="H201" s="1">
        <f>'5度地区 (情境2)'!E201</f>
        <v>2.4707589806245096</v>
      </c>
      <c r="I201" s="1">
        <f>'5度地区 (情境2)'!F201</f>
        <v>12487.826297463243</v>
      </c>
      <c r="J201" s="1">
        <f>'5度地区 (情境3) '!C201</f>
        <v>1014.3652267829689</v>
      </c>
      <c r="K201" s="1">
        <f>'5度地区 (情境3) '!D201</f>
        <v>1077.7419608177138</v>
      </c>
      <c r="L201" s="1">
        <f>'5度地区 (情境3) '!E201</f>
        <v>-63.376734034744914</v>
      </c>
      <c r="M201" s="1">
        <f>'5度地区 (情境3) '!F201</f>
        <v>10062.254165672814</v>
      </c>
    </row>
    <row r="202" spans="1:13" x14ac:dyDescent="0.25">
      <c r="A202" s="2">
        <v>200</v>
      </c>
      <c r="B202" s="1">
        <f>'5度地区(情境1)'!C202</f>
        <v>372.57874065948448</v>
      </c>
      <c r="C202" s="1">
        <f>'5度地区(情境1)'!D202</f>
        <v>372.5667663756771</v>
      </c>
      <c r="D202" s="1">
        <f>'5度地区(情境1)'!E202</f>
        <v>1.1974283807376196E-2</v>
      </c>
      <c r="E202" s="1">
        <f>'5度地区(情境1)'!F202</f>
        <v>9832.1078847594599</v>
      </c>
      <c r="F202" s="1">
        <f>'5度地区 (情境2)'!C202</f>
        <v>797.95394654227562</v>
      </c>
      <c r="G202" s="1">
        <f>'5度地区 (情境2)'!D202</f>
        <v>795.82458597744051</v>
      </c>
      <c r="H202" s="1">
        <f>'5度地区 (情境2)'!E202</f>
        <v>2.1293605648351104</v>
      </c>
      <c r="I202" s="1">
        <f>'5度地区 (情境2)'!F202</f>
        <v>12489.955658028079</v>
      </c>
      <c r="J202" s="1">
        <f>'5度地区 (情境3) '!C202</f>
        <v>1014.5175836594506</v>
      </c>
      <c r="K202" s="1">
        <f>'5度地区 (情境3) '!D202</f>
        <v>1078.4456988063419</v>
      </c>
      <c r="L202" s="1">
        <f>'5度地区 (情境3) '!E202</f>
        <v>-63.928115146891287</v>
      </c>
      <c r="M202" s="1">
        <f>'5度地区 (情境3) '!F202</f>
        <v>9998.3260505259223</v>
      </c>
    </row>
    <row r="203" spans="1:13" x14ac:dyDescent="0.25">
      <c r="A203" s="2">
        <v>201</v>
      </c>
      <c r="B203" s="1">
        <f>'5度地区(情境1)'!C203</f>
        <v>372.57874065948448</v>
      </c>
      <c r="C203" s="1">
        <f>'5度地区(情境1)'!D203</f>
        <v>372.56722011618552</v>
      </c>
      <c r="D203" s="1">
        <f>'5度地区(情境1)'!E203</f>
        <v>1.1520543298956909E-2</v>
      </c>
      <c r="E203" s="1">
        <f>'5度地区(情境1)'!F203</f>
        <v>9832.1194053027593</v>
      </c>
      <c r="F203" s="1">
        <f>'5度地区 (情境2)'!C203</f>
        <v>800.51209399319271</v>
      </c>
      <c r="G203" s="1">
        <f>'5度地区 (情境2)'!D203</f>
        <v>798.72365987062165</v>
      </c>
      <c r="H203" s="1">
        <f>'5度地区 (情境2)'!E203</f>
        <v>1.7884341225710614</v>
      </c>
      <c r="I203" s="1">
        <f>'5度地区 (情境2)'!F203</f>
        <v>12491.74409215065</v>
      </c>
      <c r="J203" s="1">
        <f>'5度地区 (情境3) '!C203</f>
        <v>1014.579631173426</v>
      </c>
      <c r="K203" s="1">
        <f>'5度地区 (情境3) '!D203</f>
        <v>1079.0475791505396</v>
      </c>
      <c r="L203" s="1">
        <f>'5度地区 (情境3) '!E203</f>
        <v>-64.467947977113568</v>
      </c>
      <c r="M203" s="1">
        <f>'5度地区 (情境3) '!F203</f>
        <v>9933.8581025488093</v>
      </c>
    </row>
    <row r="204" spans="1:13" x14ac:dyDescent="0.25">
      <c r="A204" s="2">
        <v>202</v>
      </c>
      <c r="B204" s="1">
        <f>'5度地区(情境1)'!C204</f>
        <v>372.57874065948448</v>
      </c>
      <c r="C204" s="1">
        <f>'5度地区(情境1)'!D204</f>
        <v>372.56765666314391</v>
      </c>
      <c r="D204" s="1">
        <f>'5度地区(情境1)'!E204</f>
        <v>1.1083996340573776E-2</v>
      </c>
      <c r="E204" s="1">
        <f>'5度地区(情境1)'!F204</f>
        <v>9832.1304892990993</v>
      </c>
      <c r="F204" s="1">
        <f>'5度地区 (情境2)'!C204</f>
        <v>803.05941694120565</v>
      </c>
      <c r="G204" s="1">
        <f>'5度地区 (情境2)'!D204</f>
        <v>801.61139367973158</v>
      </c>
      <c r="H204" s="1">
        <f>'5度地区 (情境2)'!E204</f>
        <v>1.4480232614740771</v>
      </c>
      <c r="I204" s="1">
        <f>'5度地区 (情境2)'!F204</f>
        <v>12493.192115412123</v>
      </c>
      <c r="J204" s="1">
        <f>'5度地区 (情境3) '!C204</f>
        <v>1014.5505042715142</v>
      </c>
      <c r="K204" s="1">
        <f>'5度地区 (情境3) '!D204</f>
        <v>1079.5469919426778</v>
      </c>
      <c r="L204" s="1">
        <f>'5度地区 (情境3) '!E204</f>
        <v>-64.99648767116355</v>
      </c>
      <c r="M204" s="1">
        <f>'5度地区 (情境3) '!F204</f>
        <v>9868.8616148776455</v>
      </c>
    </row>
    <row r="205" spans="1:13" x14ac:dyDescent="0.25">
      <c r="A205" s="2">
        <v>203</v>
      </c>
      <c r="B205" s="1">
        <f>'5度地区(情境1)'!C205</f>
        <v>372.57874065948448</v>
      </c>
      <c r="C205" s="1">
        <f>'5度地区(情境1)'!D205</f>
        <v>372.56807666806577</v>
      </c>
      <c r="D205" s="1">
        <f>'5度地区(情境1)'!E205</f>
        <v>1.0663991418709884E-2</v>
      </c>
      <c r="E205" s="1">
        <f>'5度地区(情境1)'!F205</f>
        <v>9832.1411532905186</v>
      </c>
      <c r="F205" s="1">
        <f>'5度地区 (情境2)'!C205</f>
        <v>805.59580186947937</v>
      </c>
      <c r="G205" s="1">
        <f>'5度地区 (情境2)'!D205</f>
        <v>804.4876309688176</v>
      </c>
      <c r="H205" s="1">
        <f>'5度地区 (情境2)'!E205</f>
        <v>1.1081709006617757</v>
      </c>
      <c r="I205" s="1">
        <f>'5度地区 (情境2)'!F205</f>
        <v>12494.300286312784</v>
      </c>
      <c r="J205" s="1">
        <f>'5度地区 (情境3) '!C205</f>
        <v>1014.4293240077095</v>
      </c>
      <c r="K205" s="1">
        <f>'5度地区 (情境3) '!D205</f>
        <v>1079.9433103774527</v>
      </c>
      <c r="L205" s="1">
        <f>'5度地区 (情境3) '!E205</f>
        <v>-65.513986369743179</v>
      </c>
      <c r="M205" s="1">
        <f>'5度地区 (情境3) '!F205</f>
        <v>9803.3476285079014</v>
      </c>
    </row>
    <row r="206" spans="1:13" x14ac:dyDescent="0.25">
      <c r="A206" s="2">
        <v>204</v>
      </c>
      <c r="B206" s="1">
        <f>'5度地区(情境1)'!C206</f>
        <v>372.57874065948448</v>
      </c>
      <c r="C206" s="1">
        <f>'5度地区(情境1)'!D206</f>
        <v>372.56848075777725</v>
      </c>
      <c r="D206" s="1">
        <f>'5度地区(情境1)'!E206</f>
        <v>1.0259901707229346E-2</v>
      </c>
      <c r="E206" s="1">
        <f>'5度地区(情境1)'!F206</f>
        <v>9832.1514131922249</v>
      </c>
      <c r="F206" s="1">
        <f>'5度地区 (情境2)'!C206</f>
        <v>808.12113636470747</v>
      </c>
      <c r="G206" s="1">
        <f>'5度地区 (情境2)'!D206</f>
        <v>807.35221709256189</v>
      </c>
      <c r="H206" s="1">
        <f>'5度地区 (情境2)'!E206</f>
        <v>0.76891927214558109</v>
      </c>
      <c r="I206" s="1">
        <f>'5度地区 (情境2)'!F206</f>
        <v>12495.06920558493</v>
      </c>
      <c r="J206" s="1">
        <f>'5度地区 (情境3) '!C206</f>
        <v>1014.2151979883622</v>
      </c>
      <c r="K206" s="1">
        <f>'5度地区 (情境3) '!D206</f>
        <v>1080.2358904569726</v>
      </c>
      <c r="L206" s="1">
        <f>'5度地区 (情境3) '!E206</f>
        <v>-66.020692468610378</v>
      </c>
      <c r="M206" s="1">
        <f>'5度地区 (情境3) '!F206</f>
        <v>9737.3269360392915</v>
      </c>
    </row>
    <row r="207" spans="1:13" x14ac:dyDescent="0.25">
      <c r="A207" s="2">
        <v>205</v>
      </c>
      <c r="B207" s="1">
        <f>'5度地区(情境1)'!C207</f>
        <v>372.57874065948448</v>
      </c>
      <c r="C207" s="1">
        <f>'5度地区(情境1)'!D207</f>
        <v>372.56886953535195</v>
      </c>
      <c r="D207" s="1">
        <f>'5度地区(情境1)'!E207</f>
        <v>9.87112413253044E-3</v>
      </c>
      <c r="E207" s="1">
        <f>'5度地区(情境1)'!F207</f>
        <v>9832.1612843163566</v>
      </c>
      <c r="F207" s="1">
        <f>'5度地区 (情境2)'!C207</f>
        <v>810.63530911727253</v>
      </c>
      <c r="G207" s="1">
        <f>'5度地区 (情境2)'!D207</f>
        <v>810.20499919521967</v>
      </c>
      <c r="H207" s="1">
        <f>'5度地区 (情境2)'!E207</f>
        <v>0.43030992205285656</v>
      </c>
      <c r="I207" s="1">
        <f>'5度地区 (情境2)'!F207</f>
        <v>12495.499515506983</v>
      </c>
      <c r="J207" s="1">
        <f>'5度地区 (情境3) '!C207</f>
        <v>1013.9072208888732</v>
      </c>
      <c r="K207" s="1">
        <f>'5度地区 (情境3) '!D207</f>
        <v>1080.4240707773156</v>
      </c>
      <c r="L207" s="1">
        <f>'5度地区 (情境3) '!E207</f>
        <v>-66.51684988844238</v>
      </c>
      <c r="M207" s="1">
        <f>'5度地区 (情境3) '!F207</f>
        <v>9670.8100861508483</v>
      </c>
    </row>
    <row r="208" spans="1:13" x14ac:dyDescent="0.25">
      <c r="A208" s="2">
        <v>206</v>
      </c>
      <c r="B208" s="1">
        <f>'5度地区(情境1)'!C208</f>
        <v>372.57874065948448</v>
      </c>
      <c r="C208" s="1">
        <f>'5度地区(情境1)'!D208</f>
        <v>372.56924358101134</v>
      </c>
      <c r="D208" s="1">
        <f>'5度地区(情境1)'!E208</f>
        <v>9.497078473145848E-3</v>
      </c>
      <c r="E208" s="1">
        <f>'5度地区(情境1)'!F208</f>
        <v>9832.1707813948306</v>
      </c>
      <c r="F208" s="1">
        <f>'5度地区 (情境2)'!C208</f>
        <v>813.13820992086949</v>
      </c>
      <c r="G208" s="1">
        <f>'5度地区 (情境2)'!D208</f>
        <v>813.0458262091862</v>
      </c>
      <c r="H208" s="1">
        <f>'5度地区 (情境2)'!E208</f>
        <v>9.2383711683282854E-2</v>
      </c>
      <c r="I208" s="1">
        <f>'5度地区 (情境2)'!F208</f>
        <v>12495.591899218665</v>
      </c>
      <c r="J208" s="1">
        <f>'5度地区 (情境3) '!C208</f>
        <v>1013.5044750446095</v>
      </c>
      <c r="K208" s="1">
        <f>'5度地区 (情境3) '!D208</f>
        <v>1080.5071723995475</v>
      </c>
      <c r="L208" s="1">
        <f>'5度地区 (情境3) '!E208</f>
        <v>-67.002697354937936</v>
      </c>
      <c r="M208" s="1">
        <f>'5度地区 (情境3) '!F208</f>
        <v>9603.8073887959108</v>
      </c>
    </row>
    <row r="209" spans="1:13" x14ac:dyDescent="0.25">
      <c r="A209" s="2">
        <v>207</v>
      </c>
      <c r="B209" s="1">
        <f>'5度地区(情境1)'!C209</f>
        <v>372.57874065948448</v>
      </c>
      <c r="C209" s="1">
        <f>'5度地区(情境1)'!D209</f>
        <v>372.56960345299075</v>
      </c>
      <c r="D209" s="1">
        <f>'5度地区(情境1)'!E209</f>
        <v>9.1372064937331743E-3</v>
      </c>
      <c r="E209" s="1">
        <f>'5度地区(情境1)'!F209</f>
        <v>9832.179918601325</v>
      </c>
      <c r="F209" s="1">
        <f>'5度地区 (情境2)'!C209</f>
        <v>815.62972967159828</v>
      </c>
      <c r="G209" s="1">
        <f>'5度地区 (情境2)'!D209</f>
        <v>815.8745488531888</v>
      </c>
      <c r="H209" s="1">
        <f>'5度地区 (情境2)'!E209</f>
        <v>-0.24481918159051475</v>
      </c>
      <c r="I209" s="1">
        <f>'5度地区 (情境2)'!F209</f>
        <v>12495.347080037074</v>
      </c>
      <c r="J209" s="1">
        <f>'5度地区 (情境3) '!C209</f>
        <v>1013.006031118548</v>
      </c>
      <c r="K209" s="1">
        <f>'5度地区 (情境3) '!D209</f>
        <v>1080.4844988081952</v>
      </c>
      <c r="L209" s="1">
        <f>'5度地区 (情境3) '!E209</f>
        <v>-67.478467689647232</v>
      </c>
      <c r="M209" s="1">
        <f>'5度地区 (情境3) '!F209</f>
        <v>9536.3289211062638</v>
      </c>
    </row>
    <row r="210" spans="1:13" x14ac:dyDescent="0.25">
      <c r="A210" s="2">
        <v>208</v>
      </c>
      <c r="B210" s="1">
        <f>'5度地区(情境1)'!C210</f>
        <v>372.57874065948448</v>
      </c>
      <c r="C210" s="1">
        <f>'5度地区(情境1)'!D210</f>
        <v>372.56994968837216</v>
      </c>
      <c r="D210" s="1">
        <f>'5度地区(情境1)'!E210</f>
        <v>8.7909711123188572E-3</v>
      </c>
      <c r="E210" s="1">
        <f>'5度地区(情境1)'!F210</f>
        <v>9832.1887095724378</v>
      </c>
      <c r="F210" s="1">
        <f>'5度地区 (情境2)'!C210</f>
        <v>818.10976036652357</v>
      </c>
      <c r="G210" s="1">
        <f>'5度地区 (情境2)'!D210</f>
        <v>818.69101963007643</v>
      </c>
      <c r="H210" s="1">
        <f>'5度地区 (情境2)'!E210</f>
        <v>-0.58125926355285173</v>
      </c>
      <c r="I210" s="1">
        <f>'5度地区 (情境2)'!F210</f>
        <v>12494.765820773522</v>
      </c>
      <c r="J210" s="1">
        <f>'5度地区 (情境3) '!C210</f>
        <v>1012.4109488481116</v>
      </c>
      <c r="K210" s="1">
        <f>'5度地区 (情境3) '!D210</f>
        <v>1080.3553359601592</v>
      </c>
      <c r="L210" s="1">
        <f>'5度地区 (情境3) '!E210</f>
        <v>-67.944387112047593</v>
      </c>
      <c r="M210" s="1">
        <f>'5度地区 (情境3) '!F210</f>
        <v>9468.3845339942163</v>
      </c>
    </row>
    <row r="211" spans="1:13" x14ac:dyDescent="0.25">
      <c r="A211" s="2">
        <v>209</v>
      </c>
      <c r="B211" s="1">
        <f>'5度地区(情境1)'!C211</f>
        <v>372.57874065948448</v>
      </c>
      <c r="C211" s="1">
        <f>'5度地区(情境1)'!D211</f>
        <v>372.5702828038859</v>
      </c>
      <c r="D211" s="1">
        <f>'5度地区(情境1)'!E211</f>
        <v>8.4578555985785897E-3</v>
      </c>
      <c r="E211" s="1">
        <f>'5度地区(情境1)'!F211</f>
        <v>9832.1971674280358</v>
      </c>
      <c r="F211" s="1">
        <f>'5度地区 (情境2)'!C211</f>
        <v>820.57819510170759</v>
      </c>
      <c r="G211" s="1">
        <f>'5度地区 (情境2)'!D211</f>
        <v>821.49509282420001</v>
      </c>
      <c r="H211" s="1">
        <f>'5度地区 (情境2)'!E211</f>
        <v>-0.91689772249242196</v>
      </c>
      <c r="I211" s="1">
        <f>'5度地区 (情境2)'!F211</f>
        <v>12493.848923051029</v>
      </c>
      <c r="J211" s="1">
        <f>'5度地区 (情境3) '!C211</f>
        <v>1011.7182778736428</v>
      </c>
      <c r="K211" s="1">
        <f>'5度地区 (情境3) '!D211</f>
        <v>1080.1189524270392</v>
      </c>
      <c r="L211" s="1">
        <f>'5度地区 (情境3) '!E211</f>
        <v>-68.400674553396357</v>
      </c>
      <c r="M211" s="1">
        <f>'5度地区 (情境3) '!F211</f>
        <v>9399.9838594408193</v>
      </c>
    </row>
    <row r="212" spans="1:13" x14ac:dyDescent="0.25">
      <c r="A212" s="2">
        <v>210</v>
      </c>
      <c r="B212" s="1">
        <f>'5度地区(情境1)'!C212</f>
        <v>372.57874065948448</v>
      </c>
      <c r="C212" s="1">
        <f>'5度地区(情境1)'!D212</f>
        <v>372.57060329668207</v>
      </c>
      <c r="D212" s="1">
        <f>'5度地区(情境1)'!E212</f>
        <v>8.1373628024152822E-3</v>
      </c>
      <c r="E212" s="1">
        <f>'5度地区(情境1)'!F212</f>
        <v>9832.2053047908375</v>
      </c>
      <c r="F212" s="1">
        <f>'5度地区 (情境2)'!C212</f>
        <v>823.03492806971792</v>
      </c>
      <c r="G212" s="1">
        <f>'5度地区 (情境2)'!D212</f>
        <v>824.28662449836656</v>
      </c>
      <c r="H212" s="1">
        <f>'5度地区 (情境2)'!E212</f>
        <v>-1.2516964286486427</v>
      </c>
      <c r="I212" s="1">
        <f>'5度地区 (情境2)'!F212</f>
        <v>12492.597226622382</v>
      </c>
      <c r="J212" s="1">
        <f>'5度地区 (情境3) '!C212</f>
        <v>1010.9270586509015</v>
      </c>
      <c r="K212" s="1">
        <f>'5度地区 (情境3) '!D212</f>
        <v>1079.7745996338388</v>
      </c>
      <c r="L212" s="1">
        <f>'5度地区 (情境3) '!E212</f>
        <v>-68.847540982937289</v>
      </c>
      <c r="M212" s="1">
        <f>'5度地区 (情境3) '!F212</f>
        <v>9331.1363184578822</v>
      </c>
    </row>
    <row r="213" spans="1:13" x14ac:dyDescent="0.25">
      <c r="A213" s="2">
        <v>211</v>
      </c>
      <c r="B213" s="1">
        <f>'5度地区(情境1)'!C213</f>
        <v>372.57874065948448</v>
      </c>
      <c r="C213" s="1">
        <f>'5度地区(情境1)'!D213</f>
        <v>372.57091164507227</v>
      </c>
      <c r="D213" s="1">
        <f>'5度地区(情境1)'!E213</f>
        <v>7.8290144122092897E-3</v>
      </c>
      <c r="E213" s="1">
        <f>'5度地区(情境1)'!F213</f>
        <v>9832.2131338052495</v>
      </c>
      <c r="F213" s="1">
        <f>'5度地区 (情境2)'!C213</f>
        <v>825.47985455661467</v>
      </c>
      <c r="G213" s="1">
        <f>'5度地区 (情境2)'!D213</f>
        <v>827.06547249035407</v>
      </c>
      <c r="H213" s="1">
        <f>'5度地区 (情境2)'!E213</f>
        <v>-1.5856179337393996</v>
      </c>
      <c r="I213" s="1">
        <f>'5度地区 (情境2)'!F213</f>
        <v>12491.011608688643</v>
      </c>
      <c r="J213" s="1">
        <f>'5度地区 (情境3) '!C213</f>
        <v>1010.0363234499118</v>
      </c>
      <c r="K213" s="1">
        <f>'5度地区 (情境3) '!D213</f>
        <v>1079.3215121969756</v>
      </c>
      <c r="L213" s="1">
        <f>'5度地区 (情境3) '!E213</f>
        <v>-69.285188747063785</v>
      </c>
      <c r="M213" s="1">
        <f>'5度地区 (情境3) '!F213</f>
        <v>9261.851129710818</v>
      </c>
    </row>
    <row r="214" spans="1:13" x14ac:dyDescent="0.25">
      <c r="A214" s="2">
        <v>212</v>
      </c>
      <c r="B214" s="1">
        <f>'5度地区(情境1)'!C214</f>
        <v>372.57874065948448</v>
      </c>
      <c r="C214" s="1">
        <f>'5度地区(情境1)'!D214</f>
        <v>372.57120830924333</v>
      </c>
      <c r="D214" s="1">
        <f>'5度地区(情境1)'!E214</f>
        <v>7.5323502411492882E-3</v>
      </c>
      <c r="E214" s="1">
        <f>'5度地区(情境1)'!F214</f>
        <v>9832.2206661554901</v>
      </c>
      <c r="F214" s="1">
        <f>'5度地区 (情境2)'!C214</f>
        <v>827.91287093842004</v>
      </c>
      <c r="G214" s="1">
        <f>'5度地区 (情境2)'!D214</f>
        <v>829.83149640897693</v>
      </c>
      <c r="H214" s="1">
        <f>'5度地区 (情境2)'!E214</f>
        <v>-1.9186254705568899</v>
      </c>
      <c r="I214" s="1">
        <f>'5度地区 (情境2)'!F214</f>
        <v>12489.092983218086</v>
      </c>
      <c r="J214" s="1">
        <f>'5度地区 (情境3) '!C214</f>
        <v>1009.0450974424159</v>
      </c>
      <c r="K214" s="1">
        <f>'5度地区 (情境3) '!D214</f>
        <v>1078.7589083645037</v>
      </c>
      <c r="L214" s="1">
        <f>'5度地区 (情境3) '!E214</f>
        <v>-69.71381092208776</v>
      </c>
      <c r="M214" s="1">
        <f>'5度地区 (情境3) '!F214</f>
        <v>9192.1373187887293</v>
      </c>
    </row>
    <row r="215" spans="1:13" x14ac:dyDescent="0.25">
      <c r="A215" s="2">
        <v>213</v>
      </c>
      <c r="B215" s="1">
        <f>'5度地区(情境1)'!C215</f>
        <v>372.57874065948448</v>
      </c>
      <c r="C215" s="1">
        <f>'5度地区(情境1)'!D215</f>
        <v>372.57149373194443</v>
      </c>
      <c r="D215" s="1">
        <f>'5度地区(情境1)'!E215</f>
        <v>7.2469275400521838E-3</v>
      </c>
      <c r="E215" s="1">
        <f>'5度地区(情境1)'!F215</f>
        <v>9832.2279130830302</v>
      </c>
      <c r="F215" s="1">
        <f>'5度地区 (情境2)'!C215</f>
        <v>830.33387467707223</v>
      </c>
      <c r="G215" s="1">
        <f>'5度地区 (情境2)'!D215</f>
        <v>832.58455762968708</v>
      </c>
      <c r="H215" s="1">
        <f>'5度地区 (情境2)'!E215</f>
        <v>-2.2506829526148522</v>
      </c>
      <c r="I215" s="1">
        <f>'5度地区 (情境2)'!F215</f>
        <v>12486.842300265471</v>
      </c>
      <c r="J215" s="1">
        <f>'5度地区 (情境3) '!C215</f>
        <v>1007.9523998800844</v>
      </c>
      <c r="K215" s="1">
        <f>'5度地区 (情境3) '!D215</f>
        <v>1078.0859905614077</v>
      </c>
      <c r="L215" s="1">
        <f>'5度地区 (情境3) '!E215</f>
        <v>-70.133590681323312</v>
      </c>
      <c r="M215" s="1">
        <f>'5度地区 (情境3) '!F215</f>
        <v>9122.0037281074055</v>
      </c>
    </row>
    <row r="216" spans="1:13" x14ac:dyDescent="0.25">
      <c r="A216" s="2">
        <v>214</v>
      </c>
      <c r="B216" s="1">
        <f>'5度地区(情境1)'!C216</f>
        <v>372.57874065948448</v>
      </c>
      <c r="C216" s="1">
        <f>'5度地区(情境1)'!D216</f>
        <v>372.5717683391477</v>
      </c>
      <c r="D216" s="1">
        <f>'5度地区(情境1)'!E216</f>
        <v>6.9723203367857423E-3</v>
      </c>
      <c r="E216" s="1">
        <f>'5度地区(情境1)'!F216</f>
        <v>9832.2348854033662</v>
      </c>
      <c r="F216" s="1">
        <f>'5度地区 (情境2)'!C216</f>
        <v>832.742764315871</v>
      </c>
      <c r="G216" s="1">
        <f>'5度地区 (情境2)'!D216</f>
        <v>835.32451928970329</v>
      </c>
      <c r="H216" s="1">
        <f>'5度地区 (情境2)'!E216</f>
        <v>-2.5817549738322896</v>
      </c>
      <c r="I216" s="1">
        <f>'5度地区 (情境2)'!F216</f>
        <v>12484.260545291638</v>
      </c>
      <c r="J216" s="1">
        <f>'5度地区 (情境3) '!C216</f>
        <v>1006.7572453655388</v>
      </c>
      <c r="K216" s="1">
        <f>'5度地区 (情境3) '!D216</f>
        <v>1077.3019460427704</v>
      </c>
      <c r="L216" s="1">
        <f>'5度地区 (情境3) '!E216</f>
        <v>-70.544700677231617</v>
      </c>
      <c r="M216" s="1">
        <f>'5度地区 (情境3) '!F216</f>
        <v>9051.4590274301736</v>
      </c>
    </row>
    <row r="217" spans="1:13" x14ac:dyDescent="0.25">
      <c r="A217" s="2">
        <v>215</v>
      </c>
      <c r="B217" s="1">
        <f>'5度地区(情境1)'!C217</f>
        <v>372.57874065948448</v>
      </c>
      <c r="C217" s="1">
        <f>'5度地区(情境1)'!D217</f>
        <v>372.57203254068367</v>
      </c>
      <c r="D217" s="1">
        <f>'5度地区(情境1)'!E217</f>
        <v>6.7081188008160098E-3</v>
      </c>
      <c r="E217" s="1">
        <f>'5度地区(情境1)'!F217</f>
        <v>9832.241593522167</v>
      </c>
      <c r="F217" s="1">
        <f>'5度地区 (情境2)'!C217</f>
        <v>835.13943947441771</v>
      </c>
      <c r="G217" s="1">
        <f>'5度地区 (情境2)'!D217</f>
        <v>838.05124628265935</v>
      </c>
      <c r="H217" s="1">
        <f>'5度地区 (情境2)'!E217</f>
        <v>-2.9118068082416357</v>
      </c>
      <c r="I217" s="1">
        <f>'5度地区 (情境2)'!F217</f>
        <v>12481.348738483397</v>
      </c>
      <c r="J217" s="1">
        <f>'5度地区 (情境3) '!C217</f>
        <v>1005.4586452181035</v>
      </c>
      <c r="K217" s="1">
        <f>'5度地区 (情境3) '!D217</f>
        <v>1076.4059476575615</v>
      </c>
      <c r="L217" s="1">
        <f>'5度地区 (情境3) '!E217</f>
        <v>-70.947302439457985</v>
      </c>
      <c r="M217" s="1">
        <f>'5度地区 (情境3) '!F217</f>
        <v>8980.5117249907162</v>
      </c>
    </row>
    <row r="218" spans="1:13" x14ac:dyDescent="0.25">
      <c r="A218" s="2">
        <v>216</v>
      </c>
      <c r="B218" s="1">
        <f>'5度地区(情境1)'!C218</f>
        <v>372.57874065948448</v>
      </c>
      <c r="C218" s="1">
        <f>'5度地区(情境1)'!D218</f>
        <v>372.57228673085359</v>
      </c>
      <c r="D218" s="1">
        <f>'5度地区(情境1)'!E218</f>
        <v>6.4539286308900046E-3</v>
      </c>
      <c r="E218" s="1">
        <f>'5度地区(情境1)'!F218</f>
        <v>9832.2480474507975</v>
      </c>
      <c r="F218" s="1">
        <f>'5度地区 (情境2)'!C218</f>
        <v>837.52380084305287</v>
      </c>
      <c r="G218" s="1">
        <f>'5度地区 (情境2)'!D218</f>
        <v>840.76460525275763</v>
      </c>
      <c r="H218" s="1">
        <f>'5度地区 (情境2)'!E218</f>
        <v>-3.240804409704765</v>
      </c>
      <c r="I218" s="1">
        <f>'5度地区 (情境2)'!F218</f>
        <v>12478.107934073692</v>
      </c>
      <c r="J218" s="1">
        <f>'5度地区 (情境3) '!C218</f>
        <v>1004.0556089360624</v>
      </c>
      <c r="K218" s="1">
        <f>'5度地区 (情境3) '!D218</f>
        <v>1075.3971547257026</v>
      </c>
      <c r="L218" s="1">
        <f>'5度地区 (情境3) '!E218</f>
        <v>-71.341545789640236</v>
      </c>
      <c r="M218" s="1">
        <f>'5度地区 (情境3) '!F218</f>
        <v>8909.1701792010754</v>
      </c>
    </row>
    <row r="219" spans="1:13" x14ac:dyDescent="0.25">
      <c r="A219" s="2">
        <v>217</v>
      </c>
      <c r="B219" s="1">
        <f>'5度地区(情境1)'!C219</f>
        <v>372.57874065948448</v>
      </c>
      <c r="C219" s="1">
        <f>'5度地区(情境1)'!D219</f>
        <v>372.57253128901721</v>
      </c>
      <c r="D219" s="1">
        <f>'5度地区(情境1)'!E219</f>
        <v>6.2093704672747663E-3</v>
      </c>
      <c r="E219" s="1">
        <f>'5度地区(情境1)'!F219</f>
        <v>9832.2542568212648</v>
      </c>
      <c r="F219" s="1">
        <f>'5度地区 (情境2)'!C219</f>
        <v>839.89575017679692</v>
      </c>
      <c r="G219" s="1">
        <f>'5度地区 (情境2)'!D219</f>
        <v>843.46446458842649</v>
      </c>
      <c r="H219" s="1">
        <f>'5度地区 (情境2)'!E219</f>
        <v>-3.5687144116295713</v>
      </c>
      <c r="I219" s="1">
        <f>'5度地区 (情境2)'!F219</f>
        <v>12474.539219662063</v>
      </c>
      <c r="J219" s="1">
        <f>'5度地区 (情境3) '!C219</f>
        <v>1002.5471457570297</v>
      </c>
      <c r="K219" s="1">
        <f>'5度地区 (情境3) '!D219</f>
        <v>1074.2747140309796</v>
      </c>
      <c r="L219" s="1">
        <f>'5度地区 (情境3) '!E219</f>
        <v>-71.727568273949828</v>
      </c>
      <c r="M219" s="1">
        <f>'5度地区 (情境3) '!F219</f>
        <v>8837.4426109271262</v>
      </c>
    </row>
    <row r="220" spans="1:13" x14ac:dyDescent="0.25">
      <c r="A220" s="2">
        <v>218</v>
      </c>
      <c r="B220" s="1">
        <f>'5度地区(情境1)'!C220</f>
        <v>372.57874065948448</v>
      </c>
      <c r="C220" s="1">
        <f>'5度地区(情境1)'!D220</f>
        <v>372.57276658015934</v>
      </c>
      <c r="D220" s="1">
        <f>'5度地区(情境1)'!E220</f>
        <v>5.9740793251421564E-3</v>
      </c>
      <c r="E220" s="1">
        <f>'5度地区(情境1)'!F220</f>
        <v>9832.2602309005906</v>
      </c>
      <c r="F220" s="1">
        <f>'5度地区 (情境2)'!C220</f>
        <v>842.25519028880149</v>
      </c>
      <c r="G220" s="1">
        <f>'5度地区 (情境2)'!D220</f>
        <v>846.15069441546802</v>
      </c>
      <c r="H220" s="1">
        <f>'5度地区 (情境2)'!E220</f>
        <v>-3.8955041266665376</v>
      </c>
      <c r="I220" s="1">
        <f>'5度地区 (情境2)'!F220</f>
        <v>12470.643715535396</v>
      </c>
      <c r="J220" s="1">
        <f>'5度地区 (情境3) '!C220</f>
        <v>1000.932266317848</v>
      </c>
      <c r="K220" s="1">
        <f>'5度地区 (情境3) '!D220</f>
        <v>1073.0377609322568</v>
      </c>
      <c r="L220" s="1">
        <f>'5度地区 (情境3) '!E220</f>
        <v>-72.105494614408826</v>
      </c>
      <c r="M220" s="1">
        <f>'5度地区 (情境3) '!F220</f>
        <v>8765.3371163127176</v>
      </c>
    </row>
    <row r="221" spans="1:13" x14ac:dyDescent="0.25">
      <c r="A221" s="2">
        <v>219</v>
      </c>
      <c r="B221" s="1">
        <f>'5度地区(情境1)'!C221</f>
        <v>372.57874065948448</v>
      </c>
      <c r="C221" s="1">
        <f>'5度地区(情境1)'!D221</f>
        <v>372.57299295543442</v>
      </c>
      <c r="D221" s="1">
        <f>'5度地区(情境1)'!E221</f>
        <v>5.7477040500657495E-3</v>
      </c>
      <c r="E221" s="1">
        <f>'5度地区(情境1)'!F221</f>
        <v>9832.2659786046406</v>
      </c>
      <c r="F221" s="1">
        <f>'5度地区 (情境2)'!C221</f>
        <v>844.60202504330903</v>
      </c>
      <c r="G221" s="1">
        <f>'5度地区 (情境2)'!D221</f>
        <v>848.82316658969398</v>
      </c>
      <c r="H221" s="1">
        <f>'5度地区 (情境2)'!E221</f>
        <v>-4.2211415463849562</v>
      </c>
      <c r="I221" s="1">
        <f>'5度地区 (情境2)'!F221</f>
        <v>12466.422573989012</v>
      </c>
      <c r="J221" s="1">
        <f>'5度地区 (情境3) '!C221</f>
        <v>999.20998441522863</v>
      </c>
      <c r="K221" s="1">
        <f>'5度地区 (情境3) '!D221</f>
        <v>1071.6854205953225</v>
      </c>
      <c r="L221" s="1">
        <f>'5度地区 (情境3) '!E221</f>
        <v>-72.47543618009388</v>
      </c>
      <c r="M221" s="1">
        <f>'5度地区 (情境3) '!F221</f>
        <v>8692.8616801326243</v>
      </c>
    </row>
    <row r="222" spans="1:13" x14ac:dyDescent="0.25">
      <c r="A222" s="2">
        <v>220</v>
      </c>
      <c r="B222" s="1">
        <f>'5度地区(情境1)'!C222</f>
        <v>372.57874065948448</v>
      </c>
      <c r="C222" s="1">
        <f>'5度地区(情境1)'!D222</f>
        <v>372.57321075269061</v>
      </c>
      <c r="D222" s="1">
        <f>'5度地区(情境1)'!E222</f>
        <v>5.5299067938676671E-3</v>
      </c>
      <c r="E222" s="1">
        <f>'5度地区(情境1)'!F222</f>
        <v>9832.2715085114341</v>
      </c>
      <c r="F222" s="1">
        <f>'5度地区 (情境2)'!C222</f>
        <v>846.93615934813465</v>
      </c>
      <c r="G222" s="1">
        <f>'5度地区 (情境2)'!D222</f>
        <v>851.48175468904219</v>
      </c>
      <c r="H222" s="1">
        <f>'5度地区 (情境2)'!E222</f>
        <v>-4.5455953409075391</v>
      </c>
      <c r="I222" s="1">
        <f>'5度地区 (情境2)'!F222</f>
        <v>12461.876978648104</v>
      </c>
      <c r="J222" s="1">
        <f>'5度地区 (情境3) '!C222</f>
        <v>997.37931886810338</v>
      </c>
      <c r="K222" s="1">
        <f>'5度地区 (情境3) '!D222</f>
        <v>1070.2168093475429</v>
      </c>
      <c r="L222" s="1">
        <f>'5度地区 (情境3) '!E222</f>
        <v>-72.837490479439566</v>
      </c>
      <c r="M222" s="1">
        <f>'5度地区 (情境3) '!F222</f>
        <v>8620.0241896531843</v>
      </c>
    </row>
    <row r="223" spans="1:13" x14ac:dyDescent="0.25">
      <c r="A223" s="2">
        <v>221</v>
      </c>
      <c r="B223" s="1">
        <f>'5度地区(情境1)'!C223</f>
        <v>372.57874065948448</v>
      </c>
      <c r="C223" s="1">
        <f>'5度地区(情境1)'!D223</f>
        <v>372.57342029697412</v>
      </c>
      <c r="D223" s="1">
        <f>'5度地区(情境1)'!E223</f>
        <v>5.32036251036061E-3</v>
      </c>
      <c r="E223" s="1">
        <f>'5度地区(情境1)'!F223</f>
        <v>9832.2768288739444</v>
      </c>
      <c r="F223" s="1">
        <f>'5度地区 (情境2)'!C223</f>
        <v>849.25749914667051</v>
      </c>
      <c r="G223" s="1">
        <f>'5度地区 (情境2)'!D223</f>
        <v>854.126334005167</v>
      </c>
      <c r="H223" s="1">
        <f>'5度地区 (情境2)'!E223</f>
        <v>-4.8688348584964842</v>
      </c>
      <c r="I223" s="1">
        <f>'5度地区 (情境2)'!F223</f>
        <v>12457.008143789608</v>
      </c>
      <c r="J223" s="1">
        <f>'5度地区 (情境3) '!C223</f>
        <v>995.43929548240362</v>
      </c>
      <c r="K223" s="1">
        <f>'5度地区 (情境3) '!D223</f>
        <v>1068.6310361573428</v>
      </c>
      <c r="L223" s="1">
        <f>'5度地区 (情境3) '!E223</f>
        <v>-73.191740674939183</v>
      </c>
      <c r="M223" s="1">
        <f>'5度地区 (情境3) '!F223</f>
        <v>8546.8324489782444</v>
      </c>
    </row>
    <row r="224" spans="1:13" x14ac:dyDescent="0.25">
      <c r="A224" s="2">
        <v>222</v>
      </c>
      <c r="B224" s="1">
        <f>'5度地区(情境1)'!C224</f>
        <v>372.57874065948448</v>
      </c>
      <c r="C224" s="1">
        <f>'5度地区(情境1)'!D224</f>
        <v>372.57362190101401</v>
      </c>
      <c r="D224" s="1">
        <f>'5度地区(情境1)'!E224</f>
        <v>5.1187584704734945E-3</v>
      </c>
      <c r="E224" s="1">
        <f>'5度地区(情境1)'!F224</f>
        <v>9832.2819476324148</v>
      </c>
      <c r="F224" s="1">
        <f>'5度地区 (情境2)'!C224</f>
        <v>851.56595140941806</v>
      </c>
      <c r="G224" s="1">
        <f>'5度地区 (情境2)'!D224</f>
        <v>856.75678153450258</v>
      </c>
      <c r="H224" s="1">
        <f>'5度地区 (情境2)'!E224</f>
        <v>-5.190830125084517</v>
      </c>
      <c r="I224" s="1">
        <f>'5度地区 (情境2)'!F224</f>
        <v>12451.817313664524</v>
      </c>
      <c r="J224" s="1">
        <f>'5度地区 (情境3) '!C224</f>
        <v>993.38894911869659</v>
      </c>
      <c r="K224" s="1">
        <f>'5度地区 (情境3) '!D224</f>
        <v>1066.927204240317</v>
      </c>
      <c r="L224" s="1">
        <f>'5度地区 (情境3) '!E224</f>
        <v>-73.538255121620409</v>
      </c>
      <c r="M224" s="1">
        <f>'5度地区 (情境3) '!F224</f>
        <v>8473.2941938566237</v>
      </c>
    </row>
    <row r="225" spans="1:13" x14ac:dyDescent="0.25">
      <c r="A225" s="2">
        <v>223</v>
      </c>
      <c r="B225" s="1">
        <f>'5度地区(情境1)'!C225</f>
        <v>372.57874065948448</v>
      </c>
      <c r="C225" s="1">
        <f>'5度地区(情境1)'!D225</f>
        <v>372.57381586568931</v>
      </c>
      <c r="D225" s="1">
        <f>'5度地区(情境1)'!E225</f>
        <v>4.9247937951690801E-3</v>
      </c>
      <c r="E225" s="1">
        <f>'5度地区(情境1)'!F225</f>
        <v>9832.2868724262098</v>
      </c>
      <c r="F225" s="1">
        <f>'5度地区 (情境2)'!C225</f>
        <v>853.86142412505455</v>
      </c>
      <c r="G225" s="1">
        <f>'5度地区 (情境2)'!D225</f>
        <v>859.37297596879216</v>
      </c>
      <c r="H225" s="1">
        <f>'5度地区 (情境2)'!E225</f>
        <v>-5.5115518437376068</v>
      </c>
      <c r="I225" s="1">
        <f>'5度地区 (情境2)'!F225</f>
        <v>12446.305761820786</v>
      </c>
      <c r="J225" s="1">
        <f>'5度地区 (情境3) '!C225</f>
        <v>991.22732586280438</v>
      </c>
      <c r="K225" s="1">
        <f>'5度地区 (情境3) '!D225</f>
        <v>1065.1044127935979</v>
      </c>
      <c r="L225" s="1">
        <f>'5度地区 (情境3) '!E225</f>
        <v>-73.877086930793553</v>
      </c>
      <c r="M225" s="1">
        <f>'5度地区 (情境3) '!F225</f>
        <v>8399.41710692583</v>
      </c>
    </row>
    <row r="226" spans="1:13" x14ac:dyDescent="0.25">
      <c r="A226" s="2">
        <v>224</v>
      </c>
      <c r="B226" s="1">
        <f>'5度地区(情境1)'!C226</f>
        <v>372.57874065948448</v>
      </c>
      <c r="C226" s="1">
        <f>'5度地区(情境1)'!D226</f>
        <v>372.57400248047787</v>
      </c>
      <c r="D226" s="1">
        <f>'5度地区(情境1)'!E226</f>
        <v>4.738179006608334E-3</v>
      </c>
      <c r="E226" s="1">
        <f>'5度地区(情境1)'!F226</f>
        <v>9832.2916106052162</v>
      </c>
      <c r="F226" s="1">
        <f>'5度地区 (情境2)'!C226</f>
        <v>856.14382629104296</v>
      </c>
      <c r="G226" s="1">
        <f>'5度地区 (情境2)'!D226</f>
        <v>861.97479768508163</v>
      </c>
      <c r="H226" s="1">
        <f>'5度地区 (情境2)'!E226</f>
        <v>-5.83097139403867</v>
      </c>
      <c r="I226" s="1">
        <f>'5度地区 (情境2)'!F226</f>
        <v>12440.474790426748</v>
      </c>
      <c r="J226" s="1">
        <f>'5度地区 (情境3) '!C226</f>
        <v>988.95348529918647</v>
      </c>
      <c r="K226" s="1">
        <f>'5度地区 (情境3) '!D226</f>
        <v>1063.1617588598194</v>
      </c>
      <c r="L226" s="1">
        <f>'5度地区 (情境3) '!E226</f>
        <v>-74.208273560632961</v>
      </c>
      <c r="M226" s="1">
        <f>'5度地区 (情境3) '!F226</f>
        <v>8325.2088333651973</v>
      </c>
    </row>
    <row r="227" spans="1:13" x14ac:dyDescent="0.25">
      <c r="A227" s="2">
        <v>225</v>
      </c>
      <c r="B227" s="1">
        <f>'5度地区(情境1)'!C227</f>
        <v>372.57874065948448</v>
      </c>
      <c r="C227" s="1">
        <f>'5度地区(情境1)'!D227</f>
        <v>372.57418202388823</v>
      </c>
      <c r="D227" s="1">
        <f>'5度地区(情境1)'!E227</f>
        <v>4.5586355962541347E-3</v>
      </c>
      <c r="E227" s="1">
        <f>'5度地区(情境1)'!F227</f>
        <v>9832.2961692408117</v>
      </c>
      <c r="F227" s="1">
        <f>'5度地区 (情境2)'!C227</f>
        <v>858.41306790378439</v>
      </c>
      <c r="G227" s="1">
        <f>'5度地区 (情境2)'!D227</f>
        <v>864.56212873517609</v>
      </c>
      <c r="H227" s="1">
        <f>'5度地区 (情境2)'!E227</f>
        <v>-6.1490608313916937</v>
      </c>
      <c r="I227" s="1">
        <f>'5度地区 (情境2)'!F227</f>
        <v>12434.325729595355</v>
      </c>
      <c r="J227" s="1">
        <f>'5度地区 (情境3) '!C227</f>
        <v>986.56650288650758</v>
      </c>
      <c r="K227" s="1">
        <f>'5度地区 (情境3) '!D227</f>
        <v>1061.0983393217862</v>
      </c>
      <c r="L227" s="1">
        <f>'5度地区 (情境3) '!E227</f>
        <v>-74.531836435278592</v>
      </c>
      <c r="M227" s="1">
        <f>'5度地区 (情境3) '!F227</f>
        <v>8250.6769969299185</v>
      </c>
    </row>
    <row r="228" spans="1:13" x14ac:dyDescent="0.25">
      <c r="A228" s="2">
        <v>226</v>
      </c>
      <c r="B228" s="1">
        <f>'5度地区(情境1)'!C228</f>
        <v>372.57874065948448</v>
      </c>
      <c r="C228" s="1">
        <f>'5度地区(情境1)'!D228</f>
        <v>372.57435476387559</v>
      </c>
      <c r="D228" s="1">
        <f>'5度地区(情境1)'!E228</f>
        <v>4.3858956088911327E-3</v>
      </c>
      <c r="E228" s="1">
        <f>'5度地区(情境1)'!F228</f>
        <v>9832.3005551364204</v>
      </c>
      <c r="F228" s="1">
        <f>'5度地区 (情境2)'!C228</f>
        <v>860.66905994832632</v>
      </c>
      <c r="G228" s="1">
        <f>'5度地区 (情境2)'!D228</f>
        <v>867.13485283455566</v>
      </c>
      <c r="H228" s="1">
        <f>'5度地区 (情境2)'!E228</f>
        <v>-6.4657928862293375</v>
      </c>
      <c r="I228" s="1">
        <f>'5度地区 (情境2)'!F228</f>
        <v>12427.859936709126</v>
      </c>
      <c r="J228" s="1">
        <f>'5度地区 (情境3) '!C228</f>
        <v>984.06547243442674</v>
      </c>
      <c r="K228" s="1">
        <f>'5度地区 (情境3) '!D228</f>
        <v>1058.9132530286442</v>
      </c>
      <c r="L228" s="1">
        <f>'5度地区 (情境3) '!E228</f>
        <v>-74.847780594217511</v>
      </c>
      <c r="M228" s="1">
        <f>'5度地区 (情境3) '!F228</f>
        <v>8175.8292163357009</v>
      </c>
    </row>
    <row r="229" spans="1:13" x14ac:dyDescent="0.25">
      <c r="A229" s="2">
        <v>227</v>
      </c>
      <c r="B229" s="1">
        <f>'5度地区(情境1)'!C229</f>
        <v>372.57874065948448</v>
      </c>
      <c r="C229" s="1">
        <f>'5度地区(情境1)'!D229</f>
        <v>372.57452095824141</v>
      </c>
      <c r="D229" s="1">
        <f>'5度地区(情境1)'!E229</f>
        <v>4.2197012430733594E-3</v>
      </c>
      <c r="E229" s="1">
        <f>'5度地区(情境1)'!F229</f>
        <v>9832.304774837663</v>
      </c>
      <c r="F229" s="1">
        <f>'5度地区 (情境2)'!C229</f>
        <v>862.91171438762728</v>
      </c>
      <c r="G229" s="1">
        <f>'5度地区 (情境2)'!D229</f>
        <v>869.69285535075039</v>
      </c>
      <c r="H229" s="1">
        <f>'5度地区 (情境2)'!E229</f>
        <v>-6.7811409631231072</v>
      </c>
      <c r="I229" s="1">
        <f>'5度地区 (情境2)'!F229</f>
        <v>12421.078795746003</v>
      </c>
      <c r="J229" s="1">
        <f>'5度地区 (情境3) '!C229</f>
        <v>981.44950868021112</v>
      </c>
      <c r="K229" s="1">
        <f>'5度地区 (情境3) '!D229</f>
        <v>1056.6056030540205</v>
      </c>
      <c r="L229" s="1">
        <f>'5度地区 (情境3) '!E229</f>
        <v>-75.156094373809424</v>
      </c>
      <c r="M229" s="1">
        <f>'5度地区 (情境3) '!F229</f>
        <v>8100.6731219618914</v>
      </c>
    </row>
    <row r="230" spans="1:13" x14ac:dyDescent="0.25">
      <c r="A230" s="2">
        <v>228</v>
      </c>
      <c r="B230" s="1">
        <f>'5度地区(情境1)'!C230</f>
        <v>372.57874065948448</v>
      </c>
      <c r="C230" s="1">
        <f>'5度地区(情境1)'!D230</f>
        <v>372.57468085501836</v>
      </c>
      <c r="D230" s="1">
        <f>'5度地区(情境1)'!E230</f>
        <v>4.0598044661237509E-3</v>
      </c>
      <c r="E230" s="1">
        <f>'5度地区(情境1)'!F230</f>
        <v>9832.3088346421282</v>
      </c>
      <c r="F230" s="1">
        <f>'5度地区 (情境2)'!C230</f>
        <v>865.14094415138857</v>
      </c>
      <c r="G230" s="1">
        <f>'5度地区 (情境2)'!D230</f>
        <v>872.23602329117398</v>
      </c>
      <c r="H230" s="1">
        <f>'5度地区 (情境2)'!E230</f>
        <v>-7.0950791397854118</v>
      </c>
      <c r="I230" s="1">
        <f>'5度地区 (情境2)'!F230</f>
        <v>12413.983716606217</v>
      </c>
      <c r="J230" s="1">
        <f>'5度地区 (情境3) '!C230</f>
        <v>978.71774996335216</v>
      </c>
      <c r="K230" s="1">
        <f>'5度地区 (情境3) '!D230</f>
        <v>1054.1744990862542</v>
      </c>
      <c r="L230" s="1">
        <f>'5度地区 (情境3) '!E230</f>
        <v>-75.456749122902011</v>
      </c>
      <c r="M230" s="1">
        <f>'5度地区 (情境3) '!F230</f>
        <v>8025.2163728389896</v>
      </c>
    </row>
    <row r="231" spans="1:13" x14ac:dyDescent="0.25">
      <c r="A231" s="2">
        <v>229</v>
      </c>
      <c r="B231" s="1">
        <f>'5度地区(情境1)'!C231</f>
        <v>372.57874065948448</v>
      </c>
      <c r="C231" s="1">
        <f>'5度地区(情境1)'!D231</f>
        <v>372.57483469284051</v>
      </c>
      <c r="D231" s="1">
        <f>'5度地区(情境1)'!E231</f>
        <v>3.9059666439698049E-3</v>
      </c>
      <c r="E231" s="1">
        <f>'5度地区(情境1)'!F231</f>
        <v>9832.3127406087715</v>
      </c>
      <c r="F231" s="1">
        <f>'5度地区 (情境2)'!C231</f>
        <v>867.35666312445687</v>
      </c>
      <c r="G231" s="1">
        <f>'5度地区 (情境2)'!D231</f>
        <v>874.76424529041594</v>
      </c>
      <c r="H231" s="1">
        <f>'5度地区 (情境2)'!E231</f>
        <v>-7.4075821659590702</v>
      </c>
      <c r="I231" s="1">
        <f>'5度地区 (情境2)'!F231</f>
        <v>12406.576134440258</v>
      </c>
      <c r="J231" s="1">
        <f>'5度地区 (情境3) '!C231</f>
        <v>975.86936099586558</v>
      </c>
      <c r="K231" s="1">
        <f>'5度地区 (情境3) '!D231</f>
        <v>1051.6190599504409</v>
      </c>
      <c r="L231" s="1">
        <f>'5度地区 (情境3) '!E231</f>
        <v>-75.749698954575365</v>
      </c>
      <c r="M231" s="1">
        <f>'5度地区 (情境3) '!F231</f>
        <v>7949.4666738844144</v>
      </c>
    </row>
    <row r="232" spans="1:13" x14ac:dyDescent="0.25">
      <c r="A232" s="2">
        <v>230</v>
      </c>
      <c r="B232" s="1">
        <f>'5度地区(情境1)'!C232</f>
        <v>372.57874065948448</v>
      </c>
      <c r="C232" s="1">
        <f>'5度地区(情境1)'!D232</f>
        <v>372.57498270129923</v>
      </c>
      <c r="D232" s="1">
        <f>'5度地区(情境1)'!E232</f>
        <v>3.7579581852469346E-3</v>
      </c>
      <c r="E232" s="1">
        <f>'5度地区(情境1)'!F232</f>
        <v>9832.3164985669573</v>
      </c>
      <c r="F232" s="1">
        <f>'5度地区 (情境2)'!C232</f>
        <v>869.55878613480468</v>
      </c>
      <c r="G232" s="1">
        <f>'5度地区 (情境2)'!D232</f>
        <v>877.27741159699463</v>
      </c>
      <c r="H232" s="1">
        <f>'5度地区 (情境2)'!E232</f>
        <v>-7.7186254621899479</v>
      </c>
      <c r="I232" s="1">
        <f>'5度地区 (情境2)'!F232</f>
        <v>12398.857508978068</v>
      </c>
      <c r="J232" s="1">
        <f>'5度地区 (情境3) '!C232</f>
        <v>972.90353572547701</v>
      </c>
      <c r="K232" s="1">
        <f>'5度地区 (情境3) '!D232</f>
        <v>1048.9384162616029</v>
      </c>
      <c r="L232" s="1">
        <f>'5度地区 (情境3) '!E232</f>
        <v>-76.034880536125911</v>
      </c>
      <c r="M232" s="1">
        <f>'5度地区 (情境3) '!F232</f>
        <v>7873.4317933482889</v>
      </c>
    </row>
    <row r="233" spans="1:13" x14ac:dyDescent="0.25">
      <c r="A233" s="2">
        <v>231</v>
      </c>
      <c r="B233" s="1">
        <f>'5度地区(情境1)'!C233</f>
        <v>372.57874065948448</v>
      </c>
      <c r="C233" s="1">
        <f>'5度地区(情境1)'!D233</f>
        <v>372.57512510128618</v>
      </c>
      <c r="D233" s="1">
        <f>'5度地区(情境1)'!E233</f>
        <v>3.6155581983052798E-3</v>
      </c>
      <c r="E233" s="1">
        <f>'5度地区(情境1)'!F233</f>
        <v>9832.3201141251557</v>
      </c>
      <c r="F233" s="1">
        <f>'5度地区 (情境2)'!C233</f>
        <v>871.74722894109834</v>
      </c>
      <c r="G233" s="1">
        <f>'5度地区 (情境2)'!D233</f>
        <v>879.77541405956902</v>
      </c>
      <c r="H233" s="1">
        <f>'5度地区 (情境2)'!E233</f>
        <v>-8.0281851184706738</v>
      </c>
      <c r="I233" s="1">
        <f>'5度地区 (情境2)'!F233</f>
        <v>12390.829323859598</v>
      </c>
      <c r="J233" s="1">
        <f>'5度地区 (情境3) '!C233</f>
        <v>969.81950028835638</v>
      </c>
      <c r="K233" s="1">
        <f>'5度地区 (情境3) '!D233</f>
        <v>1046.1317132078389</v>
      </c>
      <c r="L233" s="1">
        <f>'5度地区 (情境3) '!E233</f>
        <v>-76.312212919482477</v>
      </c>
      <c r="M233" s="1">
        <f>'5度地区 (情境3) '!F233</f>
        <v>7797.1195804288063</v>
      </c>
    </row>
    <row r="234" spans="1:13" x14ac:dyDescent="0.25">
      <c r="A234" s="2">
        <v>232</v>
      </c>
      <c r="B234" s="1">
        <f>'5度地区(情境1)'!C234</f>
        <v>372.57874065948448</v>
      </c>
      <c r="C234" s="1">
        <f>'5度地区(情境1)'!D234</f>
        <v>372.57526210532262</v>
      </c>
      <c r="D234" s="1">
        <f>'5度地区(情境1)'!E234</f>
        <v>3.4785541618589377E-3</v>
      </c>
      <c r="E234" s="1">
        <f>'5度地区(情境1)'!F234</f>
        <v>9832.3235926793168</v>
      </c>
      <c r="F234" s="1">
        <f>'5度地区 (情境2)'!C234</f>
        <v>873.9219082198556</v>
      </c>
      <c r="G234" s="1">
        <f>'5度地区 (情境2)'!D234</f>
        <v>882.25814611261524</v>
      </c>
      <c r="H234" s="1">
        <f>'5度地区 (情境2)'!E234</f>
        <v>-8.336237892759641</v>
      </c>
      <c r="I234" s="1">
        <f>'5度地区 (情境2)'!F234</f>
        <v>12382.493085966838</v>
      </c>
      <c r="J234" s="1">
        <f>'5度地区 (情境3) '!C234</f>
        <v>966.61651604751148</v>
      </c>
      <c r="K234" s="1">
        <f>'5度地区 (情境3) '!D234</f>
        <v>1043.1981134618086</v>
      </c>
      <c r="L234" s="1">
        <f>'5度地区 (情境3) '!E234</f>
        <v>-76.581597414297107</v>
      </c>
      <c r="M234" s="1">
        <f>'5度地区 (情境3) '!F234</f>
        <v>7720.5379830145093</v>
      </c>
    </row>
    <row r="235" spans="1:13" x14ac:dyDescent="0.25">
      <c r="A235" s="2">
        <v>233</v>
      </c>
      <c r="B235" s="1">
        <f>'5度地区(情境1)'!C235</f>
        <v>372.57874065948448</v>
      </c>
      <c r="C235" s="1">
        <f>'5度地区(情境1)'!D235</f>
        <v>372.57539391787691</v>
      </c>
      <c r="D235" s="1">
        <f>'5度地区(情境1)'!E235</f>
        <v>3.3467416075723122E-3</v>
      </c>
      <c r="E235" s="1">
        <f>'5度地区(情境1)'!F235</f>
        <v>9832.3269394209237</v>
      </c>
      <c r="F235" s="1">
        <f>'5度地区 (情境2)'!C235</f>
        <v>876.0827415522034</v>
      </c>
      <c r="G235" s="1">
        <f>'5度地区 (情境2)'!D235</f>
        <v>884.72550276156653</v>
      </c>
      <c r="H235" s="1">
        <f>'5度地区 (情境2)'!E235</f>
        <v>-8.6427612093631296</v>
      </c>
      <c r="I235" s="1">
        <f>'5度地区 (情境2)'!F235</f>
        <v>12373.850324757475</v>
      </c>
      <c r="J235" s="1">
        <f>'5度地区 (情境3) '!C235</f>
        <v>963.29388271238952</v>
      </c>
      <c r="K235" s="1">
        <f>'5度地区 (情境3) '!D235</f>
        <v>1040.136800218412</v>
      </c>
      <c r="L235" s="1">
        <f>'5度地区 (情境3) '!E235</f>
        <v>-76.842917506022445</v>
      </c>
      <c r="M235" s="1">
        <f>'5度地区 (情境3) '!F235</f>
        <v>7643.6950655084866</v>
      </c>
    </row>
    <row r="236" spans="1:13" x14ac:dyDescent="0.25">
      <c r="A236" s="2">
        <v>234</v>
      </c>
      <c r="B236" s="1">
        <f>'5度地区(情境1)'!C236</f>
        <v>372.57874065948448</v>
      </c>
      <c r="C236" s="1">
        <f>'5度地区(情境1)'!D236</f>
        <v>372.57552073566933</v>
      </c>
      <c r="D236" s="1">
        <f>'5度地区(情境1)'!E236</f>
        <v>3.2199238151520149E-3</v>
      </c>
      <c r="E236" s="1">
        <f>'5度地区(情境1)'!F236</f>
        <v>9832.3301593447395</v>
      </c>
      <c r="F236" s="1">
        <f>'5度地区 (情境2)'!C236</f>
        <v>878.2296474102443</v>
      </c>
      <c r="G236" s="1">
        <f>'5度地区 (情境2)'!D236</f>
        <v>887.17738056742257</v>
      </c>
      <c r="H236" s="1">
        <f>'5度地区 (情境2)'!E236</f>
        <v>-8.947733157178277</v>
      </c>
      <c r="I236" s="1">
        <f>'5度地区 (情境2)'!F236</f>
        <v>12364.902591600297</v>
      </c>
      <c r="J236" s="1">
        <f>'5度地区 (情境3) '!C236</f>
        <v>959.85094153461432</v>
      </c>
      <c r="K236" s="1">
        <f>'5度地区 (情境3) '!D236</f>
        <v>1036.9469803559286</v>
      </c>
      <c r="L236" s="1">
        <f>'5度地区 (情境3) '!E236</f>
        <v>-77.096038821314323</v>
      </c>
      <c r="M236" s="1">
        <f>'5度地区 (情境3) '!F236</f>
        <v>7566.5990266871722</v>
      </c>
    </row>
    <row r="237" spans="1:13" x14ac:dyDescent="0.25">
      <c r="A237" s="2">
        <v>235</v>
      </c>
      <c r="B237" s="1">
        <f>'5度地区(情境1)'!C237</f>
        <v>372.57874065948448</v>
      </c>
      <c r="C237" s="1">
        <f>'5度地区(情境1)'!D237</f>
        <v>372.57564274796607</v>
      </c>
      <c r="D237" s="1">
        <f>'5度地区(情境1)'!E237</f>
        <v>3.0979115184095463E-3</v>
      </c>
      <c r="E237" s="1">
        <f>'5度地区(情境1)'!F237</f>
        <v>9832.3332572562576</v>
      </c>
      <c r="F237" s="1">
        <f>'5度地区 (情境2)'!C237</f>
        <v>880.36254514303323</v>
      </c>
      <c r="G237" s="1">
        <f>'5度地区 (情境2)'!D237</f>
        <v>889.61367763083001</v>
      </c>
      <c r="H237" s="1">
        <f>'5度地区 (情境2)'!E237</f>
        <v>-9.2511324877967809</v>
      </c>
      <c r="I237" s="1">
        <f>'5度地区 (情境2)'!F237</f>
        <v>12355.651459112501</v>
      </c>
      <c r="J237" s="1">
        <f>'5度地区 (情境3) '!C237</f>
        <v>956.28707857419613</v>
      </c>
      <c r="K237" s="1">
        <f>'5度地区 (情境3) '!D237</f>
        <v>1033.6278877173365</v>
      </c>
      <c r="L237" s="1">
        <f>'5度地区 (情境3) '!E237</f>
        <v>-77.340809143140405</v>
      </c>
      <c r="M237" s="1">
        <f>'5度地区 (情境3) '!F237</f>
        <v>7489.258217544032</v>
      </c>
    </row>
    <row r="238" spans="1:13" x14ac:dyDescent="0.25">
      <c r="A238" s="2">
        <v>236</v>
      </c>
      <c r="B238" s="1">
        <f>'5度地区(情境1)'!C238</f>
        <v>372.57874065948448</v>
      </c>
      <c r="C238" s="1">
        <f>'5度地区(情境1)'!D238</f>
        <v>372.57576013686133</v>
      </c>
      <c r="D238" s="1">
        <f>'5度地区(情境1)'!E238</f>
        <v>2.980522623147408E-3</v>
      </c>
      <c r="E238" s="1">
        <f>'5度地区(情境1)'!F238</f>
        <v>9832.3362377788799</v>
      </c>
      <c r="F238" s="1">
        <f>'5度地区 (情境2)'!C238</f>
        <v>882.48135496217753</v>
      </c>
      <c r="G238" s="1">
        <f>'5度地区 (情境2)'!D238</f>
        <v>892.03429357563948</v>
      </c>
      <c r="H238" s="1">
        <f>'5度地区 (情境2)'!E238</f>
        <v>-9.5529386134619472</v>
      </c>
      <c r="I238" s="1">
        <f>'5度地区 (情境2)'!F238</f>
        <v>12346.098520499039</v>
      </c>
      <c r="J238" s="1">
        <f>'5度地区 (情境3) '!C238</f>
        <v>952.60172802988427</v>
      </c>
      <c r="K238" s="1">
        <f>'5度地区 (情境3) '!D238</f>
        <v>1030.1787865078597</v>
      </c>
      <c r="L238" s="1">
        <f>'5度地区 (情境3) '!E238</f>
        <v>-77.57705847797547</v>
      </c>
      <c r="M238" s="1">
        <f>'5度地区 (情境3) '!F238</f>
        <v>7411.6811590660564</v>
      </c>
    </row>
    <row r="239" spans="1:13" x14ac:dyDescent="0.25">
      <c r="A239" s="2">
        <v>237</v>
      </c>
      <c r="B239" s="1">
        <f>'5度地区(情境1)'!C239</f>
        <v>372.57874065948448</v>
      </c>
      <c r="C239" s="1">
        <f>'5度地区(情境1)'!D239</f>
        <v>372.5758730775492</v>
      </c>
      <c r="D239" s="1">
        <f>'5度地区(情境1)'!E239</f>
        <v>2.8675819352770304E-3</v>
      </c>
      <c r="E239" s="1">
        <f>'5度地区(情境1)'!F239</f>
        <v>9832.3391053608157</v>
      </c>
      <c r="F239" s="1">
        <f>'5度地区 (情境2)'!C239</f>
        <v>884.58599792706502</v>
      </c>
      <c r="G239" s="1">
        <f>'5度地区 (情境2)'!D239</f>
        <v>894.43912953194001</v>
      </c>
      <c r="H239" s="1">
        <f>'5度地区 (情境2)'!E239</f>
        <v>-9.8531316048749886</v>
      </c>
      <c r="I239" s="1">
        <f>'5度地区 (情境2)'!F239</f>
        <v>12336.245388894164</v>
      </c>
      <c r="J239" s="1">
        <f>'5度地区 (情境3) '!C239</f>
        <v>948.79437562671126</v>
      </c>
      <c r="K239" s="1">
        <f>'5度地区 (情境3) '!D239</f>
        <v>1026.5989748041807</v>
      </c>
      <c r="L239" s="1">
        <f>'5度地区 (情境3) '!E239</f>
        <v>-77.804599177469413</v>
      </c>
      <c r="M239" s="1">
        <f>'5度地区 (情境3) '!F239</f>
        <v>7333.8765598885866</v>
      </c>
    </row>
    <row r="240" spans="1:13" x14ac:dyDescent="0.25">
      <c r="A240" s="2">
        <v>238</v>
      </c>
      <c r="B240" s="1">
        <f>'5度地区(情境1)'!C240</f>
        <v>372.57874065948448</v>
      </c>
      <c r="C240" s="1">
        <f>'5度地区(情境1)'!D240</f>
        <v>372.57598173858537</v>
      </c>
      <c r="D240" s="1">
        <f>'5度地区(情境1)'!E240</f>
        <v>2.758920899111672E-3</v>
      </c>
      <c r="E240" s="1">
        <f>'5度地区(情境1)'!F240</f>
        <v>9832.3418642817142</v>
      </c>
      <c r="F240" s="1">
        <f>'5度地区 (情境2)'!C240</f>
        <v>886.67639592972864</v>
      </c>
      <c r="G240" s="1">
        <f>'5度地区 (情境2)'!D240</f>
        <v>896.82808811858217</v>
      </c>
      <c r="H240" s="1">
        <f>'5度地区 (情境2)'!E240</f>
        <v>-10.151692188853531</v>
      </c>
      <c r="I240" s="1">
        <f>'5度地区 (情境2)'!F240</f>
        <v>12326.093696705309</v>
      </c>
      <c r="J240" s="1">
        <f>'5度地区 (情境3) '!C240</f>
        <v>944.86456205308252</v>
      </c>
      <c r="K240" s="1">
        <f>'5度地区 (情境3) '!D240</f>
        <v>1022.887788170037</v>
      </c>
      <c r="L240" s="1">
        <f>'5度地区 (情境3) '!E240</f>
        <v>-78.023226116954447</v>
      </c>
      <c r="M240" s="1">
        <f>'5度地区 (情境3) '!F240</f>
        <v>7255.8533337716326</v>
      </c>
    </row>
    <row r="241" spans="1:13" x14ac:dyDescent="0.25">
      <c r="A241" s="2">
        <v>239</v>
      </c>
      <c r="B241" s="1">
        <f>'5度地区(情境1)'!C241</f>
        <v>372.57874065948448</v>
      </c>
      <c r="C241" s="1">
        <f>'5度地区(情境1)'!D241</f>
        <v>372.57608628213814</v>
      </c>
      <c r="D241" s="1">
        <f>'5度地区(情境1)'!E241</f>
        <v>2.654377346345882E-3</v>
      </c>
      <c r="E241" s="1">
        <f>'5度地区(情境1)'!F241</f>
        <v>9832.3445186590598</v>
      </c>
      <c r="F241" s="1">
        <f>'5度地区 (情境2)'!C241</f>
        <v>888.75247167935436</v>
      </c>
      <c r="G241" s="1">
        <f>'5度地区 (情境2)'!D241</f>
        <v>899.20107342518816</v>
      </c>
      <c r="H241" s="1">
        <f>'5度地区 (情境2)'!E241</f>
        <v>-10.448601745833798</v>
      </c>
      <c r="I241" s="1">
        <f>'5度地区 (情境2)'!F241</f>
        <v>12315.645094959476</v>
      </c>
      <c r="J241" s="1">
        <f>'5度地区 (情境3) '!C241</f>
        <v>940.81188643911889</v>
      </c>
      <c r="K241" s="1">
        <f>'5度地区 (情境3) '!D241</f>
        <v>1019.0446033722097</v>
      </c>
      <c r="L241" s="1">
        <f>'5度地区 (情境3) '!E241</f>
        <v>-78.232716933090842</v>
      </c>
      <c r="M241" s="1">
        <f>'5度地区 (情境3) '!F241</f>
        <v>7177.6206168385415</v>
      </c>
    </row>
    <row r="242" spans="1:13" x14ac:dyDescent="0.25">
      <c r="A242" s="2">
        <v>240</v>
      </c>
      <c r="B242" s="1">
        <f>'5度地区(情境1)'!C242</f>
        <v>372.57874065948448</v>
      </c>
      <c r="C242" s="1">
        <f>'5度地区(情境1)'!D242</f>
        <v>372.57618686423109</v>
      </c>
      <c r="D242" s="1">
        <f>'5度地区(情境1)'!E242</f>
        <v>2.5537952533909447E-3</v>
      </c>
      <c r="E242" s="1">
        <f>'5度地区(情境1)'!F242</f>
        <v>9832.3470724543131</v>
      </c>
      <c r="F242" s="1">
        <f>'5度地区 (情境2)'!C242</f>
        <v>890.81414868644163</v>
      </c>
      <c r="G242" s="1">
        <f>'5度地区 (情境2)'!D242</f>
        <v>901.55799099366004</v>
      </c>
      <c r="H242" s="1">
        <f>'5度地区 (情境2)'!E242</f>
        <v>-10.743842307218415</v>
      </c>
      <c r="I242" s="1">
        <f>'5度地区 (情境2)'!F242</f>
        <v>12304.901252652258</v>
      </c>
      <c r="J242" s="1">
        <f>'5度地区 (情境3) '!C242</f>
        <v>936.6360098672551</v>
      </c>
      <c r="K242" s="1">
        <f>'5度地区 (情境3) '!D242</f>
        <v>1015.0688421901872</v>
      </c>
      <c r="L242" s="1">
        <f>'5度地区 (情境3) '!E242</f>
        <v>-78.432832322932086</v>
      </c>
      <c r="M242" s="1">
        <f>'5度地区 (情境3) '!F242</f>
        <v>7099.1877845156096</v>
      </c>
    </row>
    <row r="243" spans="1:13" x14ac:dyDescent="0.25">
      <c r="A243" s="2">
        <v>241</v>
      </c>
      <c r="B243" s="1">
        <f>'5度地区(情境1)'!C243</f>
        <v>372.57874065948448</v>
      </c>
      <c r="C243" s="1">
        <f>'5度地区(情境1)'!D243</f>
        <v>372.57628363497537</v>
      </c>
      <c r="D243" s="1">
        <f>'5度地区(情境1)'!E243</f>
        <v>2.4570245091126708E-3</v>
      </c>
      <c r="E243" s="1">
        <f>'5度地区(情境1)'!F243</f>
        <v>9832.3495294788227</v>
      </c>
      <c r="F243" s="1">
        <f>'5度地区 (情境2)'!C243</f>
        <v>892.86135124662246</v>
      </c>
      <c r="G243" s="1">
        <f>'5度地区 (情境2)'!D243</f>
        <v>903.89874779918989</v>
      </c>
      <c r="H243" s="1">
        <f>'5度地区 (情境2)'!E243</f>
        <v>-11.037396552567429</v>
      </c>
      <c r="I243" s="1">
        <f>'5度地区 (情境2)'!F243</f>
        <v>12293.863856099691</v>
      </c>
      <c r="J243" s="1">
        <f>'5度地区 (情境3) '!C243</f>
        <v>932.33665890543853</v>
      </c>
      <c r="K243" s="1">
        <f>'5度地区 (情境3) '!D243</f>
        <v>1010.9599753119863</v>
      </c>
      <c r="L243" s="1">
        <f>'5度地区 (情境3) '!E243</f>
        <v>-78.623316406547815</v>
      </c>
      <c r="M243" s="1">
        <f>'5度地区 (情境3) '!F243</f>
        <v>7020.5644681090616</v>
      </c>
    </row>
    <row r="244" spans="1:13" x14ac:dyDescent="0.25">
      <c r="A244" s="2">
        <v>242</v>
      </c>
      <c r="B244" s="1">
        <f>'5度地区(情境1)'!C244</f>
        <v>372.57874065948448</v>
      </c>
      <c r="C244" s="1">
        <f>'5度地区(情境1)'!D244</f>
        <v>372.57637673879424</v>
      </c>
      <c r="D244" s="1">
        <f>'5度地区(情境1)'!E244</f>
        <v>2.3639206902430487E-3</v>
      </c>
      <c r="E244" s="1">
        <f>'5度地区(情境1)'!F244</f>
        <v>9832.3518933995128</v>
      </c>
      <c r="F244" s="1">
        <f>'5度地区 (情境2)'!C244</f>
        <v>894.8940044241491</v>
      </c>
      <c r="G244" s="1">
        <f>'5度地区 (情境2)'!D244</f>
        <v>906.22325223077894</v>
      </c>
      <c r="H244" s="1">
        <f>'5度地区 (情境2)'!E244</f>
        <v>-11.329247806629837</v>
      </c>
      <c r="I244" s="1">
        <f>'5度地区 (情境2)'!F244</f>
        <v>12282.534608293061</v>
      </c>
      <c r="J244" s="1">
        <f>'5度地区 (情境3) '!C244</f>
        <v>927.91362915257469</v>
      </c>
      <c r="K244" s="1">
        <f>'5度地区 (情境3) '!D244</f>
        <v>1006.7175263078502</v>
      </c>
      <c r="L244" s="1">
        <f>'5度地区 (情境3) '!E244</f>
        <v>-78.803897155275536</v>
      </c>
      <c r="M244" s="1">
        <f>'5度地区 (情境3) '!F244</f>
        <v>6941.7605709537856</v>
      </c>
    </row>
    <row r="245" spans="1:13" x14ac:dyDescent="0.25">
      <c r="A245" s="2">
        <v>243</v>
      </c>
      <c r="B245" s="1">
        <f>'5度地区(情境1)'!C245</f>
        <v>372.57874065948448</v>
      </c>
      <c r="C245" s="1">
        <f>'5度地区(情境1)'!D245</f>
        <v>372.57646631463803</v>
      </c>
      <c r="D245" s="1">
        <f>'5度地区(情境1)'!E245</f>
        <v>2.2743448464552785E-3</v>
      </c>
      <c r="E245" s="1">
        <f>'5度地区(情境1)'!F245</f>
        <v>9832.3541677443591</v>
      </c>
      <c r="F245" s="1">
        <f>'5度地区 (情境2)'!C245</f>
        <v>896.91203403505574</v>
      </c>
      <c r="G245" s="1">
        <f>'5度地区 (情境2)'!D245</f>
        <v>908.53141407127225</v>
      </c>
      <c r="H245" s="1">
        <f>'5度地区 (情境2)'!E245</f>
        <v>-11.619380036216512</v>
      </c>
      <c r="I245" s="1">
        <f>'5度地区 (情境2)'!F245</f>
        <v>12270.915228256845</v>
      </c>
      <c r="J245" s="1">
        <f>'5度地区 (情境3) '!C245</f>
        <v>923.36678878521388</v>
      </c>
      <c r="K245" s="1">
        <f>'5度地区 (情境3) '!D245</f>
        <v>1002.341075672715</v>
      </c>
      <c r="L245" s="1">
        <f>'5度地区 (情境3) '!E245</f>
        <v>-78.97428688750108</v>
      </c>
      <c r="M245" s="1">
        <f>'5度地区 (情境3) '!F245</f>
        <v>6862.7862840662847</v>
      </c>
    </row>
    <row r="246" spans="1:13" x14ac:dyDescent="0.25">
      <c r="A246" s="2">
        <v>244</v>
      </c>
      <c r="B246" s="1">
        <f>'5度地区(情境1)'!C246</f>
        <v>372.57874065948448</v>
      </c>
      <c r="C246" s="1">
        <f>'5度地区(情境1)'!D246</f>
        <v>372.57655249619205</v>
      </c>
      <c r="D246" s="1">
        <f>'5度地区(情境1)'!E246</f>
        <v>2.188163292430545E-3</v>
      </c>
      <c r="E246" s="1">
        <f>'5度地区(情境1)'!F246</f>
        <v>9832.356355907652</v>
      </c>
      <c r="F246" s="1">
        <f>'5度地区 (情境2)'!C246</f>
        <v>898.915366630005</v>
      </c>
      <c r="G246" s="1">
        <f>'5度地区 (情境2)'!D246</f>
        <v>910.82314447691761</v>
      </c>
      <c r="H246" s="1">
        <f>'5度地区 (情境2)'!E246</f>
        <v>-11.907777846912609</v>
      </c>
      <c r="I246" s="1">
        <f>'5度地区 (情境2)'!F246</f>
        <v>12259.007450409932</v>
      </c>
      <c r="J246" s="1">
        <f>'5度地区 (情境3) '!C246</f>
        <v>918.69608209380442</v>
      </c>
      <c r="K246" s="1">
        <f>'5度地区 (情境3) '!D246</f>
        <v>997.83026492752242</v>
      </c>
      <c r="L246" s="1">
        <f>'5度地区 (情境3) '!E246</f>
        <v>-79.134182833718</v>
      </c>
      <c r="M246" s="1">
        <f>'5度地区 (情境3) '!F246</f>
        <v>6783.6521012325666</v>
      </c>
    </row>
    <row r="247" spans="1:13" x14ac:dyDescent="0.25">
      <c r="A247" s="2">
        <v>245</v>
      </c>
      <c r="B247" s="1">
        <f>'5度地区(情境1)'!C247</f>
        <v>372.57874065948448</v>
      </c>
      <c r="C247" s="1">
        <f>'5度地区(情境1)'!D247</f>
        <v>372.57663541207592</v>
      </c>
      <c r="D247" s="1">
        <f>'5度地区(情境1)'!E247</f>
        <v>2.1052474085649919E-3</v>
      </c>
      <c r="E247" s="1">
        <f>'5度地区(情境1)'!F247</f>
        <v>9832.3584611550614</v>
      </c>
      <c r="F247" s="1">
        <f>'5度地区 (情境2)'!C247</f>
        <v>900.90392947682619</v>
      </c>
      <c r="G247" s="1">
        <f>'5度地区 (情境2)'!D247</f>
        <v>913.09835595645541</v>
      </c>
      <c r="H247" s="1">
        <f>'5度地区 (情境2)'!E247</f>
        <v>-12.194426479629215</v>
      </c>
      <c r="I247" s="1">
        <f>'5度地区 (情境2)'!F247</f>
        <v>12246.813023930303</v>
      </c>
      <c r="J247" s="1">
        <f>'5度地区 (情境3) '!C247</f>
        <v>913.90153299620545</v>
      </c>
      <c r="K247" s="1">
        <f>'5度地区 (情境3) '!D247</f>
        <v>993.18480076861545</v>
      </c>
      <c r="L247" s="1">
        <f>'5度地区 (情境3) '!E247</f>
        <v>-79.283267772409999</v>
      </c>
      <c r="M247" s="1">
        <f>'5度地区 (情境3) '!F247</f>
        <v>6704.3688334601566</v>
      </c>
    </row>
    <row r="248" spans="1:13" x14ac:dyDescent="0.25">
      <c r="A248" s="2">
        <v>246</v>
      </c>
      <c r="B248" s="1">
        <f>'5度地区(情境1)'!C248</f>
        <v>372.57874065948448</v>
      </c>
      <c r="C248" s="1">
        <f>'5度地区(情境1)'!D248</f>
        <v>372.5767151860353</v>
      </c>
      <c r="D248" s="1">
        <f>'5度地区(情境1)'!E248</f>
        <v>2.0254734491800264E-3</v>
      </c>
      <c r="E248" s="1">
        <f>'5度地区(情境1)'!F248</f>
        <v>9832.3604866285114</v>
      </c>
      <c r="F248" s="1">
        <f>'5度地区 (情境2)'!C248</f>
        <v>902.87765054275269</v>
      </c>
      <c r="G248" s="1">
        <f>'5度地区 (情境2)'!D248</f>
        <v>915.35696234974625</v>
      </c>
      <c r="H248" s="1">
        <f>'5度地区 (情境2)'!E248</f>
        <v>-12.479311806993564</v>
      </c>
      <c r="I248" s="1">
        <f>'5度地区 (情境2)'!F248</f>
        <v>12234.333712123309</v>
      </c>
      <c r="J248" s="1">
        <f>'5度地区 (情境3) '!C248</f>
        <v>908.98324851554094</v>
      </c>
      <c r="K248" s="1">
        <f>'5度地区 (情境3) '!D248</f>
        <v>988.40445925362303</v>
      </c>
      <c r="L248" s="1">
        <f>'5度地区 (情境3) '!E248</f>
        <v>-79.421210738082095</v>
      </c>
      <c r="M248" s="1">
        <f>'5度地区 (情境3) '!F248</f>
        <v>6624.9476227220748</v>
      </c>
    </row>
    <row r="249" spans="1:13" x14ac:dyDescent="0.25">
      <c r="A249" s="2">
        <v>247</v>
      </c>
      <c r="B249" s="1">
        <f>'5度地区(情境1)'!C249</f>
        <v>372.57874065948448</v>
      </c>
      <c r="C249" s="1">
        <f>'5度地区(情境1)'!D249</f>
        <v>372.57679193712687</v>
      </c>
      <c r="D249" s="1">
        <f>'5度地区(情境1)'!E249</f>
        <v>1.9487223576106771E-3</v>
      </c>
      <c r="E249" s="1">
        <f>'5度地区(情境1)'!F249</f>
        <v>9832.3624353508694</v>
      </c>
      <c r="F249" s="1">
        <f>'5度地区 (情境2)'!C249</f>
        <v>904.83645847636865</v>
      </c>
      <c r="G249" s="1">
        <f>'5度地区 (情境2)'!D249</f>
        <v>917.59887880594954</v>
      </c>
      <c r="H249" s="1">
        <f>'5度地区 (情境2)'!E249</f>
        <v>-12.762420329580891</v>
      </c>
      <c r="I249" s="1">
        <f>'5度地区 (情境2)'!F249</f>
        <v>12221.571291793727</v>
      </c>
      <c r="J249" s="1">
        <f>'5度地区 (情境3) '!C249</f>
        <v>903.94142220888978</v>
      </c>
      <c r="K249" s="1">
        <f>'5度地区 (情境3) '!D249</f>
        <v>983.48909001138725</v>
      </c>
      <c r="L249" s="1">
        <f>'5度地区 (情境3) '!E249</f>
        <v>-79.547667802497472</v>
      </c>
      <c r="M249" s="1">
        <f>'5度地区 (情境3) '!F249</f>
        <v>6545.3999549195778</v>
      </c>
    </row>
    <row r="250" spans="1:13" x14ac:dyDescent="0.25">
      <c r="A250" s="2">
        <v>248</v>
      </c>
      <c r="B250" s="1">
        <f>'5度地区(情境1)'!C250</f>
        <v>372.57874065948448</v>
      </c>
      <c r="C250" s="1">
        <f>'5度地区(情境1)'!D250</f>
        <v>372.57686577989585</v>
      </c>
      <c r="D250" s="1">
        <f>'5度地区(情境1)'!E250</f>
        <v>1.8748795886267544E-3</v>
      </c>
      <c r="E250" s="1">
        <f>'5度地区(情境1)'!F250</f>
        <v>9832.3643102304577</v>
      </c>
      <c r="F250" s="1">
        <f>'5度地区 (情境2)'!C250</f>
        <v>906.78028258927066</v>
      </c>
      <c r="G250" s="1">
        <f>'5度地区 (情境2)'!D250</f>
        <v>919.82402176125572</v>
      </c>
      <c r="H250" s="1">
        <f>'5度地区 (情境2)'!E250</f>
        <v>-13.043739171985067</v>
      </c>
      <c r="I250" s="1">
        <f>'5度地区 (情境2)'!F250</f>
        <v>12208.527552621743</v>
      </c>
      <c r="J250" s="1">
        <f>'5度地区 (情境3) '!C250</f>
        <v>898.77633753276837</v>
      </c>
      <c r="K250" s="1">
        <f>'5度地区 (情境3) '!D250</f>
        <v>978.438620462676</v>
      </c>
      <c r="L250" s="1">
        <f>'5度地区 (情境3) '!E250</f>
        <v>-79.662282929907633</v>
      </c>
      <c r="M250" s="1">
        <f>'5度地区 (情境3) '!F250</f>
        <v>6465.7376719896702</v>
      </c>
    </row>
    <row r="251" spans="1:13" x14ac:dyDescent="0.25">
      <c r="A251" s="2">
        <v>249</v>
      </c>
      <c r="B251" s="1">
        <f>'5度地区(情境1)'!C251</f>
        <v>372.57874065948448</v>
      </c>
      <c r="C251" s="1">
        <f>'5度地区(情境1)'!D251</f>
        <v>372.5769368245472</v>
      </c>
      <c r="D251" s="1">
        <f>'5度地区(情境1)'!E251</f>
        <v>1.8038349372773155E-3</v>
      </c>
      <c r="E251" s="1">
        <f>'5度地区(情境1)'!F251</f>
        <v>9832.3661140653949</v>
      </c>
      <c r="F251" s="1">
        <f>'5度地区 (情境2)'!C251</f>
        <v>908.70905283745708</v>
      </c>
      <c r="G251" s="1">
        <f>'5度地区 (情境2)'!D251</f>
        <v>922.03230891618466</v>
      </c>
      <c r="H251" s="1">
        <f>'5度地区 (情境2)'!E251</f>
        <v>-13.323256078727582</v>
      </c>
      <c r="I251" s="1">
        <f>'5度地区 (情境2)'!F251</f>
        <v>12195.204296543016</v>
      </c>
      <c r="J251" s="1">
        <f>'5度地区 (情境3) '!C251</f>
        <v>893.48837113085483</v>
      </c>
      <c r="K251" s="1">
        <f>'5度地区 (情境3) '!D251</f>
        <v>973.25306003757282</v>
      </c>
      <c r="L251" s="1">
        <f>'5度地区 (情境3) '!E251</f>
        <v>-79.764688906717993</v>
      </c>
      <c r="M251" s="1">
        <f>'5度地区 (情境3) '!F251</f>
        <v>6385.9729830829519</v>
      </c>
    </row>
    <row r="252" spans="1:13" x14ac:dyDescent="0.25">
      <c r="A252" s="2">
        <v>250</v>
      </c>
      <c r="B252" s="1">
        <f>'5度地区(情境1)'!C252</f>
        <v>372.57874065948448</v>
      </c>
      <c r="C252" s="1">
        <f>'5度地区(情境1)'!D252</f>
        <v>372.57700517710964</v>
      </c>
      <c r="D252" s="1">
        <f>'5度地区(情境1)'!E252</f>
        <v>1.7354823748405579E-3</v>
      </c>
      <c r="E252" s="1">
        <f>'5度地区(情境1)'!F252</f>
        <v>9832.3678495477689</v>
      </c>
      <c r="F252" s="1">
        <f>'5度地区 (情境2)'!C252</f>
        <v>910.62269980244855</v>
      </c>
      <c r="G252" s="1">
        <f>'5度地区 (情境2)'!D252</f>
        <v>924.22365921245853</v>
      </c>
      <c r="H252" s="1">
        <f>'5度地区 (情境2)'!E252</f>
        <v>-13.600959410009978</v>
      </c>
      <c r="I252" s="1">
        <f>'5度地区 (情境2)'!F252</f>
        <v>12181.603337133005</v>
      </c>
      <c r="J252" s="1">
        <f>'5度地区 (情境3) '!C252</f>
        <v>888.07799602896534</v>
      </c>
      <c r="K252" s="1">
        <f>'5度地区 (情境3) '!D252</f>
        <v>967.9325043746727</v>
      </c>
      <c r="L252" s="1">
        <f>'5度地区 (情境3) '!E252</f>
        <v>-79.854508345707359</v>
      </c>
      <c r="M252" s="1">
        <f>'5度地区 (情境3) '!F252</f>
        <v>6306.1184747372445</v>
      </c>
    </row>
    <row r="253" spans="1:13" x14ac:dyDescent="0.25">
      <c r="A253" s="2">
        <v>251</v>
      </c>
      <c r="B253" s="1">
        <f>'5度地区(情境1)'!C253</f>
        <v>372.57874065948448</v>
      </c>
      <c r="C253" s="1">
        <f>'5度地区(情境1)'!D253</f>
        <v>372.57707093959425</v>
      </c>
      <c r="D253" s="1">
        <f>'5度地区(情境1)'!E253</f>
        <v>1.6697198902306809E-3</v>
      </c>
      <c r="E253" s="1">
        <f>'5度地区(情境1)'!F253</f>
        <v>9832.3695192676587</v>
      </c>
      <c r="F253" s="1">
        <f>'5度地区 (情境2)'!C253</f>
        <v>912.52115467215128</v>
      </c>
      <c r="G253" s="1">
        <f>'5度地区 (情境2)'!D253</f>
        <v>926.39799280946067</v>
      </c>
      <c r="H253" s="1">
        <f>'5度地区 (情境2)'!E253</f>
        <v>-13.876838137309392</v>
      </c>
      <c r="I253" s="1">
        <f>'5度地区 (情境2)'!F253</f>
        <v>12167.726498995695</v>
      </c>
      <c r="J253" s="1">
        <f>'5度地区 (情境3) '!C253</f>
        <v>882.54578472187836</v>
      </c>
      <c r="K253" s="1">
        <f>'5度地区 (情境3) '!D253</f>
        <v>962.47713948641081</v>
      </c>
      <c r="L253" s="1">
        <f>'5度地区 (情境3) '!E253</f>
        <v>-79.931354764532443</v>
      </c>
      <c r="M253" s="1">
        <f>'5度地区 (情境3) '!F253</f>
        <v>6226.187119972712</v>
      </c>
    </row>
    <row r="254" spans="1:13" x14ac:dyDescent="0.25">
      <c r="A254" s="2">
        <v>252</v>
      </c>
      <c r="B254" s="1">
        <f>'5度地区(情境1)'!C254</f>
        <v>372.57874065948448</v>
      </c>
      <c r="C254" s="1">
        <f>'5度地区(情境1)'!D254</f>
        <v>372.57713421014671</v>
      </c>
      <c r="D254" s="1">
        <f>'5度地区(情境1)'!E254</f>
        <v>1.6064493377712097E-3</v>
      </c>
      <c r="E254" s="1">
        <f>'5度地区(情境1)'!F254</f>
        <v>9832.3711257169962</v>
      </c>
      <c r="F254" s="1">
        <f>'5度地区 (情境2)'!C254</f>
        <v>914.40434922147244</v>
      </c>
      <c r="G254" s="1">
        <f>'5度地区 (情境2)'!D254</f>
        <v>928.55523106028727</v>
      </c>
      <c r="H254" s="1">
        <f>'5度地区 (情境2)'!E254</f>
        <v>-14.150881838814826</v>
      </c>
      <c r="I254" s="1">
        <f>'5度地区 (情境2)'!F254</f>
        <v>12153.575617156879</v>
      </c>
      <c r="J254" s="1">
        <f>'5度地区 (情境3) '!C254</f>
        <v>876.89241213630783</v>
      </c>
      <c r="K254" s="1">
        <f>'5度地区 (情境3) '!D254</f>
        <v>956.88724587412207</v>
      </c>
      <c r="L254" s="1">
        <f>'5度地区 (情境3) '!E254</f>
        <v>-79.994833737814247</v>
      </c>
      <c r="M254" s="1">
        <f>'5度地区 (情境3) '!F254</f>
        <v>6146.1922862348974</v>
      </c>
    </row>
    <row r="255" spans="1:13" x14ac:dyDescent="0.25">
      <c r="A255" s="2">
        <v>253</v>
      </c>
      <c r="B255" s="1">
        <f>'5度地区(情境1)'!C255</f>
        <v>372.57874065948448</v>
      </c>
      <c r="C255" s="1">
        <f>'5度地区(情境1)'!D255</f>
        <v>372.57719508319354</v>
      </c>
      <c r="D255" s="1">
        <f>'5度地区(情境1)'!E255</f>
        <v>1.5455762909368786E-3</v>
      </c>
      <c r="E255" s="1">
        <f>'5度地区(情境1)'!F255</f>
        <v>9832.3726712932876</v>
      </c>
      <c r="F255" s="1">
        <f>'5度地区 (情境2)'!C255</f>
        <v>916.27221579269224</v>
      </c>
      <c r="G255" s="1">
        <f>'5度地区 (情境2)'!D255</f>
        <v>930.69529648740286</v>
      </c>
      <c r="H255" s="1">
        <f>'5度地区 (情境2)'!E255</f>
        <v>-14.42308069471062</v>
      </c>
      <c r="I255" s="1">
        <f>'5度地区 (情境2)'!F255</f>
        <v>12139.152536462168</v>
      </c>
      <c r="J255" s="1">
        <f>'5度地区 (情境3) '!C255</f>
        <v>871.11865845403668</v>
      </c>
      <c r="K255" s="1">
        <f>'5度地区 (情境3) '!D255</f>
        <v>951.16320257574671</v>
      </c>
      <c r="L255" s="1">
        <f>'5度地区 (情境3) '!E255</f>
        <v>-80.044544121710032</v>
      </c>
      <c r="M255" s="1">
        <f>'5度地区 (情境3) '!F255</f>
        <v>6066.1477421131876</v>
      </c>
    </row>
    <row r="256" spans="1:13" x14ac:dyDescent="0.25">
      <c r="A256" s="2">
        <v>254</v>
      </c>
      <c r="B256" s="1">
        <f>'5度地区(情境1)'!C256</f>
        <v>372.57874065948448</v>
      </c>
      <c r="C256" s="1">
        <f>'5度地区(情境1)'!D256</f>
        <v>372.57725364958327</v>
      </c>
      <c r="D256" s="1">
        <f>'5度地区(情境1)'!E256</f>
        <v>1.4870099012114224E-3</v>
      </c>
      <c r="E256" s="1">
        <f>'5度地区(情境1)'!F256</f>
        <v>9832.3741583031879</v>
      </c>
      <c r="F256" s="1">
        <f>'5度地区 (情境2)'!C256</f>
        <v>918.12468727560645</v>
      </c>
      <c r="G256" s="1">
        <f>'5度地区 (情境2)'!D256</f>
        <v>932.81811275791347</v>
      </c>
      <c r="H256" s="1">
        <f>'5度地区 (情境2)'!E256</f>
        <v>-14.693425482307021</v>
      </c>
      <c r="I256" s="1">
        <f>'5度地区 (情境2)'!F256</f>
        <v>12124.459110979862</v>
      </c>
      <c r="J256" s="1">
        <f>'5度地区 (情境3) '!C256</f>
        <v>865.2254117790618</v>
      </c>
      <c r="K256" s="1">
        <f>'5度地区 (情境3) '!D256</f>
        <v>945.30549112842982</v>
      </c>
      <c r="L256" s="1">
        <f>'5度地区 (情境3) '!E256</f>
        <v>-80.08007934936802</v>
      </c>
      <c r="M256" s="1">
        <f>'5度地区 (情境3) '!F256</f>
        <v>5986.0676627638195</v>
      </c>
    </row>
    <row r="257" spans="1:13" x14ac:dyDescent="0.25">
      <c r="A257" s="2">
        <v>255</v>
      </c>
      <c r="B257" s="1">
        <f>'5度地区(情境1)'!C257</f>
        <v>372.57874065948448</v>
      </c>
      <c r="C257" s="1">
        <f>'5度地区(情境1)'!D257</f>
        <v>372.57730999672179</v>
      </c>
      <c r="D257" s="1">
        <f>'5度地区(情境1)'!E257</f>
        <v>1.430662762686552E-3</v>
      </c>
      <c r="E257" s="1">
        <f>'5度地区(情境1)'!F257</f>
        <v>9832.3755889659515</v>
      </c>
      <c r="F257" s="1">
        <f>'5度地区 (情境2)'!C257</f>
        <v>919.96169708744355</v>
      </c>
      <c r="G257" s="1">
        <f>'5度地区 (情境2)'!D257</f>
        <v>934.92360465846139</v>
      </c>
      <c r="H257" s="1">
        <f>'5度地区 (情境2)'!E257</f>
        <v>-14.961907571017832</v>
      </c>
      <c r="I257" s="1">
        <f>'5度地区 (情境2)'!F257</f>
        <v>12109.497203408844</v>
      </c>
      <c r="J257" s="1">
        <f>'5度地区 (情境3) '!C257</f>
        <v>859.21367063250534</v>
      </c>
      <c r="K257" s="1">
        <f>'5度地区 (情境3) '!D257</f>
        <v>939.31469942769991</v>
      </c>
      <c r="L257" s="1">
        <f>'5度地区 (情境3) '!E257</f>
        <v>-80.101028795194566</v>
      </c>
      <c r="M257" s="1">
        <f>'5度地区 (情境3) '!F257</f>
        <v>5905.9666339686246</v>
      </c>
    </row>
    <row r="258" spans="1:13" x14ac:dyDescent="0.25">
      <c r="A258" s="2">
        <v>256</v>
      </c>
      <c r="B258" s="1">
        <f>'5度地区(情境1)'!C258</f>
        <v>372.57874065948448</v>
      </c>
      <c r="C258" s="1">
        <f>'5度地区(情境1)'!D258</f>
        <v>372.5773642087031</v>
      </c>
      <c r="D258" s="1">
        <f>'5度地区(情境1)'!E258</f>
        <v>1.3764507813789351E-3</v>
      </c>
      <c r="E258" s="1">
        <f>'5度地区(情境1)'!F258</f>
        <v>9832.3769654167336</v>
      </c>
      <c r="F258" s="1">
        <f>'5度地区 (情境2)'!C258</f>
        <v>921.78317915256889</v>
      </c>
      <c r="G258" s="1">
        <f>'5度地区 (情境2)'!D258</f>
        <v>937.0116980697569</v>
      </c>
      <c r="H258" s="1">
        <f>'5度地区 (情境2)'!E258</f>
        <v>-15.228518917188012</v>
      </c>
      <c r="I258" s="1">
        <f>'5度地区 (情境2)'!F258</f>
        <v>12094.268684491657</v>
      </c>
      <c r="J258" s="1">
        <f>'5度地区 (情境3) '!C258</f>
        <v>853.08454625903335</v>
      </c>
      <c r="K258" s="1">
        <f>'5度地区 (情境3) '!D258</f>
        <v>933.19152546438875</v>
      </c>
      <c r="L258" s="1">
        <f>'5度地区 (情境3) '!E258</f>
        <v>-80.106979205355401</v>
      </c>
      <c r="M258" s="1">
        <f>'5度地区 (情境3) '!F258</f>
        <v>5825.8596547632696</v>
      </c>
    </row>
    <row r="259" spans="1:13" x14ac:dyDescent="0.25">
      <c r="A259" s="2">
        <v>257</v>
      </c>
      <c r="B259" s="1">
        <f>'5度地区(情境1)'!C259</f>
        <v>372.57874065948448</v>
      </c>
      <c r="C259" s="1">
        <f>'5度地区(情境1)'!D259</f>
        <v>372.57741636643442</v>
      </c>
      <c r="D259" s="1">
        <f>'5度地区(情境1)'!E259</f>
        <v>1.3242930500609873E-3</v>
      </c>
      <c r="E259" s="1">
        <f>'5度地区(情境1)'!F259</f>
        <v>9832.3782897097844</v>
      </c>
      <c r="F259" s="1">
        <f>'5度地区 (情境2)'!C259</f>
        <v>923.58906788198283</v>
      </c>
      <c r="G259" s="1">
        <f>'5度地区 (情境2)'!D259</f>
        <v>939.08231994076141</v>
      </c>
      <c r="H259" s="1">
        <f>'5度地区 (情境2)'!E259</f>
        <v>-15.49325205877858</v>
      </c>
      <c r="I259" s="1">
        <f>'5度地区 (情境2)'!F259</f>
        <v>12078.775432432878</v>
      </c>
      <c r="J259" s="1">
        <f>'5度地区 (情境3) '!C259</f>
        <v>846.83926472862731</v>
      </c>
      <c r="K259" s="1">
        <f>'5度地区 (情境3) '!D259</f>
        <v>926.93678092001062</v>
      </c>
      <c r="L259" s="1">
        <f>'5度地区 (情境3) '!E259</f>
        <v>-80.097516191383306</v>
      </c>
      <c r="M259" s="1">
        <f>'5度地区 (情境3) '!F259</f>
        <v>5745.7621385718867</v>
      </c>
    </row>
    <row r="260" spans="1:13" x14ac:dyDescent="0.25">
      <c r="A260" s="2">
        <v>258</v>
      </c>
      <c r="B260" s="1">
        <f>'5度地区(情境1)'!C260</f>
        <v>372.57874065948448</v>
      </c>
      <c r="C260" s="1">
        <f>'5度地区(情境1)'!D260</f>
        <v>372.57746654775735</v>
      </c>
      <c r="D260" s="1">
        <f>'5度地区(情境1)'!E260</f>
        <v>1.2741117271275471E-3</v>
      </c>
      <c r="E260" s="1">
        <f>'5度地区(情境1)'!F260</f>
        <v>9832.3795638215124</v>
      </c>
      <c r="F260" s="1">
        <f>'5度地区 (情境2)'!C260</f>
        <v>925.37929815262169</v>
      </c>
      <c r="G260" s="1">
        <f>'5度地区 (情境2)'!D260</f>
        <v>941.13539826252077</v>
      </c>
      <c r="H260" s="1">
        <f>'5度地区 (情境2)'!E260</f>
        <v>-15.75610010989908</v>
      </c>
      <c r="I260" s="1">
        <f>'5度地区 (情境2)'!F260</f>
        <v>12063.01933232298</v>
      </c>
      <c r="J260" s="1">
        <f>'5度地区 (情境3) '!C260</f>
        <v>840.4791688177346</v>
      </c>
      <c r="K260" s="1">
        <f>'5度地区 (情境3) '!D260</f>
        <v>920.55139460098076</v>
      </c>
      <c r="L260" s="1">
        <f>'5度地区 (情境3) '!E260</f>
        <v>-80.072225783246154</v>
      </c>
      <c r="M260" s="1">
        <f>'5度地区 (情境3) '!F260</f>
        <v>5665.6899127886409</v>
      </c>
    </row>
    <row r="261" spans="1:13" x14ac:dyDescent="0.25">
      <c r="A261" s="2">
        <v>259</v>
      </c>
      <c r="B261" s="1">
        <f>'5度地区(情境1)'!C261</f>
        <v>372.57874065948448</v>
      </c>
      <c r="C261" s="1">
        <f>'5度地区(情境1)'!D261</f>
        <v>372.57751482756373</v>
      </c>
      <c r="D261" s="1">
        <f>'5度地区(情境1)'!E261</f>
        <v>1.2258319207489876E-3</v>
      </c>
      <c r="E261" s="1">
        <f>'5度地区(情境1)'!F261</f>
        <v>9832.3807896534327</v>
      </c>
      <c r="F261" s="1">
        <f>'5度地区 (情境2)'!C261</f>
        <v>927.15380528647086</v>
      </c>
      <c r="G261" s="1">
        <f>'5度地区 (情境2)'!D261</f>
        <v>943.17086204167674</v>
      </c>
      <c r="H261" s="1">
        <f>'5度地区 (情境2)'!E261</f>
        <v>-16.017056755205886</v>
      </c>
      <c r="I261" s="1">
        <f>'5度地区 (情境2)'!F261</f>
        <v>12047.002275567775</v>
      </c>
      <c r="J261" s="1">
        <f>'5度地区 (情境3) '!C261</f>
        <v>834.0057196541336</v>
      </c>
      <c r="K261" s="1">
        <f>'5度地区 (情境3) '!D261</f>
        <v>914.03641569178444</v>
      </c>
      <c r="L261" s="1">
        <f>'5度地区 (情境3) '!E261</f>
        <v>-80.030696037650841</v>
      </c>
      <c r="M261" s="1">
        <f>'5度地区 (情境3) '!F261</f>
        <v>5585.6592167509898</v>
      </c>
    </row>
    <row r="262" spans="1:13" x14ac:dyDescent="0.25">
      <c r="A262" s="2">
        <v>260</v>
      </c>
      <c r="B262" s="1">
        <f>'5度地区(情境1)'!C262</f>
        <v>372.57874065948448</v>
      </c>
      <c r="C262" s="1">
        <f>'5度地区(情境1)'!D262</f>
        <v>372.57756127790742</v>
      </c>
      <c r="D262" s="1">
        <f>'5度地区(情境1)'!E262</f>
        <v>1.1793815770602123E-3</v>
      </c>
      <c r="E262" s="1">
        <f>'5度地区(情境1)'!F262</f>
        <v>9832.3819690350101</v>
      </c>
      <c r="F262" s="1">
        <f>'5度地区 (情境2)'!C262</f>
        <v>928.9125250294976</v>
      </c>
      <c r="G262" s="1">
        <f>'5度地区 (情境2)'!D262</f>
        <v>945.18864127365214</v>
      </c>
      <c r="H262" s="1">
        <f>'5度地区 (情境2)'!E262</f>
        <v>-16.276116244154537</v>
      </c>
      <c r="I262" s="1">
        <f>'5度地区 (情境2)'!F262</f>
        <v>12030.72615932362</v>
      </c>
      <c r="J262" s="1">
        <f>'5度地区 (情境3) '!C262</f>
        <v>827.42049811025163</v>
      </c>
      <c r="K262" s="1">
        <f>'5度地区 (情境3) '!D262</f>
        <v>907.39301680706478</v>
      </c>
      <c r="L262" s="1">
        <f>'5度地区 (情境3) '!E262</f>
        <v>-79.972518696813154</v>
      </c>
      <c r="M262" s="1">
        <f>'5度地区 (情境3) '!F262</f>
        <v>5505.6866980541763</v>
      </c>
    </row>
    <row r="263" spans="1:13" x14ac:dyDescent="0.25">
      <c r="A263" s="2">
        <v>261</v>
      </c>
      <c r="B263" s="1">
        <f>'5度地区(情境1)'!C263</f>
        <v>372.57874065948448</v>
      </c>
      <c r="C263" s="1">
        <f>'5度地区(情境1)'!D263</f>
        <v>372.57760596811232</v>
      </c>
      <c r="D263" s="1">
        <f>'5度地区(情境1)'!E263</f>
        <v>1.1346913721581586E-3</v>
      </c>
      <c r="E263" s="1">
        <f>'5度地区(情境1)'!F263</f>
        <v>9832.3831037263826</v>
      </c>
      <c r="F263" s="1">
        <f>'5度地区 (情境2)'!C263</f>
        <v>930.65539353041754</v>
      </c>
      <c r="G263" s="1">
        <f>'5度地区 (情境2)'!D263</f>
        <v>947.18866691553353</v>
      </c>
      <c r="H263" s="1">
        <f>'5度地区 (情境2)'!E263</f>
        <v>-16.53327338511599</v>
      </c>
      <c r="I263" s="1">
        <f>'5度地区 (情境2)'!F263</f>
        <v>12014.192885938504</v>
      </c>
      <c r="J263" s="1">
        <f>'5度地区 (情境3) '!C263</f>
        <v>820.72520593019988</v>
      </c>
      <c r="K263" s="1">
        <f>'5度地区 (情境3) '!D263</f>
        <v>900.62249682254844</v>
      </c>
      <c r="L263" s="1">
        <f>'5度地区 (情境3) '!E263</f>
        <v>-79.897290892348565</v>
      </c>
      <c r="M263" s="1">
        <f>'5度地区 (情境3) '!F263</f>
        <v>5425.7894071618275</v>
      </c>
    </row>
    <row r="264" spans="1:13" x14ac:dyDescent="0.25">
      <c r="A264" s="2">
        <v>262</v>
      </c>
      <c r="B264" s="1">
        <f>'5度地区(情境1)'!C264</f>
        <v>372.57874065948448</v>
      </c>
      <c r="C264" s="1">
        <f>'5度地区(情境1)'!D264</f>
        <v>372.5776489648751</v>
      </c>
      <c r="D264" s="1">
        <f>'5度地区(情境1)'!E264</f>
        <v>1.0916946093857405E-3</v>
      </c>
      <c r="E264" s="1">
        <f>'5度地区(情境1)'!F264</f>
        <v>9832.3841954209929</v>
      </c>
      <c r="F264" s="1">
        <f>'5度地区 (情境2)'!C264</f>
        <v>932.38234731929595</v>
      </c>
      <c r="G264" s="1">
        <f>'5度地区 (情境2)'!D264</f>
        <v>949.17087085865853</v>
      </c>
      <c r="H264" s="1">
        <f>'5度地区 (情境2)'!E264</f>
        <v>-16.788523539362586</v>
      </c>
      <c r="I264" s="1">
        <f>'5度地区 (情境2)'!F264</f>
        <v>11997.404362399142</v>
      </c>
      <c r="J264" s="1">
        <f>'5度地区 (情境3) '!C264</f>
        <v>813.92166657642656</v>
      </c>
      <c r="K264" s="1">
        <f>'5度地区 (情境3) '!D264</f>
        <v>893.72628346481383</v>
      </c>
      <c r="L264" s="1">
        <f>'5度地区 (情境3) '!E264</f>
        <v>-79.804616888387272</v>
      </c>
      <c r="M264" s="1">
        <f>'5度地区 (情境3) '!F264</f>
        <v>5345.98479027344</v>
      </c>
    </row>
    <row r="265" spans="1:13" x14ac:dyDescent="0.25">
      <c r="A265" s="2">
        <v>263</v>
      </c>
      <c r="B265" s="1">
        <f>'5度地区(情境1)'!C265</f>
        <v>372.57874065948448</v>
      </c>
      <c r="C265" s="1">
        <f>'5度地区(情境1)'!D265</f>
        <v>372.57769033236525</v>
      </c>
      <c r="D265" s="1">
        <f>'5度地区(情境1)'!E265</f>
        <v>1.0503271192305874E-3</v>
      </c>
      <c r="E265" s="1">
        <f>'5度地区(情境1)'!F265</f>
        <v>9832.3852457481116</v>
      </c>
      <c r="F265" s="1">
        <f>'5度地区 (情境2)'!C265</f>
        <v>934.09332328599896</v>
      </c>
      <c r="G265" s="1">
        <f>'5度地区 (情境2)'!D265</f>
        <v>951.13518590091417</v>
      </c>
      <c r="H265" s="1">
        <f>'5度地区 (情境2)'!E265</f>
        <v>-17.041862614915203</v>
      </c>
      <c r="I265" s="1">
        <f>'5度地区 (情境2)'!F265</f>
        <v>11980.362499784227</v>
      </c>
      <c r="J265" s="1">
        <f>'5度地区 (情境3) '!C265</f>
        <v>807.01182578264479</v>
      </c>
      <c r="K265" s="1">
        <f>'5度地区 (情境3) '!D265</f>
        <v>886.70593564010426</v>
      </c>
      <c r="L265" s="1">
        <f>'5度地区 (情境3) '!E265</f>
        <v>-79.694109857459466</v>
      </c>
      <c r="M265" s="1">
        <f>'5度地区 (情境3) '!F265</f>
        <v>5266.2906804159802</v>
      </c>
    </row>
    <row r="266" spans="1:13" x14ac:dyDescent="0.25">
      <c r="A266" s="2">
        <v>264</v>
      </c>
      <c r="B266" s="1">
        <f>'5度地区(情境1)'!C266</f>
        <v>372.57874065948448</v>
      </c>
      <c r="C266" s="1">
        <f>'5度地区(情境1)'!D266</f>
        <v>372.5777301323206</v>
      </c>
      <c r="D266" s="1">
        <f>'5度地区(情境1)'!E266</f>
        <v>1.0105271638849445E-3</v>
      </c>
      <c r="E266" s="1">
        <f>'5度地区(情境1)'!F266</f>
        <v>9832.3862562752747</v>
      </c>
      <c r="F266" s="1">
        <f>'5度地区 (情境2)'!C266</f>
        <v>935.78825865850229</v>
      </c>
      <c r="G266" s="1">
        <f>'5度地区 (情境2)'!D266</f>
        <v>953.08154571877083</v>
      </c>
      <c r="H266" s="1">
        <f>'5度地区 (情境2)'!E266</f>
        <v>-17.29328706026854</v>
      </c>
      <c r="I266" s="1">
        <f>'5度地区 (情境2)'!F266</f>
        <v>11963.069212723958</v>
      </c>
      <c r="J266" s="1">
        <f>'5度地区 (情境3) '!C266</f>
        <v>799.99775180056679</v>
      </c>
      <c r="K266" s="1">
        <f>'5度地区 (情境3) '!D266</f>
        <v>879.56314548272621</v>
      </c>
      <c r="L266" s="1">
        <f>'5度地区 (情境3) '!E266</f>
        <v>-79.565393682159424</v>
      </c>
      <c r="M266" s="1">
        <f>'5度地区 (情境3) '!F266</f>
        <v>5186.7252867338211</v>
      </c>
    </row>
    <row r="267" spans="1:13" x14ac:dyDescent="0.25">
      <c r="A267" s="2">
        <v>265</v>
      </c>
      <c r="B267" s="1">
        <f>'5度地区(情境1)'!C267</f>
        <v>372.57874065948448</v>
      </c>
      <c r="C267" s="1">
        <f>'5度地区(情境1)'!D267</f>
        <v>372.57776842413966</v>
      </c>
      <c r="D267" s="1">
        <f>'5度地区(情境1)'!E267</f>
        <v>9.7223534481827301E-4</v>
      </c>
      <c r="E267" s="1">
        <f>'5度地区(情境1)'!F267</f>
        <v>9832.387228510619</v>
      </c>
      <c r="F267" s="1">
        <f>'5度地区 (情境2)'!C267</f>
        <v>937.46709098106498</v>
      </c>
      <c r="G267" s="1">
        <f>'5度地区 (情境2)'!D267</f>
        <v>955.00988483905314</v>
      </c>
      <c r="H267" s="1">
        <f>'5度地区 (情境2)'!E267</f>
        <v>-17.542793857988158</v>
      </c>
      <c r="I267" s="1">
        <f>'5度地区 (情境2)'!F267</f>
        <v>11945.526418865969</v>
      </c>
      <c r="J267" s="1">
        <f>'5度地区 (情境3) '!C267</f>
        <v>792.8816353289609</v>
      </c>
      <c r="K267" s="1">
        <f>'5度地区 (情境3) '!D267</f>
        <v>872.29974010406067</v>
      </c>
      <c r="L267" s="1">
        <f>'5度地区 (情境3) '!E267</f>
        <v>-79.418104775099778</v>
      </c>
      <c r="M267" s="1">
        <f>'5度地区 (情境3) '!F267</f>
        <v>5107.3071819587212</v>
      </c>
    </row>
    <row r="268" spans="1:13" x14ac:dyDescent="0.25">
      <c r="A268" s="2">
        <v>266</v>
      </c>
      <c r="B268" s="1">
        <f>'5度地区(情境1)'!C268</f>
        <v>372.57874065948448</v>
      </c>
      <c r="C268" s="1">
        <f>'5度地区(情境1)'!D268</f>
        <v>372.5778052649701</v>
      </c>
      <c r="D268" s="1">
        <f>'5度地区(情境1)'!E268</f>
        <v>9.3539451438573451E-4</v>
      </c>
      <c r="E268" s="1">
        <f>'5度地区(情境1)'!F268</f>
        <v>9832.3881639051342</v>
      </c>
      <c r="F268" s="1">
        <f>'5度地区 (情境2)'!C268</f>
        <v>939.12975809227964</v>
      </c>
      <c r="G268" s="1">
        <f>'5度地区 (情境2)'!D268</f>
        <v>956.92013861046371</v>
      </c>
      <c r="H268" s="1">
        <f>'5度地区 (情境2)'!E268</f>
        <v>-17.790380518184065</v>
      </c>
      <c r="I268" s="1">
        <f>'5度地区 (情境2)'!F268</f>
        <v>11927.736038347786</v>
      </c>
      <c r="J268" s="1">
        <f>'5度地区 (情境3) '!C268</f>
        <v>785.66578911466161</v>
      </c>
      <c r="K268" s="1">
        <f>'5度地区 (情境3) '!D268</f>
        <v>864.91768302381092</v>
      </c>
      <c r="L268" s="1">
        <f>'5度地区 (情境3) '!E268</f>
        <v>-79.251893909149317</v>
      </c>
      <c r="M268" s="1">
        <f>'5度地区 (情境3) '!F268</f>
        <v>5028.0552880495716</v>
      </c>
    </row>
    <row r="269" spans="1:13" x14ac:dyDescent="0.25">
      <c r="A269" s="2">
        <v>267</v>
      </c>
      <c r="B269" s="1">
        <f>'5度地区(情境1)'!C269</f>
        <v>372.57874065948448</v>
      </c>
      <c r="C269" s="1">
        <f>'5度地区(情境1)'!D269</f>
        <v>372.57784070979415</v>
      </c>
      <c r="D269" s="1">
        <f>'5度地区(情境1)'!E269</f>
        <v>8.999496903356885E-4</v>
      </c>
      <c r="E269" s="1">
        <f>'5度地区(情境1)'!F269</f>
        <v>9832.3890638548237</v>
      </c>
      <c r="F269" s="1">
        <f>'5度地区 (情境2)'!C269</f>
        <v>940.77619810300519</v>
      </c>
      <c r="G269" s="1">
        <f>'5度地区 (情境2)'!D269</f>
        <v>958.81224317487386</v>
      </c>
      <c r="H269" s="1">
        <f>'5度地区 (情境2)'!E269</f>
        <v>-18.036045071868671</v>
      </c>
      <c r="I269" s="1">
        <f>'5度地区 (情境2)'!F269</f>
        <v>11909.699993275917</v>
      </c>
      <c r="J269" s="1">
        <f>'5度地区 (情境3) '!C269</f>
        <v>778.35264721637077</v>
      </c>
      <c r="K269" s="1">
        <f>'5度地区 (情境3) '!D269</f>
        <v>857.41907526589739</v>
      </c>
      <c r="L269" s="1">
        <f>'5度地区 (情境3) '!E269</f>
        <v>-79.066428049526621</v>
      </c>
      <c r="M269" s="1">
        <f>'5度地区 (情境3) '!F269</f>
        <v>4948.988860000045</v>
      </c>
    </row>
    <row r="270" spans="1:13" x14ac:dyDescent="0.25">
      <c r="A270" s="2">
        <v>268</v>
      </c>
      <c r="B270" s="1">
        <f>'5度地区(情境1)'!C270</f>
        <v>372.57874065948448</v>
      </c>
      <c r="C270" s="1">
        <f>'5度地区(情境1)'!D270</f>
        <v>372.57787481151053</v>
      </c>
      <c r="D270" s="1">
        <f>'5度地区(情境1)'!E270</f>
        <v>8.6584797395516944E-4</v>
      </c>
      <c r="E270" s="1">
        <f>'5度地区(情境1)'!F270</f>
        <v>9832.3899297027983</v>
      </c>
      <c r="F270" s="1">
        <f>'5度地区 (情境2)'!C270</f>
        <v>942.40634937419713</v>
      </c>
      <c r="G270" s="1">
        <f>'5度地区 (情境2)'!D270</f>
        <v>960.68613543839115</v>
      </c>
      <c r="H270" s="1">
        <f>'5度地区 (情境2)'!E270</f>
        <v>-18.279786064194013</v>
      </c>
      <c r="I270" s="1">
        <f>'5度地区 (情境2)'!F270</f>
        <v>11891.420207211722</v>
      </c>
      <c r="J270" s="1">
        <f>'5度地区 (情境3) '!C270</f>
        <v>770.94476392341664</v>
      </c>
      <c r="K270" s="1">
        <f>'5度地区 (情境3) '!D270</f>
        <v>849.80615610231166</v>
      </c>
      <c r="L270" s="1">
        <f>'5度地区 (情境3) '!E270</f>
        <v>-78.861392178895017</v>
      </c>
      <c r="M270" s="1">
        <f>'5度地区 (情境3) '!F270</f>
        <v>4870.1274678211503</v>
      </c>
    </row>
    <row r="271" spans="1:13" x14ac:dyDescent="0.25">
      <c r="A271" s="2">
        <v>269</v>
      </c>
      <c r="B271" s="1">
        <f>'5度地区(情境1)'!C271</f>
        <v>372.57874065948448</v>
      </c>
      <c r="C271" s="1">
        <f>'5度地区(情境1)'!D271</f>
        <v>372.57790762101348</v>
      </c>
      <c r="D271" s="1">
        <f>'5度地区(情境1)'!E271</f>
        <v>8.3303847100069106E-4</v>
      </c>
      <c r="E271" s="1">
        <f>'5度地区(情境1)'!F271</f>
        <v>9832.39076274127</v>
      </c>
      <c r="F271" s="1">
        <f>'5度地区 (情境2)'!C271</f>
        <v>944.02015049463671</v>
      </c>
      <c r="G271" s="1">
        <f>'5度地区 (情境2)'!D271</f>
        <v>962.54175304221792</v>
      </c>
      <c r="H271" s="1">
        <f>'5度地区 (情境2)'!E271</f>
        <v>-18.52160254758121</v>
      </c>
      <c r="I271" s="1">
        <f>'5度地区 (情境2)'!F271</f>
        <v>11872.89860466414</v>
      </c>
      <c r="J271" s="1">
        <f>'5度地区 (情境3) '!C271</f>
        <v>763.44481232306748</v>
      </c>
      <c r="K271" s="1">
        <f>'5度地区 (情境3) '!D271</f>
        <v>842.08130342930417</v>
      </c>
      <c r="L271" s="1">
        <f>'5度地区 (情境3) '!E271</f>
        <v>-78.63649110623669</v>
      </c>
      <c r="M271" s="1">
        <f>'5度地区 (情境3) '!F271</f>
        <v>4791.4909767149138</v>
      </c>
    </row>
    <row r="272" spans="1:13" x14ac:dyDescent="0.25">
      <c r="A272" s="2">
        <v>270</v>
      </c>
      <c r="B272" s="1">
        <f>'5度地区(情境1)'!C272</f>
        <v>372.57874065948448</v>
      </c>
      <c r="C272" s="1">
        <f>'5度地区(情境1)'!D272</f>
        <v>372.57793918726878</v>
      </c>
      <c r="D272" s="1">
        <f>'5度地区(情境1)'!E272</f>
        <v>8.0147221569859539E-4</v>
      </c>
      <c r="E272" s="1">
        <f>'5度地区(情境1)'!F272</f>
        <v>9832.3915642134853</v>
      </c>
      <c r="F272" s="1">
        <f>'5度地区 (情境2)'!C272</f>
        <v>945.61754025857476</v>
      </c>
      <c r="G272" s="1">
        <f>'5度地区 (情境2)'!D272</f>
        <v>964.37903433331337</v>
      </c>
      <c r="H272" s="1">
        <f>'5度地区 (情境2)'!E272</f>
        <v>-18.761494074738607</v>
      </c>
      <c r="I272" s="1">
        <f>'5度地区 (情境2)'!F272</f>
        <v>11854.137110589401</v>
      </c>
      <c r="J272" s="1">
        <f>'5度地区 (情境3) '!C272</f>
        <v>755.85558251151565</v>
      </c>
      <c r="K272" s="1">
        <f>'5度地区 (情境3) '!D272</f>
        <v>834.24703376150069</v>
      </c>
      <c r="L272" s="1">
        <f>'5度地区 (情境3) '!E272</f>
        <v>-78.391451249985039</v>
      </c>
      <c r="M272" s="1">
        <f>'5度地区 (情境3) '!F272</f>
        <v>4713.0995254649288</v>
      </c>
    </row>
    <row r="273" spans="1:13" x14ac:dyDescent="0.25">
      <c r="A273" s="2">
        <v>271</v>
      </c>
      <c r="B273" s="1">
        <f>'5度地区(情境1)'!C273</f>
        <v>372.57874065948448</v>
      </c>
      <c r="C273" s="1">
        <f>'5度地区(情境1)'!D273</f>
        <v>372.57796955738661</v>
      </c>
      <c r="D273" s="1">
        <f>'5度地区(情境1)'!E273</f>
        <v>7.7110209787178974E-4</v>
      </c>
      <c r="E273" s="1">
        <f>'5度地区(情境1)'!F273</f>
        <v>9832.3923353155824</v>
      </c>
      <c r="F273" s="1">
        <f>'5度地区 (情境2)'!C273</f>
        <v>947.19845764329705</v>
      </c>
      <c r="G273" s="1">
        <f>'5度地区 (情境2)'!D273</f>
        <v>966.19791833487022</v>
      </c>
      <c r="H273" s="1">
        <f>'5度地区 (情境2)'!E273</f>
        <v>-18.999460691573177</v>
      </c>
      <c r="I273" s="1">
        <f>'5度地区 (情境2)'!F273</f>
        <v>11835.137649897828</v>
      </c>
      <c r="J273" s="1">
        <f>'5度地区 (情境3) '!C273</f>
        <v>748.1799794452553</v>
      </c>
      <c r="K273" s="1">
        <f>'5度地区 (情境3) '!D273</f>
        <v>826.30600183089734</v>
      </c>
      <c r="L273" s="1">
        <f>'5度地区 (情境3) '!E273</f>
        <v>-78.126022385642045</v>
      </c>
      <c r="M273" s="1">
        <f>'5度地区 (情境3) '!F273</f>
        <v>4634.9735030792872</v>
      </c>
    </row>
    <row r="274" spans="1:13" x14ac:dyDescent="0.25">
      <c r="A274" s="2">
        <v>272</v>
      </c>
      <c r="B274" s="1">
        <f>'5度地区(情境1)'!C274</f>
        <v>372.57874065948448</v>
      </c>
      <c r="C274" s="1">
        <f>'5度地区(情境1)'!D274</f>
        <v>372.5779987766922</v>
      </c>
      <c r="D274" s="1">
        <f>'5度地区(情境1)'!E274</f>
        <v>7.4188279228337706E-4</v>
      </c>
      <c r="E274" s="1">
        <f>'5度地区(情境1)'!F274</f>
        <v>9832.3930771983742</v>
      </c>
      <c r="F274" s="1">
        <f>'5度地区 (情境2)'!C274</f>
        <v>948.76284178662013</v>
      </c>
      <c r="G274" s="1">
        <f>'5度地区 (情境2)'!D274</f>
        <v>967.99834471662155</v>
      </c>
      <c r="H274" s="1">
        <f>'5度地区 (情境2)'!E274</f>
        <v>-19.235502930001417</v>
      </c>
      <c r="I274" s="1">
        <f>'5度地区 (情境2)'!F274</f>
        <v>11815.902146967826</v>
      </c>
      <c r="J274" s="1">
        <f>'5度地区 (情境3) '!C274</f>
        <v>740.42102043127375</v>
      </c>
      <c r="K274" s="1">
        <f>'5度地区 (情境3) '!D274</f>
        <v>818.26099977918363</v>
      </c>
      <c r="L274" s="1">
        <f>'5度地区 (情境3) '!E274</f>
        <v>-77.839979347909889</v>
      </c>
      <c r="M274" s="1">
        <f>'5度地区 (情境3) '!F274</f>
        <v>4557.133523731377</v>
      </c>
    </row>
    <row r="275" spans="1:13" x14ac:dyDescent="0.25">
      <c r="A275" s="2">
        <v>273</v>
      </c>
      <c r="B275" s="1">
        <f>'5度地区(情境1)'!C275</f>
        <v>372.57874065948448</v>
      </c>
      <c r="C275" s="1">
        <f>'5度地区(情境1)'!D275</f>
        <v>372.5780268887932</v>
      </c>
      <c r="D275" s="1">
        <f>'5度地区(情境1)'!E275</f>
        <v>7.1377069127720461E-4</v>
      </c>
      <c r="E275" s="1">
        <f>'5度地区(情境1)'!F275</f>
        <v>9832.3937909690649</v>
      </c>
      <c r="F275" s="1">
        <f>'5度地区 (情境2)'!C275</f>
        <v>950.31063196432694</v>
      </c>
      <c r="G275" s="1">
        <f>'5度地区 (情境2)'!D275</f>
        <v>969.78025376498783</v>
      </c>
      <c r="H275" s="1">
        <f>'5度地区 (情境2)'!E275</f>
        <v>-19.469621800660889</v>
      </c>
      <c r="I275" s="1">
        <f>'5度地区 (情境2)'!F275</f>
        <v>11796.432525167165</v>
      </c>
      <c r="J275" s="1">
        <f>'5度地区 (情境3) '!C275</f>
        <v>732.58183225622372</v>
      </c>
      <c r="K275" s="1">
        <f>'5度地区 (情境3) '!D275</f>
        <v>810.114955933499</v>
      </c>
      <c r="L275" s="1">
        <f>'5度地区 (情境3) '!E275</f>
        <v>-77.533123677275285</v>
      </c>
      <c r="M275" s="1">
        <f>'5度地区 (情境3) '!F275</f>
        <v>4479.6004000541016</v>
      </c>
    </row>
    <row r="276" spans="1:13" x14ac:dyDescent="0.25">
      <c r="A276" s="2">
        <v>274</v>
      </c>
      <c r="B276" s="1">
        <f>'5度地区(情境1)'!C276</f>
        <v>372.57874065948448</v>
      </c>
      <c r="C276" s="1">
        <f>'5度地区(情境1)'!D276</f>
        <v>372.57805393564468</v>
      </c>
      <c r="D276" s="1">
        <f>'5度地区(情境1)'!E276</f>
        <v>6.8672383980583618E-4</v>
      </c>
      <c r="E276" s="1">
        <f>'5度地区(情境1)'!F276</f>
        <v>9832.3944776929038</v>
      </c>
      <c r="F276" s="1">
        <f>'5度地区 (情境2)'!C276</f>
        <v>951.84176756755403</v>
      </c>
      <c r="G276" s="1">
        <f>'5度地区 (情境2)'!D276</f>
        <v>971.54358635307949</v>
      </c>
      <c r="H276" s="1">
        <f>'5度地区 (情境2)'!E276</f>
        <v>-19.701818785525461</v>
      </c>
      <c r="I276" s="1">
        <f>'5度地区 (情境2)'!F276</f>
        <v>11776.730706381641</v>
      </c>
      <c r="J276" s="1">
        <f>'5度地区 (情境3) '!C276</f>
        <v>724.66564795656041</v>
      </c>
      <c r="K276" s="1">
        <f>'5度地区 (情境3) '!D276</f>
        <v>801.870933157487</v>
      </c>
      <c r="L276" s="1">
        <f>'5度地区 (情境3) '!E276</f>
        <v>-77.205285200926596</v>
      </c>
      <c r="M276" s="1">
        <f>'5度地区 (情境3) '!F276</f>
        <v>4402.3951148531751</v>
      </c>
    </row>
    <row r="277" spans="1:13" x14ac:dyDescent="0.25">
      <c r="A277" s="2">
        <v>275</v>
      </c>
      <c r="B277" s="1">
        <f>'5度地区(情境1)'!C277</f>
        <v>372.57874065948448</v>
      </c>
      <c r="C277" s="1">
        <f>'5度地区(情境1)'!D277</f>
        <v>372.5780799576122</v>
      </c>
      <c r="D277" s="1">
        <f>'5度地区(情境1)'!E277</f>
        <v>6.6070187227751376E-4</v>
      </c>
      <c r="E277" s="1">
        <f>'5度地区(情境1)'!F277</f>
        <v>9832.395138394777</v>
      </c>
      <c r="F277" s="1">
        <f>'5度地区 (情境2)'!C277</f>
        <v>953.35618808013714</v>
      </c>
      <c r="G277" s="1">
        <f>'5度地区 (情境2)'!D277</f>
        <v>973.28828391056641</v>
      </c>
      <c r="H277" s="1">
        <f>'5度地区 (情境2)'!E277</f>
        <v>-19.932095830429262</v>
      </c>
      <c r="I277" s="1">
        <f>'5度地区 (情境2)'!F277</f>
        <v>11756.798610551212</v>
      </c>
      <c r="J277" s="1">
        <f>'5度地区 (情境3) '!C277</f>
        <v>716.67580323348136</v>
      </c>
      <c r="K277" s="1">
        <f>'5度地区 (情境3) '!D277</f>
        <v>793.53212677142437</v>
      </c>
      <c r="L277" s="1">
        <f>'5度地区 (情境3) '!E277</f>
        <v>-76.856323537943013</v>
      </c>
      <c r="M277" s="1">
        <f>'5度地区 (情境3) '!F277</f>
        <v>4325.5387913152317</v>
      </c>
    </row>
    <row r="278" spans="1:13" x14ac:dyDescent="0.25">
      <c r="A278" s="2">
        <v>276</v>
      </c>
      <c r="B278" s="1">
        <f>'5度地区(情境1)'!C278</f>
        <v>372.57874065948448</v>
      </c>
      <c r="C278" s="1">
        <f>'5度地区(情境1)'!D278</f>
        <v>372.5781049935315</v>
      </c>
      <c r="D278" s="1">
        <f>'5度地区(情境1)'!E278</f>
        <v>6.3566595298425455E-4</v>
      </c>
      <c r="E278" s="1">
        <f>'5度地区(情境1)'!F278</f>
        <v>9832.3957740607293</v>
      </c>
      <c r="F278" s="1">
        <f>'5度地区 (情境2)'!C278</f>
        <v>954.85383305592495</v>
      </c>
      <c r="G278" s="1">
        <f>'5度地区 (情境2)'!D278</f>
        <v>975.01428839342725</v>
      </c>
      <c r="H278" s="1">
        <f>'5度地区 (情境2)'!E278</f>
        <v>-20.160455337502299</v>
      </c>
      <c r="I278" s="1">
        <f>'5度地区 (情境2)'!F278</f>
        <v>11736.63815521371</v>
      </c>
      <c r="J278" s="1">
        <f>'5度地区 (情境3) '!C278</f>
        <v>708.61573251839741</v>
      </c>
      <c r="K278" s="1">
        <f>'5度地区 (情境3) '!D278</f>
        <v>785.10186203721037</v>
      </c>
      <c r="L278" s="1">
        <f>'5度地区 (情境3) '!E278</f>
        <v>-76.486129518812959</v>
      </c>
      <c r="M278" s="1">
        <f>'5度地区 (情境3) '!F278</f>
        <v>4249.0526617964188</v>
      </c>
    </row>
    <row r="279" spans="1:13" x14ac:dyDescent="0.25">
      <c r="A279" s="2">
        <v>277</v>
      </c>
      <c r="B279" s="1">
        <f>'5度地区(情境1)'!C279</f>
        <v>372.57874065948448</v>
      </c>
      <c r="C279" s="1">
        <f>'5度地区(情境1)'!D279</f>
        <v>372.57812908076687</v>
      </c>
      <c r="D279" s="1">
        <f>'5度地区(情境1)'!E279</f>
        <v>6.1157871760997295E-4</v>
      </c>
      <c r="E279" s="1">
        <f>'5度地区(情境1)'!F279</f>
        <v>9832.3963856394475</v>
      </c>
      <c r="F279" s="1">
        <f>'5度地区 (情境2)'!C279</f>
        <v>956.33464209607291</v>
      </c>
      <c r="G279" s="1">
        <f>'5度地区 (情境2)'!D279</f>
        <v>976.72154225359361</v>
      </c>
      <c r="H279" s="1">
        <f>'5度地区 (情境2)'!E279</f>
        <v>-20.386900157520699</v>
      </c>
      <c r="I279" s="1">
        <f>'5度地区 (情境2)'!F279</f>
        <v>11716.25125505619</v>
      </c>
      <c r="J279" s="1">
        <f>'5度地区 (情境3) '!C279</f>
        <v>700.48896469655597</v>
      </c>
      <c r="K279" s="1">
        <f>'5度地区 (情境3) '!D279</f>
        <v>776.5835912061109</v>
      </c>
      <c r="L279" s="1">
        <f>'5度地区 (情境3) '!E279</f>
        <v>-76.094626509554928</v>
      </c>
      <c r="M279" s="1">
        <f>'5度地区 (情境3) '!F279</f>
        <v>4172.9580352868634</v>
      </c>
    </row>
    <row r="280" spans="1:13" x14ac:dyDescent="0.25">
      <c r="A280" s="2">
        <v>278</v>
      </c>
      <c r="B280" s="1">
        <f>'5度地区(情境1)'!C280</f>
        <v>372.57874065948448</v>
      </c>
      <c r="C280" s="1">
        <f>'5度地区(情境1)'!D280</f>
        <v>372.57815225526679</v>
      </c>
      <c r="D280" s="1">
        <f>'5度地区(情境1)'!E280</f>
        <v>5.8840421769446039E-4</v>
      </c>
      <c r="E280" s="1">
        <f>'5度地区(情境1)'!F280</f>
        <v>9832.396974043666</v>
      </c>
      <c r="F280" s="1">
        <f>'5度地区 (情境2)'!C280</f>
        <v>957.79855482632433</v>
      </c>
      <c r="G280" s="1">
        <f>'5度地区 (情境2)'!D280</f>
        <v>978.40998840849807</v>
      </c>
      <c r="H280" s="1">
        <f>'5度地区 (情境2)'!E280</f>
        <v>-20.611433582173731</v>
      </c>
      <c r="I280" s="1">
        <f>'5度地区 (情境2)'!F280</f>
        <v>11695.639821474017</v>
      </c>
      <c r="J280" s="1">
        <f>'5度地区 (情境3) '!C280</f>
        <v>692.29911849835321</v>
      </c>
      <c r="K280" s="1">
        <f>'5度地区 (情境3) '!D280</f>
        <v>767.98089012937032</v>
      </c>
      <c r="L280" s="1">
        <f>'5度地区 (情境3) '!E280</f>
        <v>-75.681771631017114</v>
      </c>
      <c r="M280" s="1">
        <f>'5度地区 (情境3) '!F280</f>
        <v>4097.2762636558464</v>
      </c>
    </row>
    <row r="281" spans="1:13" x14ac:dyDescent="0.25">
      <c r="A281" s="2">
        <v>279</v>
      </c>
      <c r="B281" s="1">
        <f>'5度地区(情境1)'!C281</f>
        <v>372.57874065948448</v>
      </c>
      <c r="C281" s="1">
        <f>'5度地区(情境1)'!D281</f>
        <v>372.57817455161734</v>
      </c>
      <c r="D281" s="1">
        <f>'5度地区(情境1)'!E281</f>
        <v>5.6610786714372807E-4</v>
      </c>
      <c r="E281" s="1">
        <f>'5度地区(情境1)'!F281</f>
        <v>9832.3975401515327</v>
      </c>
      <c r="F281" s="1">
        <f>'5度地区 (情境2)'!C281</f>
        <v>959.24551087428745</v>
      </c>
      <c r="G281" s="1">
        <f>'5度地区 (情境2)'!D281</f>
        <v>980.07957021054563</v>
      </c>
      <c r="H281" s="1">
        <f>'5度地区 (情境2)'!E281</f>
        <v>-20.834059336258179</v>
      </c>
      <c r="I281" s="1">
        <f>'5度地区 (情境2)'!F281</f>
        <v>11674.805762137759</v>
      </c>
      <c r="J281" s="1">
        <f>'5度地区 (情境3) '!C281</f>
        <v>684.04989756974896</v>
      </c>
      <c r="K281" s="1">
        <f>'5度地区 (情境3) '!D281</f>
        <v>759.29745443406603</v>
      </c>
      <c r="L281" s="1">
        <f>'5度地区 (情境3) '!E281</f>
        <v>-75.247556864317062</v>
      </c>
      <c r="M281" s="1">
        <f>'5度地区 (情境3) '!F281</f>
        <v>4022.0287067915292</v>
      </c>
    </row>
    <row r="282" spans="1:13" x14ac:dyDescent="0.25">
      <c r="A282" s="2">
        <v>280</v>
      </c>
      <c r="B282" s="1">
        <f>'5度地区(情境1)'!C282</f>
        <v>372.57874065948448</v>
      </c>
      <c r="C282" s="1">
        <f>'5度地区(情境1)'!D282</f>
        <v>372.57819600309409</v>
      </c>
      <c r="D282" s="1">
        <f>'5度地区(情境1)'!E282</f>
        <v>5.4465639038880909E-4</v>
      </c>
      <c r="E282" s="1">
        <f>'5度地区(情境1)'!F282</f>
        <v>9832.3980848079227</v>
      </c>
      <c r="F282" s="1">
        <f>'5度地区 (情境2)'!C282</f>
        <v>960.67544984672475</v>
      </c>
      <c r="G282" s="1">
        <f>'5度地区 (情境2)'!D282</f>
        <v>981.7302314165139</v>
      </c>
      <c r="H282" s="1">
        <f>'5度地区 (情境2)'!E282</f>
        <v>-21.054781569789156</v>
      </c>
      <c r="I282" s="1">
        <f>'5度地区 (情境2)'!F282</f>
        <v>11653.750980567969</v>
      </c>
      <c r="J282" s="1">
        <f>'5度地区 (情境3) '!C282</f>
        <v>675.74508523506552</v>
      </c>
      <c r="K282" s="1">
        <f>'5度地区 (情境3) '!D282</f>
        <v>750.53709526893135</v>
      </c>
      <c r="L282" s="1">
        <f>'5度地区 (情境3) '!E282</f>
        <v>-74.792010033865836</v>
      </c>
      <c r="M282" s="1">
        <f>'5度地区 (情境3) '!F282</f>
        <v>3947.2366967576636</v>
      </c>
    </row>
    <row r="283" spans="1:13" x14ac:dyDescent="0.25">
      <c r="A283" s="2">
        <v>281</v>
      </c>
      <c r="B283" s="1">
        <f>'5度地区(情境1)'!C283</f>
        <v>372.57874065948448</v>
      </c>
      <c r="C283" s="1">
        <f>'5度地区(情境1)'!D283</f>
        <v>372.57821664171195</v>
      </c>
      <c r="D283" s="1">
        <f>'5度地区(情境1)'!E283</f>
        <v>5.2401777253408E-4</v>
      </c>
      <c r="E283" s="1">
        <f>'5度地区(情境1)'!F283</f>
        <v>9832.3986088256952</v>
      </c>
      <c r="F283" s="1">
        <f>'5度地区 (情境2)'!C283</f>
        <v>962.08831130685383</v>
      </c>
      <c r="G283" s="1">
        <f>'5度地区 (情境2)'!D283</f>
        <v>983.36191615690234</v>
      </c>
      <c r="H283" s="1">
        <f>'5度地区 (情境2)'!E283</f>
        <v>-21.273604850048514</v>
      </c>
      <c r="I283" s="1">
        <f>'5度地区 (情境2)'!F283</f>
        <v>11632.477375717921</v>
      </c>
      <c r="J283" s="1">
        <f>'5度地区 (情境3) '!C283</f>
        <v>667.38853896725993</v>
      </c>
      <c r="K283" s="1">
        <f>'5度地区 (情境3) '!D283</f>
        <v>741.7037346272466</v>
      </c>
      <c r="L283" s="1">
        <f>'5度地区 (情境3) '!E283</f>
        <v>-74.315195659986671</v>
      </c>
      <c r="M283" s="1">
        <f>'5度地区 (情境3) '!F283</f>
        <v>3872.9215010976768</v>
      </c>
    </row>
    <row r="284" spans="1:13" x14ac:dyDescent="0.25">
      <c r="A284" s="2">
        <v>282</v>
      </c>
      <c r="B284" s="1">
        <f>'5度地区(情境1)'!C284</f>
        <v>372.57874065948448</v>
      </c>
      <c r="C284" s="1">
        <f>'5度地区(情境1)'!D284</f>
        <v>372.57823649827242</v>
      </c>
      <c r="D284" s="1">
        <f>'5度地区(情境1)'!E284</f>
        <v>5.0416121206353637E-4</v>
      </c>
      <c r="E284" s="1">
        <f>'5度地区(情境1)'!F284</f>
        <v>9832.3991129869064</v>
      </c>
      <c r="F284" s="1">
        <f>'5度地区 (情境2)'!C284</f>
        <v>963.48403475167822</v>
      </c>
      <c r="G284" s="1">
        <f>'5度地区 (情境2)'!D284</f>
        <v>984.97456890523893</v>
      </c>
      <c r="H284" s="1">
        <f>'5度地区 (情境2)'!E284</f>
        <v>-21.490534153560702</v>
      </c>
      <c r="I284" s="1">
        <f>'5度地区 (情境2)'!F284</f>
        <v>11610.98684156436</v>
      </c>
      <c r="J284" s="1">
        <f>'5度地区 (情境3) '!C284</f>
        <v>658.98418458250978</v>
      </c>
      <c r="K284" s="1">
        <f>'5度地区 (情境3) '!D284</f>
        <v>732.80140025629385</v>
      </c>
      <c r="L284" s="1">
        <f>'5度地区 (情境3) '!E284</f>
        <v>-73.817215673784062</v>
      </c>
      <c r="M284" s="1">
        <f>'5度地区 (情境3) '!F284</f>
        <v>3799.1042854238926</v>
      </c>
    </row>
    <row r="285" spans="1:13" x14ac:dyDescent="0.25">
      <c r="A285" s="2">
        <v>283</v>
      </c>
      <c r="B285" s="1">
        <f>'5度地区(情境1)'!C285</f>
        <v>372.57874065948448</v>
      </c>
      <c r="C285" s="1">
        <f>'5度地区(情境1)'!D285</f>
        <v>372.57825560240991</v>
      </c>
      <c r="D285" s="1">
        <f>'5度地区(情境1)'!E285</f>
        <v>4.8505707457024982E-4</v>
      </c>
      <c r="E285" s="1">
        <f>'5度地区(情境1)'!F285</f>
        <v>9832.3995980439813</v>
      </c>
      <c r="F285" s="1">
        <f>'5度地区 (情境2)'!C285</f>
        <v>964.86255958935624</v>
      </c>
      <c r="G285" s="1">
        <f>'5度地区 (情境2)'!D285</f>
        <v>986.56813444735826</v>
      </c>
      <c r="H285" s="1">
        <f>'5度地区 (情境2)'!E285</f>
        <v>-21.705574858002024</v>
      </c>
      <c r="I285" s="1">
        <f>'5度地区 (情境2)'!F285</f>
        <v>11589.281266706357</v>
      </c>
      <c r="J285" s="1">
        <f>'5度地区 (情境3) '!C285</f>
        <v>650.53601017763094</v>
      </c>
      <c r="K285" s="1">
        <f>'5度地区 (情境3) '!D285</f>
        <v>723.8342201652797</v>
      </c>
      <c r="L285" s="1">
        <f>'5度地区 (情境3) '!E285</f>
        <v>-73.298209987648761</v>
      </c>
      <c r="M285" s="1">
        <f>'5度地区 (情境3) '!F285</f>
        <v>3725.8060754362441</v>
      </c>
    </row>
    <row r="286" spans="1:13" x14ac:dyDescent="0.25">
      <c r="A286" s="2">
        <v>284</v>
      </c>
      <c r="B286" s="1">
        <f>'5度地区(情境1)'!C286</f>
        <v>372.57874065948448</v>
      </c>
      <c r="C286" s="1">
        <f>'5度地区(情境1)'!D286</f>
        <v>372.57827398263601</v>
      </c>
      <c r="D286" s="1">
        <f>'5度地区(情境1)'!E286</f>
        <v>4.6667684847534474E-4</v>
      </c>
      <c r="E286" s="1">
        <f>'5度地区(情境1)'!F286</f>
        <v>9832.4000647208304</v>
      </c>
      <c r="F286" s="1">
        <f>'5度地区 (情境2)'!C286</f>
        <v>966.22382511661408</v>
      </c>
      <c r="G286" s="1">
        <f>'5度地区 (情境2)'!D286</f>
        <v>988.14255785066734</v>
      </c>
      <c r="H286" s="1">
        <f>'5度地区 (情境2)'!E286</f>
        <v>-21.918732734053265</v>
      </c>
      <c r="I286" s="1">
        <f>'5度地区 (情境2)'!F286</f>
        <v>11567.362533972304</v>
      </c>
      <c r="J286" s="1">
        <f>'5度地区 (情境3) '!C286</f>
        <v>642.04805983042081</v>
      </c>
      <c r="K286" s="1">
        <f>'5度地区 (情境3) '!D286</f>
        <v>714.80641674602123</v>
      </c>
      <c r="L286" s="1">
        <f>'5度地区 (情境3) '!E286</f>
        <v>-72.758356915600416</v>
      </c>
      <c r="M286" s="1">
        <f>'5度地区 (情境3) '!F286</f>
        <v>3653.0477185206437</v>
      </c>
    </row>
    <row r="287" spans="1:13" x14ac:dyDescent="0.25">
      <c r="A287" s="2">
        <v>285</v>
      </c>
      <c r="B287" s="1">
        <f>'5度地区(情境1)'!C287</f>
        <v>372.57874065948448</v>
      </c>
      <c r="C287" s="1">
        <f>'5度地区(情境1)'!D287</f>
        <v>372.5782916663818</v>
      </c>
      <c r="D287" s="1">
        <f>'5度地区(情境1)'!E287</f>
        <v>4.489931026796512E-4</v>
      </c>
      <c r="E287" s="1">
        <f>'5度地区(情境1)'!F287</f>
        <v>9832.4005137139338</v>
      </c>
      <c r="F287" s="1">
        <f>'5度地区 (情境2)'!C287</f>
        <v>967.56777049621746</v>
      </c>
      <c r="G287" s="1">
        <f>'5度地区 (情境2)'!D287</f>
        <v>989.69778443340942</v>
      </c>
      <c r="H287" s="1">
        <f>'5度地区 (情境2)'!E287</f>
        <v>-22.130013937191961</v>
      </c>
      <c r="I287" s="1">
        <f>'5度地区 (情境2)'!F287</f>
        <v>11545.232520035112</v>
      </c>
      <c r="J287" s="1">
        <f>'5度地区 (情境3) '!C287</f>
        <v>633.52442708449757</v>
      </c>
      <c r="K287" s="1">
        <f>'5度地区 (情境3) '!D287</f>
        <v>705.72230052303041</v>
      </c>
      <c r="L287" s="1">
        <f>'5度地区 (情境3) '!E287</f>
        <v>-72.197873438532838</v>
      </c>
      <c r="M287" s="1">
        <f>'5度地区 (情境3) '!F287</f>
        <v>3580.8498450821107</v>
      </c>
    </row>
    <row r="288" spans="1:13" x14ac:dyDescent="0.25">
      <c r="A288" s="2">
        <v>286</v>
      </c>
      <c r="B288" s="1">
        <f>'5度地区(情境1)'!C288</f>
        <v>372.57874065948448</v>
      </c>
      <c r="C288" s="1">
        <f>'5度地区(情境1)'!D288</f>
        <v>372.57830868003896</v>
      </c>
      <c r="D288" s="1">
        <f>'5度地区(情境1)'!E288</f>
        <v>4.3197944552275658E-4</v>
      </c>
      <c r="E288" s="1">
        <f>'5度地区(情境1)'!F288</f>
        <v>9832.40094569338</v>
      </c>
      <c r="F288" s="1">
        <f>'5度地区 (情境2)'!C288</f>
        <v>968.89433473450867</v>
      </c>
      <c r="G288" s="1">
        <f>'5度地区 (情境2)'!D288</f>
        <v>991.2337597339382</v>
      </c>
      <c r="H288" s="1">
        <f>'5度地区 (情境2)'!E288</f>
        <v>-22.339424999429525</v>
      </c>
      <c r="I288" s="1">
        <f>'5度地区 (情境2)'!F288</f>
        <v>11522.893095035683</v>
      </c>
      <c r="J288" s="1">
        <f>'5度地区 (情境3) '!C288</f>
        <v>624.96924824155667</v>
      </c>
      <c r="K288" s="1">
        <f>'5度地区 (情境3) '!D288</f>
        <v>696.58626355193405</v>
      </c>
      <c r="L288" s="1">
        <f>'5度地区 (情境3) '!E288</f>
        <v>-71.617015310377383</v>
      </c>
      <c r="M288" s="1">
        <f>'5度地区 (情境3) '!F288</f>
        <v>3509.2328297717331</v>
      </c>
    </row>
    <row r="289" spans="1:13" x14ac:dyDescent="0.25">
      <c r="A289" s="2">
        <v>287</v>
      </c>
      <c r="B289" s="1">
        <f>'5度地区(情境1)'!C289</f>
        <v>372.57874065948448</v>
      </c>
      <c r="C289" s="1">
        <f>'5度地区(情境1)'!D289</f>
        <v>372.57832504899898</v>
      </c>
      <c r="D289" s="1">
        <f>'5度地区(情境1)'!E289</f>
        <v>4.156104855042031E-4</v>
      </c>
      <c r="E289" s="1">
        <f>'5度地区(情境1)'!F289</f>
        <v>9832.401361303866</v>
      </c>
      <c r="F289" s="1">
        <f>'5度地区 (情境2)'!C289</f>
        <v>970.20345665902255</v>
      </c>
      <c r="G289" s="1">
        <f>'5度地区 (情境2)'!D289</f>
        <v>992.75042948002022</v>
      </c>
      <c r="H289" s="1">
        <f>'5度地区 (情境2)'!E289</f>
        <v>-22.546972820997667</v>
      </c>
      <c r="I289" s="1">
        <f>'5度地区 (情境2)'!F289</f>
        <v>11500.346122214685</v>
      </c>
      <c r="J289" s="1">
        <f>'5度地区 (情境3) '!C289</f>
        <v>616.38669548518681</v>
      </c>
      <c r="K289" s="1">
        <f>'5度地区 (情境3) '!D289</f>
        <v>687.40277248737652</v>
      </c>
      <c r="L289" s="1">
        <f>'5度地区 (情境3) '!E289</f>
        <v>-71.016077002189718</v>
      </c>
      <c r="M289" s="1">
        <f>'5度地区 (情境3) '!F289</f>
        <v>3438.2167527695433</v>
      </c>
    </row>
    <row r="290" spans="1:13" x14ac:dyDescent="0.25">
      <c r="A290" s="2">
        <v>288</v>
      </c>
      <c r="B290" s="1">
        <f>'5度地区(情境1)'!C290</f>
        <v>372.57874065948448</v>
      </c>
      <c r="C290" s="1">
        <f>'5度地区(情境1)'!D290</f>
        <v>372.57834079769151</v>
      </c>
      <c r="D290" s="1">
        <f>'5度地区(情境1)'!E290</f>
        <v>3.9986179297102353E-4</v>
      </c>
      <c r="E290" s="1">
        <f>'5度地区(情境1)'!F290</f>
        <v>9832.4017611656582</v>
      </c>
      <c r="F290" s="1">
        <f>'5度地区 (情境2)'!C290</f>
        <v>971.49507489618816</v>
      </c>
      <c r="G290" s="1">
        <f>'5度地区 (情境2)'!D290</f>
        <v>994.24773955817193</v>
      </c>
      <c r="H290" s="1">
        <f>'5度地区 (情境2)'!E290</f>
        <v>-22.752664661983772</v>
      </c>
      <c r="I290" s="1">
        <f>'5度地区 (情境2)'!F290</f>
        <v>11477.593457552701</v>
      </c>
      <c r="J290" s="1">
        <f>'5度地区 (情境3) '!C290</f>
        <v>607.7809698614584</v>
      </c>
      <c r="K290" s="1">
        <f>'5度地区 (情境3) '!D290</f>
        <v>678.17636134366376</v>
      </c>
      <c r="L290" s="1">
        <f>'5度地区 (情境3) '!E290</f>
        <v>-70.395391482205355</v>
      </c>
      <c r="M290" s="1">
        <f>'5度地区 (情境3) '!F290</f>
        <v>3367.8213612873378</v>
      </c>
    </row>
    <row r="291" spans="1:13" x14ac:dyDescent="0.25">
      <c r="A291" s="2">
        <v>289</v>
      </c>
      <c r="B291" s="1">
        <f>'5度地区(情境1)'!C291</f>
        <v>372.57874065948448</v>
      </c>
      <c r="C291" s="1">
        <f>'5度地区(情境1)'!D291</f>
        <v>372.57835594962006</v>
      </c>
      <c r="D291" s="1">
        <f>'5度地区(情境1)'!E291</f>
        <v>3.8470986442007415E-4</v>
      </c>
      <c r="E291" s="1">
        <f>'5度地区(情境1)'!F291</f>
        <v>9832.4021458755233</v>
      </c>
      <c r="F291" s="1">
        <f>'5度地区 (情境2)'!C291</f>
        <v>972.76912784912929</v>
      </c>
      <c r="G291" s="1">
        <f>'5度地区 (情境2)'!D291</f>
        <v>995.72563598305271</v>
      </c>
      <c r="H291" s="1">
        <f>'5度地区 (情境2)'!E291</f>
        <v>-22.956508133923421</v>
      </c>
      <c r="I291" s="1">
        <f>'5度地区 (情境2)'!F291</f>
        <v>11454.636949418777</v>
      </c>
      <c r="J291" s="1">
        <f>'5度地区 (情境3) '!C291</f>
        <v>599.15629414241255</v>
      </c>
      <c r="K291" s="1">
        <f>'5度地区 (情境3) '!D291</f>
        <v>668.9116239734069</v>
      </c>
      <c r="L291" s="1">
        <f>'5度地区 (情境3) '!E291</f>
        <v>-69.755329830994356</v>
      </c>
      <c r="M291" s="1">
        <f>'5度地区 (情境3) '!F291</f>
        <v>3298.0660314563434</v>
      </c>
    </row>
    <row r="292" spans="1:13" x14ac:dyDescent="0.25">
      <c r="A292" s="2">
        <v>290</v>
      </c>
      <c r="B292" s="1">
        <f>'5度地区(情境1)'!C292</f>
        <v>372.57874065948448</v>
      </c>
      <c r="C292" s="1">
        <f>'5度地区(情境1)'!D292</f>
        <v>372.57837052739796</v>
      </c>
      <c r="D292" s="1">
        <f>'5度地区(情境1)'!E292</f>
        <v>3.7013208651615059E-4</v>
      </c>
      <c r="E292" s="1">
        <f>'5度地区(情境1)'!F292</f>
        <v>9832.4025160076089</v>
      </c>
      <c r="F292" s="1">
        <f>'5度地区 (情境2)'!C292</f>
        <v>974.02555367556988</v>
      </c>
      <c r="G292" s="1">
        <f>'5度地区 (情境2)'!D292</f>
        <v>997.18406486692072</v>
      </c>
      <c r="H292" s="1">
        <f>'5度地区 (情境2)'!E292</f>
        <v>-23.15851119135084</v>
      </c>
      <c r="I292" s="1">
        <f>'5度地区 (情境2)'!F292</f>
        <v>11431.478438227427</v>
      </c>
      <c r="J292" s="1">
        <f>'5度地区 (情境3) '!C292</f>
        <v>590.51690559933547</v>
      </c>
      <c r="K292" s="1">
        <f>'5度地区 (情境3) '!D292</f>
        <v>659.61320629127624</v>
      </c>
      <c r="L292" s="1">
        <f>'5度地区 (情境3) '!E292</f>
        <v>-69.096300691940769</v>
      </c>
      <c r="M292" s="1">
        <f>'5度地区 (情境3) '!F292</f>
        <v>3228.9697307644028</v>
      </c>
    </row>
    <row r="293" spans="1:13" x14ac:dyDescent="0.25">
      <c r="A293" s="2">
        <v>291</v>
      </c>
      <c r="B293" s="1">
        <f>'5度地区(情境1)'!C293</f>
        <v>372.57874065948448</v>
      </c>
      <c r="C293" s="1">
        <f>'5度地区(情境1)'!D293</f>
        <v>372.5783845527813</v>
      </c>
      <c r="D293" s="1">
        <f>'5度地区(情境1)'!E293</f>
        <v>3.5610670317964832E-4</v>
      </c>
      <c r="E293" s="1">
        <f>'5度地区(情境1)'!F293</f>
        <v>9832.4028721143113</v>
      </c>
      <c r="F293" s="1">
        <f>'5度地区 (情境2)'!C293</f>
        <v>975.26429026586243</v>
      </c>
      <c r="G293" s="1">
        <f>'5度地区 (情境2)'!D293</f>
        <v>998.62297238916778</v>
      </c>
      <c r="H293" s="1">
        <f>'5度地区 (情境2)'!E293</f>
        <v>-23.358682123305357</v>
      </c>
      <c r="I293" s="1">
        <f>'5度地区 (情境2)'!F293</f>
        <v>11408.119756104121</v>
      </c>
      <c r="J293" s="1">
        <f>'5度地区 (情境3) '!C293</f>
        <v>581.86704871327959</v>
      </c>
      <c r="K293" s="1">
        <f>'5度地区 (情境3) '!D293</f>
        <v>650.28579827168039</v>
      </c>
      <c r="L293" s="1">
        <f>'5度地区 (情境3) '!E293</f>
        <v>-68.418749558400805</v>
      </c>
      <c r="M293" s="1">
        <f>'5度地区 (情境3) '!F293</f>
        <v>3160.5509812060018</v>
      </c>
    </row>
    <row r="294" spans="1:13" x14ac:dyDescent="0.25">
      <c r="A294" s="2">
        <v>292</v>
      </c>
      <c r="B294" s="1">
        <f>'5度地区(情境1)'!C294</f>
        <v>372.57874065948448</v>
      </c>
      <c r="C294" s="1">
        <f>'5度地区(情境1)'!D294</f>
        <v>372.57839804670203</v>
      </c>
      <c r="D294" s="1">
        <f>'5度地区(情境1)'!E294</f>
        <v>3.4261278244684945E-4</v>
      </c>
      <c r="E294" s="1">
        <f>'5度地区(情境1)'!F294</f>
        <v>9832.4032147270937</v>
      </c>
      <c r="F294" s="1">
        <f>'5度地区 (情境2)'!C294</f>
        <v>976.48527522113989</v>
      </c>
      <c r="G294" s="1">
        <f>'5度地区 (情境2)'!D294</f>
        <v>1000.0423047659457</v>
      </c>
      <c r="H294" s="1">
        <f>'5度地区 (情境2)'!E294</f>
        <v>-23.5570295448058</v>
      </c>
      <c r="I294" s="1">
        <f>'5度地区 (情境2)'!F294</f>
        <v>11384.562726559316</v>
      </c>
      <c r="J294" s="1">
        <f>'5度地区 (情境3) '!C294</f>
        <v>573.21096785069199</v>
      </c>
      <c r="K294" s="1">
        <f>'5度地区 (情境3) '!D294</f>
        <v>640.93412575070818</v>
      </c>
      <c r="L294" s="1">
        <f>'5度地区 (情境3) '!E294</f>
        <v>-67.72315790001619</v>
      </c>
      <c r="M294" s="1">
        <f>'5度地区 (情境3) '!F294</f>
        <v>3092.8278233059855</v>
      </c>
    </row>
    <row r="295" spans="1:13" x14ac:dyDescent="0.25">
      <c r="A295" s="2">
        <v>293</v>
      </c>
      <c r="B295" s="1">
        <f>'5度地区(情境1)'!C295</f>
        <v>372.57874065948448</v>
      </c>
      <c r="C295" s="1">
        <f>'5度地区(情境1)'!D295</f>
        <v>372.57841102929876</v>
      </c>
      <c r="D295" s="1">
        <f>'5度地区(情境1)'!E295</f>
        <v>3.2963018571763314E-4</v>
      </c>
      <c r="E295" s="1">
        <f>'5度地区(情境1)'!F295</f>
        <v>9832.4035443572793</v>
      </c>
      <c r="F295" s="1">
        <f>'5度地区 (情境2)'!C295</f>
        <v>977.68844583161047</v>
      </c>
      <c r="G295" s="1">
        <f>'5度地区 (情境2)'!D295</f>
        <v>1001.4420082199</v>
      </c>
      <c r="H295" s="1">
        <f>'5度地区 (情境2)'!E295</f>
        <v>-23.753562388289538</v>
      </c>
      <c r="I295" s="1">
        <f>'5度地区 (情境2)'!F295</f>
        <v>11360.809164171027</v>
      </c>
      <c r="J295" s="1">
        <f>'5度地区 (情境3) '!C295</f>
        <v>564.55289993223471</v>
      </c>
      <c r="K295" s="1">
        <f>'5度地区 (情境3) '!D295</f>
        <v>631.56294206400628</v>
      </c>
      <c r="L295" s="1">
        <f>'5度地区 (情境3) '!E295</f>
        <v>-67.01004213177157</v>
      </c>
      <c r="M295" s="1">
        <f>'5度地区 (情境3) '!F295</f>
        <v>3025.8177811742139</v>
      </c>
    </row>
    <row r="296" spans="1:13" x14ac:dyDescent="0.25">
      <c r="A296" s="2">
        <v>294</v>
      </c>
      <c r="B296" s="1">
        <f>'5度地区(情境1)'!C296</f>
        <v>372.57874065948448</v>
      </c>
      <c r="C296" s="1">
        <f>'5度地区(情境1)'!D296</f>
        <v>372.57842351994714</v>
      </c>
      <c r="D296" s="1">
        <f>'5度地区(情境1)'!E296</f>
        <v>3.1713953734424649E-4</v>
      </c>
      <c r="E296" s="1">
        <f>'5度地区(情境1)'!F296</f>
        <v>9832.4038614968158</v>
      </c>
      <c r="F296" s="1">
        <f>'5度地区 (情境2)'!C296</f>
        <v>978.87373905500192</v>
      </c>
      <c r="G296" s="1">
        <f>'5度地区 (情境2)'!D296</f>
        <v>1002.8220289500192</v>
      </c>
      <c r="H296" s="1">
        <f>'5度地区 (情境2)'!E296</f>
        <v>-23.948289895017297</v>
      </c>
      <c r="I296" s="1">
        <f>'5度地区 (情境2)'!F296</f>
        <v>11336.86087427601</v>
      </c>
      <c r="J296" s="1">
        <f>'5度地区 (情境3) '!C296</f>
        <v>555.89706712291593</v>
      </c>
      <c r="K296" s="1">
        <f>'5度地区 (情境3) '!D296</f>
        <v>622.17701955340499</v>
      </c>
      <c r="L296" s="1">
        <f>'5度地区 (情境3) '!E296</f>
        <v>-66.279952430489061</v>
      </c>
      <c r="M296" s="1">
        <f>'5度地区 (情境3) '!F296</f>
        <v>2959.5378287437247</v>
      </c>
    </row>
    <row r="297" spans="1:13" x14ac:dyDescent="0.25">
      <c r="A297" s="2">
        <v>295</v>
      </c>
      <c r="B297" s="1">
        <f>'5度地区(情境1)'!C297</f>
        <v>372.57874065948448</v>
      </c>
      <c r="C297" s="1">
        <f>'5度地区(情境1)'!D297</f>
        <v>372.57843553728833</v>
      </c>
      <c r="D297" s="1">
        <f>'5度地区(情境1)'!E297</f>
        <v>3.0512219615275171E-4</v>
      </c>
      <c r="E297" s="1">
        <f>'5度地区(情境1)'!F297</f>
        <v>9832.4041666190114</v>
      </c>
      <c r="F297" s="1">
        <f>'5度地区 (情境2)'!C297</f>
        <v>980.04109149516421</v>
      </c>
      <c r="G297" s="1">
        <f>'5度地区 (情境2)'!D297</f>
        <v>1004.1823131016178</v>
      </c>
      <c r="H297" s="1">
        <f>'5度地区 (情境2)'!E297</f>
        <v>-24.141221606453541</v>
      </c>
      <c r="I297" s="1">
        <f>'5度地区 (情境2)'!F297</f>
        <v>11312.719652669557</v>
      </c>
      <c r="J297" s="1">
        <f>'5度地区 (情境3) '!C297</f>
        <v>547.24766957149654</v>
      </c>
      <c r="K297" s="1">
        <f>'5度地区 (情境3) '!D297</f>
        <v>612.7811409760169</v>
      </c>
      <c r="L297" s="1">
        <f>'5度地区 (情境3) '!E297</f>
        <v>-65.533471404520355</v>
      </c>
      <c r="M297" s="1">
        <f>'5度地区 (情境3) '!F297</f>
        <v>2894.0043573392045</v>
      </c>
    </row>
    <row r="298" spans="1:13" x14ac:dyDescent="0.25">
      <c r="A298" s="2">
        <v>296</v>
      </c>
      <c r="B298" s="1">
        <f>'5度地区(情境1)'!C298</f>
        <v>372.57874065948448</v>
      </c>
      <c r="C298" s="1">
        <f>'5度地区(情境1)'!D298</f>
        <v>372.57844709925752</v>
      </c>
      <c r="D298" s="1">
        <f>'5度地区(情境1)'!E298</f>
        <v>2.9356022696447326E-4</v>
      </c>
      <c r="E298" s="1">
        <f>'5度地区(情境1)'!F298</f>
        <v>9832.4044601792375</v>
      </c>
      <c r="F298" s="1">
        <f>'5度地区 (情境2)'!C298</f>
        <v>981.19043938084667</v>
      </c>
      <c r="G298" s="1">
        <f>'5度地区 (情境2)'!D298</f>
        <v>1005.5228067364657</v>
      </c>
      <c r="H298" s="1">
        <f>'5度地区 (情境2)'!E298</f>
        <v>-24.332367355618999</v>
      </c>
      <c r="I298" s="1">
        <f>'5度地区 (情境2)'!F298</f>
        <v>11288.387285313938</v>
      </c>
      <c r="J298" s="1">
        <f>'5度地区 (情境3) '!C298</f>
        <v>538.60887822681673</v>
      </c>
      <c r="K298" s="1">
        <f>'5度地区 (情境3) '!D298</f>
        <v>603.38009085023418</v>
      </c>
      <c r="L298" s="1">
        <f>'5度地区 (情境3) '!E298</f>
        <v>-64.771212623417455</v>
      </c>
      <c r="M298" s="1">
        <f>'5度地区 (情境3) '!F298</f>
        <v>2829.2331447157871</v>
      </c>
    </row>
    <row r="299" spans="1:13" x14ac:dyDescent="0.25">
      <c r="A299" s="2">
        <v>297</v>
      </c>
      <c r="B299" s="1">
        <f>'5度地区(情境1)'!C299</f>
        <v>372.57874065948448</v>
      </c>
      <c r="C299" s="1">
        <f>'5度地区(情境1)'!D299</f>
        <v>372.57845822310992</v>
      </c>
      <c r="D299" s="1">
        <f>'5度地区(情境1)'!E299</f>
        <v>2.82436374561712E-4</v>
      </c>
      <c r="E299" s="1">
        <f>'5度地区(情境1)'!F299</f>
        <v>9832.4047426156121</v>
      </c>
      <c r="F299" s="1">
        <f>'5度地区 (情境2)'!C299</f>
        <v>982.32171854465662</v>
      </c>
      <c r="G299" s="1">
        <f>'5度地区 (情境2)'!D299</f>
        <v>1006.8434558030757</v>
      </c>
      <c r="H299" s="1">
        <f>'5度地区 (情境2)'!E299</f>
        <v>-24.52173725841908</v>
      </c>
      <c r="I299" s="1">
        <f>'5度地区 (情境2)'!F299</f>
        <v>11263.865548055519</v>
      </c>
      <c r="J299" s="1">
        <f>'5度地区 (情境3) '!C299</f>
        <v>529.98482775815967</v>
      </c>
      <c r="K299" s="1">
        <f>'5度地区 (情境3) '!D299</f>
        <v>593.97864677351072</v>
      </c>
      <c r="L299" s="1">
        <f>'5度地区 (情境3) '!E299</f>
        <v>-63.99381901535105</v>
      </c>
      <c r="M299" s="1">
        <f>'5度地区 (情境3) '!F299</f>
        <v>2765.239325700436</v>
      </c>
    </row>
    <row r="300" spans="1:13" x14ac:dyDescent="0.25">
      <c r="A300" s="2">
        <v>298</v>
      </c>
      <c r="B300" s="1">
        <f>'5度地区(情境1)'!C300</f>
        <v>372.57874065948448</v>
      </c>
      <c r="C300" s="1">
        <f>'5度地区(情境1)'!D300</f>
        <v>372.57846892544728</v>
      </c>
      <c r="D300" s="1">
        <f>'5度地区(情境1)'!E300</f>
        <v>2.7173403719871203E-4</v>
      </c>
      <c r="E300" s="1">
        <f>'5度地区(情境1)'!F300</f>
        <v>9832.4050143496497</v>
      </c>
      <c r="F300" s="1">
        <f>'5度地区 (情境2)'!C300</f>
        <v>983.43486440220977</v>
      </c>
      <c r="G300" s="1">
        <f>'5度地区 (情境2)'!D300</f>
        <v>1008.1442061071634</v>
      </c>
      <c r="H300" s="1">
        <f>'5度地区 (情境2)'!E300</f>
        <v>-24.709341704953658</v>
      </c>
      <c r="I300" s="1">
        <f>'5度地区 (情境2)'!F300</f>
        <v>11239.156206350566</v>
      </c>
      <c r="J300" s="1">
        <f>'5度地区 (情境3) '!C300</f>
        <v>521.37960960610098</v>
      </c>
      <c r="K300" s="1">
        <f>'5度地区 (情境3) '!D300</f>
        <v>584.58157074703661</v>
      </c>
      <c r="L300" s="1">
        <f>'5度地区 (情境3) '!E300</f>
        <v>-63.201961140935623</v>
      </c>
      <c r="M300" s="1">
        <f>'5度地区 (情境3) '!F300</f>
        <v>2702.0373645595005</v>
      </c>
    </row>
    <row r="301" spans="1:13" x14ac:dyDescent="0.25">
      <c r="A301" s="2">
        <v>299</v>
      </c>
      <c r="B301" s="1">
        <f>'5度地区(情境1)'!C301</f>
        <v>372.57874065948448</v>
      </c>
      <c r="C301" s="1">
        <f>'5度地区(情境1)'!D301</f>
        <v>372.57847922224181</v>
      </c>
      <c r="D301" s="1">
        <f>'5度地区(情境1)'!E301</f>
        <v>2.6143724267058133E-4</v>
      </c>
      <c r="E301" s="1">
        <f>'5度地区(情境1)'!F301</f>
        <v>9832.4052757868922</v>
      </c>
      <c r="F301" s="1">
        <f>'5度地区 (情境2)'!C301</f>
        <v>984.52981193148946</v>
      </c>
      <c r="G301" s="1">
        <f>'5度地区 (情境2)'!D301</f>
        <v>1009.4250032822931</v>
      </c>
      <c r="H301" s="1">
        <f>'5度地区 (情境2)'!E301</f>
        <v>-24.895191350803657</v>
      </c>
      <c r="I301" s="1">
        <f>'5度地区 (情境2)'!F301</f>
        <v>11214.261014999762</v>
      </c>
      <c r="J301" s="1">
        <f>'5度地区 (情境3) '!C301</f>
        <v>512.79726518942903</v>
      </c>
      <c r="K301" s="1">
        <f>'5度地区 (情境3) '!D301</f>
        <v>575.19360054240508</v>
      </c>
      <c r="L301" s="1">
        <f>'5度地区 (情境3) '!E301</f>
        <v>-62.396335352976052</v>
      </c>
      <c r="M301" s="1">
        <f>'5度地区 (情境3) '!F301</f>
        <v>2639.6410292065243</v>
      </c>
    </row>
    <row r="302" spans="1:13" x14ac:dyDescent="0.25">
      <c r="A302" s="2">
        <v>300</v>
      </c>
      <c r="B302" s="1">
        <f>'5度地区(情境1)'!C302</f>
        <v>372.57874065948448</v>
      </c>
      <c r="C302" s="1">
        <f>'5度地区(情境1)'!D302</f>
        <v>372.57848912886078</v>
      </c>
      <c r="D302" s="1">
        <f>'5度地区(情境1)'!E302</f>
        <v>2.5153062370009138E-4</v>
      </c>
      <c r="E302" s="1">
        <f>'5度地区(情境1)'!F302</f>
        <v>9832.4055273175163</v>
      </c>
      <c r="F302" s="1">
        <f>'5度地区 (情境2)'!C302</f>
        <v>985.60649565241749</v>
      </c>
      <c r="G302" s="1">
        <f>'5度地区 (情境2)'!D302</f>
        <v>1010.6857927607235</v>
      </c>
      <c r="H302" s="1">
        <f>'5度地区 (情境2)'!E302</f>
        <v>-25.079297108306037</v>
      </c>
      <c r="I302" s="1">
        <f>'5度地区 (情境2)'!F302</f>
        <v>11189.181717891455</v>
      </c>
      <c r="J302" s="1">
        <f>'5度地区 (情境3) '!C302</f>
        <v>504.24177929270911</v>
      </c>
      <c r="K302" s="1">
        <f>'5度地区 (情境3) '!D302</f>
        <v>565.81944114511521</v>
      </c>
      <c r="L302" s="1">
        <f>'5度地区 (情境3) '!E302</f>
        <v>-61.577661852406095</v>
      </c>
      <c r="M302" s="1">
        <f>'5度地区 (情境3) '!F302</f>
        <v>2578.0633673541183</v>
      </c>
    </row>
    <row r="303" spans="1:13" x14ac:dyDescent="0.25">
      <c r="A303" s="2">
        <v>301</v>
      </c>
      <c r="B303" s="1">
        <f>'5度地区(情境1)'!C303</f>
        <v>372.57874065948448</v>
      </c>
      <c r="C303" s="1">
        <f>'5度地区(情境1)'!D303</f>
        <v>372.57849866008917</v>
      </c>
      <c r="D303" s="1">
        <f>'5度地区(情境1)'!E303</f>
        <v>2.419993953139965E-4</v>
      </c>
      <c r="E303" s="1">
        <f>'5度地区(情境1)'!F303</f>
        <v>9832.4057693169125</v>
      </c>
      <c r="F303" s="1">
        <f>'5度地区 (情境2)'!C303</f>
        <v>986.66484960665559</v>
      </c>
      <c r="G303" s="1">
        <f>'5度地区 (情境2)'!D303</f>
        <v>1011.9265197444681</v>
      </c>
      <c r="H303" s="1">
        <f>'5度地区 (情境2)'!E303</f>
        <v>-25.26167013781253</v>
      </c>
      <c r="I303" s="1">
        <f>'5度地区 (情境2)'!F303</f>
        <v>11163.920047753643</v>
      </c>
      <c r="J303" s="1">
        <f>'5度地区 (情境3) '!C303</f>
        <v>495.71707365791428</v>
      </c>
      <c r="K303" s="1">
        <f>'5度地区 (情境3) '!D303</f>
        <v>556.46375630925706</v>
      </c>
      <c r="L303" s="1">
        <f>'5度地区 (情境3) '!E303</f>
        <v>-60.74668265134278</v>
      </c>
      <c r="M303" s="1">
        <f>'5度地区 (情境3) '!F303</f>
        <v>2517.3166847027755</v>
      </c>
    </row>
    <row r="304" spans="1:13" x14ac:dyDescent="0.25">
      <c r="A304" s="2">
        <v>302</v>
      </c>
      <c r="B304" s="1">
        <f>'5度地区(情境1)'!C304</f>
        <v>372.57874065948448</v>
      </c>
      <c r="C304" s="1">
        <f>'5度地区(情境1)'!D304</f>
        <v>372.57850783015147</v>
      </c>
      <c r="D304" s="1">
        <f>'5度地区(情境1)'!E304</f>
        <v>2.3282933301516096E-4</v>
      </c>
      <c r="E304" s="1">
        <f>'5度地区(情境1)'!F304</f>
        <v>9832.4060021462446</v>
      </c>
      <c r="F304" s="1">
        <f>'5度地区 (情境2)'!C304</f>
        <v>987.70480733764418</v>
      </c>
      <c r="G304" s="1">
        <f>'5度地区 (情境2)'!D304</f>
        <v>1013.1471291765805</v>
      </c>
      <c r="H304" s="1">
        <f>'5度地区 (情境2)'!E304</f>
        <v>-25.442321838936323</v>
      </c>
      <c r="I304" s="1">
        <f>'5度地区 (情境2)'!F304</f>
        <v>11138.477725914707</v>
      </c>
      <c r="J304" s="1">
        <f>'5度地区 (情境3) '!C304</f>
        <v>487.22700080223092</v>
      </c>
      <c r="K304" s="1">
        <f>'5度地区 (情境3) '!D304</f>
        <v>547.1311602570114</v>
      </c>
      <c r="L304" s="1">
        <f>'5度地区 (情境3) '!E304</f>
        <v>-59.904159454780483</v>
      </c>
      <c r="M304" s="1">
        <f>'5度地区 (情境3) '!F304</f>
        <v>2457.4125252479953</v>
      </c>
    </row>
    <row r="305" spans="1:13" x14ac:dyDescent="0.25">
      <c r="A305" s="2">
        <v>303</v>
      </c>
      <c r="B305" s="1">
        <f>'5度地区(情境1)'!C305</f>
        <v>372.57874065948448</v>
      </c>
      <c r="C305" s="1">
        <f>'5度地区(情境1)'!D305</f>
        <v>372.57851665273336</v>
      </c>
      <c r="D305" s="1">
        <f>'5度地区(情境1)'!E305</f>
        <v>2.240067511252164E-4</v>
      </c>
      <c r="E305" s="1">
        <f>'5度地区(情境1)'!F305</f>
        <v>9832.4062261529962</v>
      </c>
      <c r="F305" s="1">
        <f>'5度地区 (情境2)'!C305</f>
        <v>988.72630187089271</v>
      </c>
      <c r="G305" s="1">
        <f>'5度地区 (情境2)'!D305</f>
        <v>1014.3475657126805</v>
      </c>
      <c r="H305" s="1">
        <f>'5度地区 (情境2)'!E305</f>
        <v>-25.621263841787822</v>
      </c>
      <c r="I305" s="1">
        <f>'5度地区 (情境2)'!F305</f>
        <v>11112.856462072919</v>
      </c>
      <c r="J305" s="1">
        <f>'5度地区 (情境3) '!C305</f>
        <v>478.77533808274018</v>
      </c>
      <c r="K305" s="1">
        <f>'5度地区 (情境3) '!D305</f>
        <v>537.82620955563266</v>
      </c>
      <c r="L305" s="1">
        <f>'5度地区 (情境3) '!E305</f>
        <v>-59.050871472892482</v>
      </c>
      <c r="M305" s="1">
        <f>'5度地区 (情境3) '!F305</f>
        <v>2398.3616537751027</v>
      </c>
    </row>
    <row r="306" spans="1:13" x14ac:dyDescent="0.25">
      <c r="A306" s="2">
        <v>304</v>
      </c>
      <c r="B306" s="1">
        <f>'5度地区(情境1)'!C306</f>
        <v>372.57874065948448</v>
      </c>
      <c r="C306" s="1">
        <f>'5度地区(情境1)'!D306</f>
        <v>372.57852514100199</v>
      </c>
      <c r="D306" s="1">
        <f>'5度地区(情境1)'!E306</f>
        <v>2.1551848249146133E-4</v>
      </c>
      <c r="E306" s="1">
        <f>'5度地区(情境1)'!F306</f>
        <v>9832.4064416714791</v>
      </c>
      <c r="F306" s="1">
        <f>'5度地区 (情境2)'!C306</f>
        <v>989.72926569453091</v>
      </c>
      <c r="G306" s="1">
        <f>'5度地区 (情境2)'!D306</f>
        <v>1015.5277736927364</v>
      </c>
      <c r="H306" s="1">
        <f>'5度地区 (情境2)'!E306</f>
        <v>-25.798507998205537</v>
      </c>
      <c r="I306" s="1">
        <f>'5度地区 (情境2)'!F306</f>
        <v>11087.057954074713</v>
      </c>
      <c r="J306" s="1">
        <f>'5度地区 (情境3) '!C306</f>
        <v>470.36578202712906</v>
      </c>
      <c r="K306" s="1">
        <f>'5度地区 (情境3) '!D306</f>
        <v>528.55339520342147</v>
      </c>
      <c r="L306" s="1">
        <f>'5度地区 (情境3) '!E306</f>
        <v>-58.187613176292416</v>
      </c>
      <c r="M306" s="1">
        <f>'5度地区 (情境3) '!F306</f>
        <v>2340.1740405988103</v>
      </c>
    </row>
    <row r="307" spans="1:13" x14ac:dyDescent="0.25">
      <c r="A307" s="2">
        <v>305</v>
      </c>
      <c r="B307" s="1">
        <f>'5度地区(情境1)'!C307</f>
        <v>372.57874065948448</v>
      </c>
      <c r="C307" s="1">
        <f>'5度地区(情境1)'!D307</f>
        <v>372.57853330762538</v>
      </c>
      <c r="D307" s="1">
        <f>'5度地区(情境1)'!E307</f>
        <v>2.0735185910325526E-4</v>
      </c>
      <c r="E307" s="1">
        <f>'5度地区(情境1)'!F307</f>
        <v>9832.4066490233381</v>
      </c>
      <c r="F307" s="1">
        <f>'5度地区 (情境2)'!C307</f>
        <v>990.71363074013561</v>
      </c>
      <c r="G307" s="1">
        <f>'5度地区 (情境2)'!D307</f>
        <v>1016.6876971131127</v>
      </c>
      <c r="H307" s="1">
        <f>'5度地区 (情境2)'!E307</f>
        <v>-25.974066372977063</v>
      </c>
      <c r="I307" s="1">
        <f>'5度地区 (情境2)'!F307</f>
        <v>11061.083887701736</v>
      </c>
      <c r="J307" s="1">
        <f>'5度地区 (情境3) '!C307</f>
        <v>462.00194294795574</v>
      </c>
      <c r="K307" s="1">
        <f>'5度地区 (情境3) '!D307</f>
        <v>519.31713495482609</v>
      </c>
      <c r="L307" s="1">
        <f>'5度地区 (情境3) '!E307</f>
        <v>-57.315192006870348</v>
      </c>
      <c r="M307" s="1">
        <f>'5度地区 (情境3) '!F307</f>
        <v>2282.8588485919399</v>
      </c>
    </row>
    <row r="308" spans="1:13" x14ac:dyDescent="0.25">
      <c r="A308" s="2">
        <v>306</v>
      </c>
      <c r="B308" s="1">
        <f>'5度地区(情境1)'!C308</f>
        <v>372.57874065948448</v>
      </c>
      <c r="C308" s="1">
        <f>'5度地区(情境1)'!D308</f>
        <v>372.57854116479155</v>
      </c>
      <c r="D308" s="1">
        <f>'5度地区(情境1)'!E308</f>
        <v>1.9949469293578659E-4</v>
      </c>
      <c r="E308" s="1">
        <f>'5度地区(情境1)'!F308</f>
        <v>9832.4068485180305</v>
      </c>
      <c r="F308" s="1">
        <f>'5度地区 (情境2)'!C308</f>
        <v>991.67932836384284</v>
      </c>
      <c r="G308" s="1">
        <f>'5度地区 (情境2)'!D308</f>
        <v>1017.8272795989024</v>
      </c>
      <c r="H308" s="1">
        <f>'5度地区 (情境2)'!E308</f>
        <v>-26.147951235059509</v>
      </c>
      <c r="I308" s="1">
        <f>'5度地区 (情境2)'!F308</f>
        <v>11034.935936466676</v>
      </c>
      <c r="J308" s="1">
        <f>'5度地区 (情境3) '!C308</f>
        <v>453.68733985628086</v>
      </c>
      <c r="K308" s="1">
        <f>'5度地区 (情境3) '!D308</f>
        <v>510.12176591323299</v>
      </c>
      <c r="L308" s="1">
        <f>'5度地区 (情境3) '!E308</f>
        <v>-56.434426056952134</v>
      </c>
      <c r="M308" s="1">
        <f>'5度地区 (情境3) '!F308</f>
        <v>2226.4244225349876</v>
      </c>
    </row>
    <row r="309" spans="1:13" x14ac:dyDescent="0.25">
      <c r="A309" s="2">
        <v>307</v>
      </c>
      <c r="B309" s="1">
        <f>'5度地区(情境1)'!C309</f>
        <v>372.57874065948448</v>
      </c>
      <c r="C309" s="1">
        <f>'5度地区(情境1)'!D309</f>
        <v>372.57854872422678</v>
      </c>
      <c r="D309" s="1">
        <f>'5度地区(情境1)'!E309</f>
        <v>1.9193525770333508E-4</v>
      </c>
      <c r="E309" s="1">
        <f>'5度地区(情境1)'!F309</f>
        <v>9832.4070404532886</v>
      </c>
      <c r="F309" s="1">
        <f>'5度地区 (情境2)'!C309</f>
        <v>992.62628932776056</v>
      </c>
      <c r="G309" s="1">
        <f>'5度地区 (情境2)'!D309</f>
        <v>1018.9464643765542</v>
      </c>
      <c r="H309" s="1">
        <f>'5度地区 (情境2)'!E309</f>
        <v>-26.320175048793658</v>
      </c>
      <c r="I309" s="1">
        <f>'5度地区 (情境2)'!F309</f>
        <v>11008.615761417883</v>
      </c>
      <c r="J309" s="1">
        <f>'5度地区 (情境3) '!C309</f>
        <v>445.42539568869284</v>
      </c>
      <c r="K309" s="1">
        <f>'5度地区 (情境3) '!D309</f>
        <v>500.97153741828055</v>
      </c>
      <c r="L309" s="1">
        <f>'5度地区 (情境3) '!E309</f>
        <v>-55.546141729587703</v>
      </c>
      <c r="M309" s="1">
        <f>'5度地区 (情境3) '!F309</f>
        <v>2170.8782808053998</v>
      </c>
    </row>
    <row r="310" spans="1:13" x14ac:dyDescent="0.25">
      <c r="A310" s="2">
        <v>308</v>
      </c>
      <c r="B310" s="1">
        <f>'5度地区(情境1)'!C310</f>
        <v>372.57874065948448</v>
      </c>
      <c r="C310" s="1">
        <f>'5度地区(情境1)'!D310</f>
        <v>372.57855599721307</v>
      </c>
      <c r="D310" s="1">
        <f>'5度地区(情境1)'!E310</f>
        <v>1.8466227140834235E-4</v>
      </c>
      <c r="E310" s="1">
        <f>'5度地区(情境1)'!F310</f>
        <v>9832.4072251155594</v>
      </c>
      <c r="F310" s="1">
        <f>'5度地区 (情境2)'!C310</f>
        <v>993.55444378168841</v>
      </c>
      <c r="G310" s="1">
        <f>'5度地区 (情境2)'!D310</f>
        <v>1020.0451942468089</v>
      </c>
      <c r="H310" s="1">
        <f>'5度地区 (情境2)'!E310</f>
        <v>-26.490750465120527</v>
      </c>
      <c r="I310" s="1">
        <f>'5度地区 (情境2)'!F310</f>
        <v>10982.125010952763</v>
      </c>
      <c r="J310" s="1">
        <f>'5度地区 (情境3) '!C310</f>
        <v>437.2194328599179</v>
      </c>
      <c r="K310" s="1">
        <f>'5度地区 (情境3) '!D310</f>
        <v>491.87060425262348</v>
      </c>
      <c r="L310" s="1">
        <f>'5度地区 (情境3) '!E310</f>
        <v>-54.651171392705578</v>
      </c>
      <c r="M310" s="1">
        <f>'5度地区 (情境3) '!F310</f>
        <v>2116.2271094126941</v>
      </c>
    </row>
    <row r="311" spans="1:13" x14ac:dyDescent="0.25">
      <c r="A311" s="2">
        <v>309</v>
      </c>
      <c r="B311" s="1">
        <f>'5度地区(情境1)'!C311</f>
        <v>372.57874065948448</v>
      </c>
      <c r="C311" s="1">
        <f>'5度地区(情境1)'!D311</f>
        <v>372.57856299460468</v>
      </c>
      <c r="D311" s="1">
        <f>'5度地区(情境1)'!E311</f>
        <v>1.7766487979997692E-4</v>
      </c>
      <c r="E311" s="1">
        <f>'5度地区(情境1)'!F311</f>
        <v>9832.40740278044</v>
      </c>
      <c r="F311" s="1">
        <f>'5度地区 (情境2)'!C311</f>
        <v>994.46372124516256</v>
      </c>
      <c r="G311" s="1">
        <f>'5度地区 (情境2)'!D311</f>
        <v>1021.1234115579608</v>
      </c>
      <c r="H311" s="1">
        <f>'5度地区 (情境2)'!E311</f>
        <v>-26.659690312798261</v>
      </c>
      <c r="I311" s="1">
        <f>'5度地区 (情境2)'!F311</f>
        <v>10955.465320639965</v>
      </c>
      <c r="J311" s="1">
        <f>'5度地区 (情境3) '!C311</f>
        <v>429.07266915134522</v>
      </c>
      <c r="K311" s="1">
        <f>'5度地区 (情境3) '!D311</f>
        <v>482.82302019103008</v>
      </c>
      <c r="L311" s="1">
        <f>'5度地区 (情境3) '!E311</f>
        <v>-53.750351039684858</v>
      </c>
      <c r="M311" s="1">
        <f>'5度地区 (情境3) '!F311</f>
        <v>2062.476758373009</v>
      </c>
    </row>
    <row r="312" spans="1:13" x14ac:dyDescent="0.25">
      <c r="A312" s="2">
        <v>310</v>
      </c>
      <c r="B312" s="1">
        <f>'5度地区(情境1)'!C312</f>
        <v>372.57874065948448</v>
      </c>
      <c r="C312" s="1">
        <f>'5度地区(情境1)'!D312</f>
        <v>372.57856972684476</v>
      </c>
      <c r="D312" s="1">
        <f>'5度地区(情境1)'!E312</f>
        <v>1.7093263971901251E-4</v>
      </c>
      <c r="E312" s="1">
        <f>'5度地区(情境1)'!F312</f>
        <v>9832.4075737130788</v>
      </c>
      <c r="F312" s="1">
        <f>'5度地区 (情境2)'!C312</f>
        <v>995.35405058983724</v>
      </c>
      <c r="G312" s="1">
        <f>'5度地区 (情境2)'!D312</f>
        <v>1022.1810581794563</v>
      </c>
      <c r="H312" s="1">
        <f>'5度地区 (情境2)'!E312</f>
        <v>-26.827007589619029</v>
      </c>
      <c r="I312" s="1">
        <f>'5度地区 (情境2)'!F312</f>
        <v>10928.638313050345</v>
      </c>
      <c r="J312" s="1">
        <f>'5度地区 (情境3) '!C312</f>
        <v>420.98821394390177</v>
      </c>
      <c r="K312" s="1">
        <f>'5度地区 (情境3) '!D312</f>
        <v>473.83273191254483</v>
      </c>
      <c r="L312" s="1">
        <f>'5度地区 (情境3) '!E312</f>
        <v>-52.844517968643061</v>
      </c>
      <c r="M312" s="1">
        <f>'5度地区 (情境3) '!F312</f>
        <v>2009.632240404366</v>
      </c>
    </row>
    <row r="313" spans="1:13" x14ac:dyDescent="0.25">
      <c r="A313" s="2">
        <v>311</v>
      </c>
      <c r="B313" s="1">
        <f>'5度地区(情境1)'!C313</f>
        <v>372.57874065948448</v>
      </c>
      <c r="C313" s="1">
        <f>'5度地区(情境1)'!D313</f>
        <v>372.57857620398056</v>
      </c>
      <c r="D313" s="1">
        <f>'5度地区(情境1)'!E313</f>
        <v>1.6445550392063524E-4</v>
      </c>
      <c r="E313" s="1">
        <f>'5度地区(情境1)'!F313</f>
        <v>9832.407738168582</v>
      </c>
      <c r="F313" s="1">
        <f>'5度地区 (情境2)'!C313</f>
        <v>996.22536002221295</v>
      </c>
      <c r="G313" s="1">
        <f>'5度地区 (情境2)'!D313</f>
        <v>1023.2180754758451</v>
      </c>
      <c r="H313" s="1">
        <f>'5度地区 (情境2)'!E313</f>
        <v>-26.992715453632172</v>
      </c>
      <c r="I313" s="1">
        <f>'5度地区 (情境2)'!F313</f>
        <v>10901.645597596713</v>
      </c>
      <c r="J313" s="1">
        <f>'5度地区 (情境3) '!C313</f>
        <v>412.96906480182457</v>
      </c>
      <c r="K313" s="1">
        <f>'5度地区 (情境3) '!D313</f>
        <v>464.90357329417429</v>
      </c>
      <c r="L313" s="1">
        <f>'5度地区 (情境3) '!E313</f>
        <v>-51.934508492349721</v>
      </c>
      <c r="M313" s="1">
        <f>'5度地区 (情境3) '!F313</f>
        <v>1957.6977319120163</v>
      </c>
    </row>
    <row r="314" spans="1:13" x14ac:dyDescent="0.25">
      <c r="A314" s="2">
        <v>312</v>
      </c>
      <c r="B314" s="1">
        <f>'5度地区(情境1)'!C314</f>
        <v>372.57874065948448</v>
      </c>
      <c r="C314" s="1">
        <f>'5度地区(情境1)'!D314</f>
        <v>372.57858243567881</v>
      </c>
      <c r="D314" s="1">
        <f>'5度地区(情境1)'!E314</f>
        <v>1.5822380566987704E-4</v>
      </c>
      <c r="E314" s="1">
        <f>'5度地区(情境1)'!F314</f>
        <v>9832.4078963923876</v>
      </c>
      <c r="F314" s="1">
        <f>'5度地区 (情境2)'!C314</f>
        <v>997.07757706672703</v>
      </c>
      <c r="G314" s="1">
        <f>'5度地区 (情境2)'!D314</f>
        <v>1024.2344042811001</v>
      </c>
      <c r="H314" s="1">
        <f>'5度地区 (情境2)'!E314</f>
        <v>-27.156827214373038</v>
      </c>
      <c r="I314" s="1">
        <f>'5度地区 (情境2)'!F314</f>
        <v>10874.488770382341</v>
      </c>
      <c r="J314" s="1">
        <f>'5度地区 (情境3) '!C314</f>
        <v>405.01810441199109</v>
      </c>
      <c r="K314" s="1">
        <f>'5度地区 (情境3) '!D314</f>
        <v>456.03926010221494</v>
      </c>
      <c r="L314" s="1">
        <f>'5度地区 (情境3) '!E314</f>
        <v>-51.02115569022385</v>
      </c>
      <c r="M314" s="1">
        <f>'5度地区 (情境3) '!F314</f>
        <v>1906.6765762217924</v>
      </c>
    </row>
    <row r="315" spans="1:13" x14ac:dyDescent="0.25">
      <c r="A315" s="2">
        <v>313</v>
      </c>
      <c r="B315" s="1">
        <f>'5度地区(情境1)'!C315</f>
        <v>372.57874065948448</v>
      </c>
      <c r="C315" s="1">
        <f>'5度地区(情境1)'!D315</f>
        <v>372.57858843123989</v>
      </c>
      <c r="D315" s="1">
        <f>'5度地区(情境1)'!E315</f>
        <v>1.5222824458760442E-4</v>
      </c>
      <c r="E315" s="1">
        <f>'5度地区(情境1)'!F315</f>
        <v>9832.4080486206331</v>
      </c>
      <c r="F315" s="1">
        <f>'5度地区 (情境2)'!C315</f>
        <v>997.91062854921802</v>
      </c>
      <c r="G315" s="1">
        <f>'5度地区 (情境2)'!D315</f>
        <v>1025.2299848733128</v>
      </c>
      <c r="H315" s="1">
        <f>'5度地区 (情境2)'!E315</f>
        <v>-27.31935632409477</v>
      </c>
      <c r="I315" s="1">
        <f>'5度地区 (情境2)'!F315</f>
        <v>10847.169414058246</v>
      </c>
      <c r="J315" s="1">
        <f>'5度地区 (情境3) '!C315</f>
        <v>397.13809788161956</v>
      </c>
      <c r="K315" s="1">
        <f>'5度地区 (情境3) '!D315</f>
        <v>447.24338509494572</v>
      </c>
      <c r="L315" s="1">
        <f>'5度地区 (情境3) '!E315</f>
        <v>-50.105287213326164</v>
      </c>
      <c r="M315" s="1">
        <f>'5度地区 (情境3) '!F315</f>
        <v>1856.5712890084662</v>
      </c>
    </row>
    <row r="316" spans="1:13" x14ac:dyDescent="0.25">
      <c r="A316" s="2">
        <v>314</v>
      </c>
      <c r="B316" s="1">
        <f>'5度地区(情境1)'!C316</f>
        <v>372.57874065948448</v>
      </c>
      <c r="C316" s="1">
        <f>'5度地区(情境1)'!D316</f>
        <v>372.5785941996117</v>
      </c>
      <c r="D316" s="1">
        <f>'5度地区(情境1)'!E316</f>
        <v>1.4645987278072425E-4</v>
      </c>
      <c r="E316" s="1">
        <f>'5度地区(情境1)'!F316</f>
        <v>9832.4081950805066</v>
      </c>
      <c r="F316" s="1">
        <f>'5度地区 (情境2)'!C316</f>
        <v>998.72444058077849</v>
      </c>
      <c r="G316" s="1">
        <f>'5度地区 (情境2)'!D316</f>
        <v>1026.2047569497913</v>
      </c>
      <c r="H316" s="1">
        <f>'5度地区 (情境2)'!E316</f>
        <v>-27.480316369012826</v>
      </c>
      <c r="I316" s="1">
        <f>'5度地区 (情境2)'!F316</f>
        <v>10819.689097689234</v>
      </c>
      <c r="J316" s="1">
        <f>'5度地区 (情境3) '!C316</f>
        <v>389.3316903953276</v>
      </c>
      <c r="K316" s="1">
        <f>'5度地区 (情境3) '!D316</f>
        <v>438.51941354795855</v>
      </c>
      <c r="L316" s="1">
        <f>'5度地区 (情境3) '!E316</f>
        <v>-49.187723152630952</v>
      </c>
      <c r="M316" s="1">
        <f>'5度地区 (情境3) '!F316</f>
        <v>1807.3835658558353</v>
      </c>
    </row>
    <row r="317" spans="1:13" x14ac:dyDescent="0.25">
      <c r="A317" s="2">
        <v>315</v>
      </c>
      <c r="B317" s="1">
        <f>'5度地区(情境1)'!C317</f>
        <v>372.57874065948448</v>
      </c>
      <c r="C317" s="1">
        <f>'5度地区(情境1)'!D317</f>
        <v>372.57859974940311</v>
      </c>
      <c r="D317" s="1">
        <f>'5度地区(情境1)'!E317</f>
        <v>1.4091008137029348E-4</v>
      </c>
      <c r="E317" s="1">
        <f>'5度地区(情境1)'!F317</f>
        <v>9832.4083359905871</v>
      </c>
      <c r="F317" s="1">
        <f>'5度地区 (情境2)'!C317</f>
        <v>999.5189385420083</v>
      </c>
      <c r="G317" s="1">
        <f>'5度地区 (情境2)'!D317</f>
        <v>1027.1586596025616</v>
      </c>
      <c r="H317" s="1">
        <f>'5度地区 (情境2)'!E317</f>
        <v>-27.639721060553256</v>
      </c>
      <c r="I317" s="1">
        <f>'5度地区 (情境2)'!F317</f>
        <v>10792.04937662868</v>
      </c>
      <c r="J317" s="1">
        <f>'5度地区 (情境3) '!C317</f>
        <v>381.60140523077365</v>
      </c>
      <c r="K317" s="1">
        <f>'5度地区 (情境3) '!D317</f>
        <v>429.87067921095559</v>
      </c>
      <c r="L317" s="1">
        <f>'5度地区 (情境3) '!E317</f>
        <v>-48.269273980181936</v>
      </c>
      <c r="M317" s="1">
        <f>'5度地区 (情境3) '!F317</f>
        <v>1759.1142918756534</v>
      </c>
    </row>
    <row r="318" spans="1:13" x14ac:dyDescent="0.25">
      <c r="A318" s="2">
        <v>316</v>
      </c>
      <c r="B318" s="1">
        <f>'5度地区(情境1)'!C318</f>
        <v>372.57874065948448</v>
      </c>
      <c r="C318" s="1">
        <f>'5度地区(情境1)'!D318</f>
        <v>372.57860508889672</v>
      </c>
      <c r="D318" s="1">
        <f>'5度地区(情境1)'!E318</f>
        <v>1.3557058775859332E-4</v>
      </c>
      <c r="E318" s="1">
        <f>'5度地区(情境1)'!F318</f>
        <v>9832.4084715611752</v>
      </c>
      <c r="F318" s="1">
        <f>'5度地区 (情境2)'!C318</f>
        <v>1000.2940470676808</v>
      </c>
      <c r="G318" s="1">
        <f>'5度地区 (情境2)'!D318</f>
        <v>1028.0916312942977</v>
      </c>
      <c r="H318" s="1">
        <f>'5度地区 (情境2)'!E318</f>
        <v>-27.797584226616891</v>
      </c>
      <c r="I318" s="1">
        <f>'5度地区 (情境2)'!F318</f>
        <v>10764.251792402063</v>
      </c>
      <c r="J318" s="1">
        <f>'5度地区 (情境3) '!C318</f>
        <v>373.94964213040629</v>
      </c>
      <c r="K318" s="1">
        <f>'5度地区 (情境3) '!D318</f>
        <v>421.30038070238612</v>
      </c>
      <c r="L318" s="1">
        <f>'5度地区 (情境3) '!E318</f>
        <v>-47.350738571979832</v>
      </c>
      <c r="M318" s="1">
        <f>'5度地区 (情境3) '!F318</f>
        <v>1711.7635533036737</v>
      </c>
    </row>
    <row r="319" spans="1:13" x14ac:dyDescent="0.25">
      <c r="A319" s="2">
        <v>317</v>
      </c>
      <c r="B319" s="1">
        <f>'5度地区(情境1)'!C319</f>
        <v>372.57874065948448</v>
      </c>
      <c r="C319" s="1">
        <f>'5度地区(情境1)'!D319</f>
        <v>372.57861022606136</v>
      </c>
      <c r="D319" s="1">
        <f>'5度地区(情境1)'!E319</f>
        <v>1.3043342312357709E-4</v>
      </c>
      <c r="E319" s="1">
        <f>'5度地区(情境1)'!F319</f>
        <v>9832.4086019945989</v>
      </c>
      <c r="F319" s="1">
        <f>'5度地区 (情境2)'!C319</f>
        <v>1001.0496900318423</v>
      </c>
      <c r="G319" s="1">
        <f>'5度地区 (情境2)'!D319</f>
        <v>1029.0036098346907</v>
      </c>
      <c r="H319" s="1">
        <f>'5度地区 (情境2)'!E319</f>
        <v>-27.953919802848418</v>
      </c>
      <c r="I319" s="1">
        <f>'5度地区 (情境2)'!F319</f>
        <v>10736.297872599214</v>
      </c>
      <c r="J319" s="1">
        <f>'5度地区 (情境3) '!C319</f>
        <v>366.37867602521504</v>
      </c>
      <c r="K319" s="1">
        <f>'5度地区 (情境3) '!D319</f>
        <v>412.81157834586969</v>
      </c>
      <c r="L319" s="1">
        <f>'5度地区 (情境3) '!E319</f>
        <v>-46.432902320654648</v>
      </c>
      <c r="M319" s="1">
        <f>'5度地区 (情境3) '!F319</f>
        <v>1665.330650983019</v>
      </c>
    </row>
    <row r="320" spans="1:13" x14ac:dyDescent="0.25">
      <c r="A320" s="2">
        <v>318</v>
      </c>
      <c r="B320" s="1">
        <f>'5度地区(情境1)'!C320</f>
        <v>372.57874065948448</v>
      </c>
      <c r="C320" s="1">
        <f>'5度地区(情境1)'!D320</f>
        <v>372.57861516856389</v>
      </c>
      <c r="D320" s="1">
        <f>'5度地区(情境1)'!E320</f>
        <v>1.2549092059543909E-4</v>
      </c>
      <c r="E320" s="1">
        <f>'5度地区(情境1)'!F320</f>
        <v>9832.4087274855192</v>
      </c>
      <c r="F320" s="1">
        <f>'5度地区 (情境2)'!C320</f>
        <v>1001.7857905333477</v>
      </c>
      <c r="G320" s="1">
        <f>'5度地区 (情境2)'!D320</f>
        <v>1029.8945323572707</v>
      </c>
      <c r="H320" s="1">
        <f>'5度地区 (情境2)'!E320</f>
        <v>-28.108741823922969</v>
      </c>
      <c r="I320" s="1">
        <f>'5度地区 (情境2)'!F320</f>
        <v>10708.189130775292</v>
      </c>
      <c r="J320" s="1">
        <f>'5度地区 (情境3) '!C320</f>
        <v>358.89065610483431</v>
      </c>
      <c r="K320" s="1">
        <f>'5度地区 (情境3) '!D320</f>
        <v>404.40719144997666</v>
      </c>
      <c r="L320" s="1">
        <f>'5度地区 (情境3) '!E320</f>
        <v>-45.516535345142358</v>
      </c>
      <c r="M320" s="1">
        <f>'5度地区 (情境3) '!F320</f>
        <v>1619.8141156378767</v>
      </c>
    </row>
    <row r="321" spans="1:13" x14ac:dyDescent="0.25">
      <c r="A321" s="2">
        <v>319</v>
      </c>
      <c r="B321" s="1">
        <f>'5度地区(情境1)'!C321</f>
        <v>372.57874065948448</v>
      </c>
      <c r="C321" s="1">
        <f>'5度地区(情境1)'!D321</f>
        <v>372.57861992378059</v>
      </c>
      <c r="D321" s="1">
        <f>'5度地区(情境1)'!E321</f>
        <v>1.2073570388793087E-4</v>
      </c>
      <c r="E321" s="1">
        <f>'5度地区(情境1)'!F321</f>
        <v>9832.4088482212228</v>
      </c>
      <c r="F321" s="1">
        <f>'5度地区 (情境2)'!C321</f>
        <v>1002.5022708818564</v>
      </c>
      <c r="G321" s="1">
        <f>'5度地区 (情境2)'!D321</f>
        <v>1030.7643352966979</v>
      </c>
      <c r="H321" s="1">
        <f>'5度地区 (情境2)'!E321</f>
        <v>-28.262064414841575</v>
      </c>
      <c r="I321" s="1">
        <f>'5度地区 (情境2)'!F321</f>
        <v>10679.927066360451</v>
      </c>
      <c r="J321" s="1">
        <f>'5度地区 (情境3) '!C321</f>
        <v>351.48760522689781</v>
      </c>
      <c r="K321" s="1">
        <f>'5度地区 (情境3) '!D321</f>
        <v>396.08999603061085</v>
      </c>
      <c r="L321" s="1">
        <f>'5度地区 (情境3) '!E321</f>
        <v>-44.602390803713035</v>
      </c>
      <c r="M321" s="1">
        <f>'5度地区 (情境3) '!F321</f>
        <v>1575.2117248341638</v>
      </c>
    </row>
    <row r="322" spans="1:13" x14ac:dyDescent="0.25">
      <c r="A322" s="2">
        <v>320</v>
      </c>
      <c r="B322" s="1">
        <f>'5度地区(情境1)'!C322</f>
        <v>372.57874065948448</v>
      </c>
      <c r="C322" s="1">
        <f>'5度地区(情境1)'!D322</f>
        <v>372.57862449880821</v>
      </c>
      <c r="D322" s="1">
        <f>'5度地区(情境1)'!E322</f>
        <v>1.1616067627073789E-4</v>
      </c>
      <c r="E322" s="1">
        <f>'5度地区(情境1)'!F322</f>
        <v>9832.4089643818988</v>
      </c>
      <c r="F322" s="1">
        <f>'5度地区 (情境2)'!C322</f>
        <v>1003.1990525842957</v>
      </c>
      <c r="G322" s="1">
        <f>'5度地区 (情境2)'!D322</f>
        <v>1031.6129543665422</v>
      </c>
      <c r="H322" s="1">
        <f>'5度地区 (情境2)'!E322</f>
        <v>-28.413901782246512</v>
      </c>
      <c r="I322" s="1">
        <f>'5度地区 (情境2)'!F322</f>
        <v>10651.513164578204</v>
      </c>
      <c r="J322" s="1">
        <f>'5度地区 (情境3) '!C322</f>
        <v>344.17141965719253</v>
      </c>
      <c r="K322" s="1">
        <f>'5度地区 (情境3) '!D322</f>
        <v>387.86262297300357</v>
      </c>
      <c r="L322" s="1">
        <f>'5度地区 (情境3) '!E322</f>
        <v>-43.691203315811038</v>
      </c>
      <c r="M322" s="1">
        <f>'5度地区 (情境3) '!F322</f>
        <v>1531.5205215183528</v>
      </c>
    </row>
    <row r="323" spans="1:13" x14ac:dyDescent="0.25">
      <c r="A323" s="2">
        <v>321</v>
      </c>
      <c r="B323" s="1">
        <f>'5度地区(情境1)'!C323</f>
        <v>372.57874065948448</v>
      </c>
      <c r="C323" s="1">
        <f>'5度地区(情境1)'!D323</f>
        <v>372.57862890047477</v>
      </c>
      <c r="D323" s="1">
        <f>'5度地区(情境1)'!E323</f>
        <v>1.1175900971238661E-4</v>
      </c>
      <c r="E323" s="1">
        <f>'5度地区(情境1)'!F323</f>
        <v>9832.4090761409079</v>
      </c>
      <c r="F323" s="1">
        <f>'5度地区 (情境2)'!C323</f>
        <v>1003.8760563318141</v>
      </c>
      <c r="G323" s="1">
        <f>'5度地区 (情境2)'!D323</f>
        <v>1032.4403245375554</v>
      </c>
      <c r="H323" s="1">
        <f>'5度地区 (情境2)'!E323</f>
        <v>-28.564268205741314</v>
      </c>
      <c r="I323" s="1">
        <f>'5度地区 (情境2)'!F323</f>
        <v>10622.948896372463</v>
      </c>
      <c r="J323" s="1">
        <f>'5度地区 (情境3) '!C323</f>
        <v>336.94386913090779</v>
      </c>
      <c r="K323" s="1">
        <f>'5度地区 (情境3) '!D323</f>
        <v>379.72755662818031</v>
      </c>
      <c r="L323" s="1">
        <f>'5度地区 (情境3) '!E323</f>
        <v>-42.783687497272524</v>
      </c>
      <c r="M323" s="1">
        <f>'5度地区 (情境3) '!F323</f>
        <v>1488.7368340210803</v>
      </c>
    </row>
    <row r="324" spans="1:13" x14ac:dyDescent="0.25">
      <c r="A324" s="2">
        <v>322</v>
      </c>
      <c r="B324" s="1">
        <f>'5度地区(情境1)'!C324</f>
        <v>372.57874065948448</v>
      </c>
      <c r="C324" s="1">
        <f>'5度地区(情境1)'!D324</f>
        <v>372.57863313534926</v>
      </c>
      <c r="D324" s="1">
        <f>'5度地区(情境1)'!E324</f>
        <v>1.0752413521686321E-4</v>
      </c>
      <c r="E324" s="1">
        <f>'5度地区(情境1)'!F324</f>
        <v>9832.4091836650423</v>
      </c>
      <c r="F324" s="1">
        <f>'5度地区 (情境2)'!C324</f>
        <v>1004.5332019872276</v>
      </c>
      <c r="G324" s="1">
        <f>'5度地区 (情境2)'!D324</f>
        <v>1033.2463800164667</v>
      </c>
      <c r="H324" s="1">
        <f>'5度地区 (情境2)'!E324</f>
        <v>-28.713178029239089</v>
      </c>
      <c r="I324" s="1">
        <f>'5度地区 (情境2)'!F324</f>
        <v>10594.235718343225</v>
      </c>
      <c r="J324" s="1">
        <f>'5度地区 (情境3) '!C324</f>
        <v>329.80659722414185</v>
      </c>
      <c r="K324" s="1">
        <f>'5度地区 (情境3) '!D324</f>
        <v>371.68713383672196</v>
      </c>
      <c r="L324" s="1">
        <f>'5度地区 (情境3) '!E324</f>
        <v>-41.880536612580102</v>
      </c>
      <c r="M324" s="1">
        <f>'5度地区 (情境3) '!F324</f>
        <v>1446.8562974085003</v>
      </c>
    </row>
    <row r="325" spans="1:13" x14ac:dyDescent="0.25">
      <c r="A325" s="2">
        <v>323</v>
      </c>
      <c r="B325" s="1">
        <f>'5度地区(情境1)'!C325</f>
        <v>372.57874065948448</v>
      </c>
      <c r="C325" s="1">
        <f>'5度地区(情境1)'!D325</f>
        <v>372.57863720975212</v>
      </c>
      <c r="D325" s="1">
        <f>'5度地区(情境1)'!E325</f>
        <v>1.0344973236442456E-4</v>
      </c>
      <c r="E325" s="1">
        <f>'5度地区(情境1)'!F325</f>
        <v>9832.409287114775</v>
      </c>
      <c r="F325" s="1">
        <f>'5度地区 (情境2)'!C325</f>
        <v>1005.1704085729857</v>
      </c>
      <c r="G325" s="1">
        <f>'5度地区 (情境2)'!D325</f>
        <v>1034.0310542253021</v>
      </c>
      <c r="H325" s="1">
        <f>'5度地区 (情境2)'!E325</f>
        <v>-28.860645652316407</v>
      </c>
      <c r="I325" s="1">
        <f>'5度地区 (情境2)'!F325</f>
        <v>10565.375072690909</v>
      </c>
      <c r="J325" s="1">
        <f>'5度地区 (情境3) '!C325</f>
        <v>322.76112202379977</v>
      </c>
      <c r="K325" s="1">
        <f>'5度地区 (情境3) '!D325</f>
        <v>363.74354337072862</v>
      </c>
      <c r="L325" s="1">
        <f>'5度地区 (情境3) '!E325</f>
        <v>-40.982421346928845</v>
      </c>
      <c r="M325" s="1">
        <f>'5度地区 (情境3) '!F325</f>
        <v>1405.8738760615715</v>
      </c>
    </row>
    <row r="326" spans="1:13" x14ac:dyDescent="0.25">
      <c r="A326" s="2">
        <v>324</v>
      </c>
      <c r="B326" s="1">
        <f>'5度地区(情境1)'!C326</f>
        <v>372.57874065948448</v>
      </c>
      <c r="C326" s="1">
        <f>'5度地区(情境1)'!D326</f>
        <v>372.57864112976392</v>
      </c>
      <c r="D326" s="1">
        <f>'5度地区(情境1)'!E326</f>
        <v>9.9529720557711698E-5</v>
      </c>
      <c r="E326" s="1">
        <f>'5度地区(情境1)'!F326</f>
        <v>9832.4093866444964</v>
      </c>
      <c r="F326" s="1">
        <f>'5度地区 (情境2)'!C326</f>
        <v>1005.7875942596651</v>
      </c>
      <c r="G326" s="1">
        <f>'5度地区 (情境2)'!D326</f>
        <v>1034.7942797812543</v>
      </c>
      <c r="H326" s="1">
        <f>'5度地区 (情境2)'!E326</f>
        <v>-29.006685521589247</v>
      </c>
      <c r="I326" s="1">
        <f>'5度地区 (情境2)'!F326</f>
        <v>10536.368387169319</v>
      </c>
      <c r="J326" s="1">
        <f>'5度地区 (情境3) '!C326</f>
        <v>315.80883708311245</v>
      </c>
      <c r="K326" s="1">
        <f>'5度地区 (情境3) '!D326</f>
        <v>355.89882578310335</v>
      </c>
      <c r="L326" s="1">
        <f>'5度地区 (情境3) '!E326</f>
        <v>-40.089988699990897</v>
      </c>
      <c r="M326" s="1">
        <f>'5度地区 (情境3) '!F326</f>
        <v>1365.7838873615806</v>
      </c>
    </row>
    <row r="327" spans="1:13" x14ac:dyDescent="0.25">
      <c r="A327" s="2">
        <v>325</v>
      </c>
      <c r="B327" s="1">
        <f>'5度地区(情境1)'!C327</f>
        <v>372.57874065948448</v>
      </c>
      <c r="C327" s="1">
        <f>'5度地区(情境1)'!D327</f>
        <v>372.57864490123512</v>
      </c>
      <c r="D327" s="1">
        <f>'5度地区(情境1)'!E327</f>
        <v>9.575824935836863E-5</v>
      </c>
      <c r="E327" s="1">
        <f>'5度地区(情境1)'!F327</f>
        <v>9832.4094824027452</v>
      </c>
      <c r="F327" s="1">
        <f>'5度地区 (情境2)'!C327</f>
        <v>1006.384676355006</v>
      </c>
      <c r="G327" s="1">
        <f>'5度地区 (情境2)'!D327</f>
        <v>1035.5359884771128</v>
      </c>
      <c r="H327" s="1">
        <f>'5度地区 (情境2)'!E327</f>
        <v>-29.151312122106788</v>
      </c>
      <c r="I327" s="1">
        <f>'5度地区 (情境2)'!F327</f>
        <v>10507.217075047212</v>
      </c>
      <c r="J327" s="1">
        <f>'5度地区 (情境3) '!C327</f>
        <v>308.95101264920618</v>
      </c>
      <c r="K327" s="1">
        <f>'5度地区 (情境3) '!D327</f>
        <v>348.15487365162852</v>
      </c>
      <c r="L327" s="1">
        <f>'5度地区 (情境3) '!E327</f>
        <v>-39.203861002422343</v>
      </c>
      <c r="M327" s="1">
        <f>'5度地区 (情境3) '!F327</f>
        <v>1326.5800263591582</v>
      </c>
    </row>
    <row r="328" spans="1:13" x14ac:dyDescent="0.25">
      <c r="A328" s="2">
        <v>326</v>
      </c>
      <c r="B328" s="1">
        <f>'5度地区(情境1)'!C328</f>
        <v>372.57874065948448</v>
      </c>
      <c r="C328" s="1">
        <f>'5度地区(情境1)'!D328</f>
        <v>372.57864852979424</v>
      </c>
      <c r="D328" s="1">
        <f>'5度地区(情境1)'!E328</f>
        <v>9.2129690244746598E-5</v>
      </c>
      <c r="E328" s="1">
        <f>'5度地区(情境1)'!F328</f>
        <v>9832.4095745324357</v>
      </c>
      <c r="F328" s="1">
        <f>'5度地区 (情境2)'!C328</f>
        <v>1006.9615712935114</v>
      </c>
      <c r="G328" s="1">
        <f>'5度地区 (情境2)'!D328</f>
        <v>1036.256111262273</v>
      </c>
      <c r="H328" s="1">
        <f>'5度地区 (情境2)'!E328</f>
        <v>-29.294539968761569</v>
      </c>
      <c r="I328" s="1">
        <f>'5度地区 (情境2)'!F328</f>
        <v>10477.922535078451</v>
      </c>
      <c r="J328" s="1">
        <f>'5度地区 (情境3) '!C328</f>
        <v>302.18879714848248</v>
      </c>
      <c r="K328" s="1">
        <f>'5度地区 (情境3) '!D328</f>
        <v>340.51343220380983</v>
      </c>
      <c r="L328" s="1">
        <f>'5度地区 (情境3) '!E328</f>
        <v>-38.324635055327349</v>
      </c>
      <c r="M328" s="1">
        <f>'5度地区 (情境3) '!F328</f>
        <v>1288.2553913038309</v>
      </c>
    </row>
    <row r="329" spans="1:13" x14ac:dyDescent="0.25">
      <c r="A329" s="2">
        <v>327</v>
      </c>
      <c r="B329" s="1">
        <f>'5度地区(情境1)'!C329</f>
        <v>372.57874065948448</v>
      </c>
      <c r="C329" s="1">
        <f>'5度地区(情境1)'!D329</f>
        <v>372.57865202085668</v>
      </c>
      <c r="D329" s="1">
        <f>'5度地区(情境1)'!E329</f>
        <v>8.8638627801174152E-5</v>
      </c>
      <c r="E329" s="1">
        <f>'5度地区(情境1)'!F329</f>
        <v>9832.4096631710636</v>
      </c>
      <c r="F329" s="1">
        <f>'5度地区 (情境2)'!C329</f>
        <v>1007.5181946266204</v>
      </c>
      <c r="G329" s="1">
        <f>'5度地区 (情境2)'!D329</f>
        <v>1036.9545782243404</v>
      </c>
      <c r="H329" s="1">
        <f>'5度地区 (情境2)'!E329</f>
        <v>-29.43638359772001</v>
      </c>
      <c r="I329" s="1">
        <f>'5度地区 (情境2)'!F329</f>
        <v>10448.486151480731</v>
      </c>
      <c r="J329" s="1">
        <f>'5度地区 (情境3) '!C329</f>
        <v>295.5232189150023</v>
      </c>
      <c r="K329" s="1">
        <f>'5度地区 (情境3) '!D329</f>
        <v>332.97610030710814</v>
      </c>
      <c r="L329" s="1">
        <f>'5度地区 (情境3) '!E329</f>
        <v>-37.452881392105837</v>
      </c>
      <c r="M329" s="1">
        <f>'5度地区 (情境3) '!F329</f>
        <v>1250.8025099117251</v>
      </c>
    </row>
    <row r="330" spans="1:13" x14ac:dyDescent="0.25">
      <c r="A330" s="2">
        <v>328</v>
      </c>
      <c r="B330" s="1">
        <f>'5度地区(情境1)'!C330</f>
        <v>372.57874065948448</v>
      </c>
      <c r="C330" s="1">
        <f>'5度地区(情境1)'!D330</f>
        <v>372.57865537963261</v>
      </c>
      <c r="D330" s="1">
        <f>'5度地区(情境1)'!E330</f>
        <v>8.5279851873565349E-5</v>
      </c>
      <c r="E330" s="1">
        <f>'5度地区(情境1)'!F330</f>
        <v>9832.4097484509148</v>
      </c>
      <c r="F330" s="1">
        <f>'5度地区 (情境2)'!C330</f>
        <v>1008.0544610134733</v>
      </c>
      <c r="G330" s="1">
        <f>'5度地区 (情境2)'!D330</f>
        <v>1037.6313185713427</v>
      </c>
      <c r="H330" s="1">
        <f>'5度地区 (情境2)'!E330</f>
        <v>-29.576857557869403</v>
      </c>
      <c r="I330" s="1">
        <f>'5度地区 (情境2)'!F330</f>
        <v>10418.909293922861</v>
      </c>
      <c r="J330" s="1">
        <f>'5度地区 (情境3) '!C330</f>
        <v>288.95518814662262</v>
      </c>
      <c r="K330" s="1">
        <f>'5度地区 (情境3) '!D330</f>
        <v>325.54433180799521</v>
      </c>
      <c r="L330" s="1">
        <f>'5度地区 (情境3) '!E330</f>
        <v>-36.589143661372589</v>
      </c>
      <c r="M330" s="1">
        <f>'5度地区 (情境3) '!F330</f>
        <v>1214.2133662503525</v>
      </c>
    </row>
    <row r="331" spans="1:13" x14ac:dyDescent="0.25">
      <c r="A331" s="2">
        <v>329</v>
      </c>
      <c r="B331" s="1">
        <f>'5度地区(情境1)'!C331</f>
        <v>372.57874065948448</v>
      </c>
      <c r="C331" s="1">
        <f>'5度地区(情境1)'!D331</f>
        <v>372.5786586111347</v>
      </c>
      <c r="D331" s="1">
        <f>'5度地区(情境1)'!E331</f>
        <v>8.2048349781871366E-5</v>
      </c>
      <c r="E331" s="1">
        <f>'5度地区(情境1)'!F331</f>
        <v>9832.409830499264</v>
      </c>
      <c r="F331" s="1">
        <f>'5度地区 (情境2)'!C331</f>
        <v>1008.5702842122821</v>
      </c>
      <c r="G331" s="1">
        <f>'5度地区 (情境2)'!D331</f>
        <v>1038.286260614572</v>
      </c>
      <c r="H331" s="1">
        <f>'5度地区 (情境2)'!E331</f>
        <v>-29.715976402289925</v>
      </c>
      <c r="I331" s="1">
        <f>'5度地区 (情境2)'!F331</f>
        <v>10389.19331752057</v>
      </c>
      <c r="J331" s="1">
        <f>'5度地区 (情境3) '!C331</f>
        <v>282.48549907329345</v>
      </c>
      <c r="K331" s="1">
        <f>'5度地区 (情境3) '!D331</f>
        <v>318.21943720222902</v>
      </c>
      <c r="L331" s="1">
        <f>'5度地区 (情境3) '!E331</f>
        <v>-35.733938128935563</v>
      </c>
      <c r="M331" s="1">
        <f>'5度地区 (情境3) '!F331</f>
        <v>1178.479428121417</v>
      </c>
    </row>
    <row r="332" spans="1:13" x14ac:dyDescent="0.25">
      <c r="A332" s="2">
        <v>330</v>
      </c>
      <c r="B332" s="1">
        <f>'5度地区(情境1)'!C332</f>
        <v>372.57874065948448</v>
      </c>
      <c r="C332" s="1">
        <f>'5度地区(情境1)'!D332</f>
        <v>372.57866172018572</v>
      </c>
      <c r="D332" s="1">
        <f>'5度地区(情境1)'!E332</f>
        <v>7.8939298759905796E-5</v>
      </c>
      <c r="E332" s="1">
        <f>'5度地区(情境1)'!F332</f>
        <v>9832.409909438562</v>
      </c>
      <c r="F332" s="1">
        <f>'5度地区 (情境2)'!C332</f>
        <v>1009.0655770723293</v>
      </c>
      <c r="G332" s="1">
        <f>'5度地区 (情境2)'!D332</f>
        <v>1038.919331752069</v>
      </c>
      <c r="H332" s="1">
        <f>'5度地区 (情境2)'!E332</f>
        <v>-29.853754679739609</v>
      </c>
      <c r="I332" s="1">
        <f>'5度地区 (情境2)'!F332</f>
        <v>10359.339562840831</v>
      </c>
      <c r="J332" s="1">
        <f>'5度地区 (情境3) '!C332</f>
        <v>276.11483232169309</v>
      </c>
      <c r="K332" s="1">
        <f>'5度地区 (情境3) '!D332</f>
        <v>311.00258561787001</v>
      </c>
      <c r="L332" s="1">
        <f>'5度地区 (情境3) '!E332</f>
        <v>-34.887753296176925</v>
      </c>
      <c r="M332" s="1">
        <f>'5度地区 (情境3) '!F332</f>
        <v>1143.59167482524</v>
      </c>
    </row>
    <row r="333" spans="1:13" x14ac:dyDescent="0.25">
      <c r="A333" s="2">
        <v>331</v>
      </c>
      <c r="B333" s="1">
        <f>'5度地区(情境1)'!C333</f>
        <v>372.57874065948448</v>
      </c>
      <c r="C333" s="1">
        <f>'5度地区(情境1)'!D333</f>
        <v>372.57866471142574</v>
      </c>
      <c r="D333" s="1">
        <f>'5度地区(情境1)'!E333</f>
        <v>7.594805873623045E-5</v>
      </c>
      <c r="E333" s="1">
        <f>'5度地区(情境1)'!F333</f>
        <v>9832.409985386621</v>
      </c>
      <c r="F333" s="1">
        <f>'5度地区 (情境2)'!C333</f>
        <v>1009.540251526598</v>
      </c>
      <c r="G333" s="1">
        <f>'5度地区 (情境2)'!D333</f>
        <v>1039.5304584527671</v>
      </c>
      <c r="H333" s="1">
        <f>'5度地区 (情境2)'!E333</f>
        <v>-29.990206926169094</v>
      </c>
      <c r="I333" s="1">
        <f>'5度地区 (情境2)'!F333</f>
        <v>10329.349355914661</v>
      </c>
      <c r="J333" s="1">
        <f>'5度地区 (情境3) '!C333</f>
        <v>269.84375746025188</v>
      </c>
      <c r="K333" s="1">
        <f>'5度地区 (情境3) '!D333</f>
        <v>303.89480709183812</v>
      </c>
      <c r="L333" s="1">
        <f>'5度地区 (情境3) '!E333</f>
        <v>-34.051049631586238</v>
      </c>
      <c r="M333" s="1">
        <f>'5度地区 (情境3) '!F333</f>
        <v>1109.5406251936538</v>
      </c>
    </row>
    <row r="334" spans="1:13" x14ac:dyDescent="0.25">
      <c r="A334" s="2">
        <v>332</v>
      </c>
      <c r="B334" s="1">
        <f>'5度地区(情境1)'!C334</f>
        <v>372.57874065948448</v>
      </c>
      <c r="C334" s="1">
        <f>'5度地区(情境1)'!D334</f>
        <v>372.57866758931902</v>
      </c>
      <c r="D334" s="1">
        <f>'5度地区(情境1)'!E334</f>
        <v>7.3070165456101677E-5</v>
      </c>
      <c r="E334" s="1">
        <f>'5度地区(情境1)'!F334</f>
        <v>9832.4100584567859</v>
      </c>
      <c r="F334" s="1">
        <f>'5度地区 (情境2)'!C334</f>
        <v>1009.9942185850689</v>
      </c>
      <c r="G334" s="1">
        <f>'5度地区 (情境2)'!D334</f>
        <v>1040.1195662413184</v>
      </c>
      <c r="H334" s="1">
        <f>'5度地区 (情境2)'!E334</f>
        <v>-30.12534765624946</v>
      </c>
      <c r="I334" s="1">
        <f>'5度地区 (情境2)'!F334</f>
        <v>10299.224008258412</v>
      </c>
      <c r="J334" s="1">
        <f>'5度地区 (情境3) '!C334</f>
        <v>263.67273570857765</v>
      </c>
      <c r="K334" s="1">
        <f>'5度地区 (情境3) '!D334</f>
        <v>296.89699512024436</v>
      </c>
      <c r="L334" s="1">
        <f>'5度地区 (情境3) '!E334</f>
        <v>-33.224259411666708</v>
      </c>
      <c r="M334" s="1">
        <f>'5度地区 (情境3) '!F334</f>
        <v>1076.3163657819871</v>
      </c>
    </row>
    <row r="335" spans="1:13" x14ac:dyDescent="0.25">
      <c r="A335" s="2">
        <v>333</v>
      </c>
      <c r="B335" s="1">
        <f>'5度地区(情境1)'!C335</f>
        <v>372.57874065948448</v>
      </c>
      <c r="C335" s="1">
        <f>'5度地区(情境1)'!D335</f>
        <v>372.57867035816054</v>
      </c>
      <c r="D335" s="1">
        <f>'5度地区(情境1)'!E335</f>
        <v>7.030132394447719E-5</v>
      </c>
      <c r="E335" s="1">
        <f>'5度地区(情境1)'!F335</f>
        <v>9832.4101287581107</v>
      </c>
      <c r="F335" s="1">
        <f>'5度地区 (情境2)'!C335</f>
        <v>1010.4273883286805</v>
      </c>
      <c r="G335" s="1">
        <f>'5度地区 (情境2)'!D335</f>
        <v>1040.6865796836039</v>
      </c>
      <c r="H335" s="1">
        <f>'5度地区 (情境2)'!E335</f>
        <v>-30.25919135492336</v>
      </c>
      <c r="I335" s="1">
        <f>'5度地区 (情境2)'!F335</f>
        <v>10268.964816903488</v>
      </c>
      <c r="J335" s="1">
        <f>'5度地区 (情境3) '!C335</f>
        <v>257.60212279535995</v>
      </c>
      <c r="K335" s="1">
        <f>'5度地区 (情境3) '!D335</f>
        <v>290.00990946231389</v>
      </c>
      <c r="L335" s="1">
        <f>'5度地区 (情境3) '!E335</f>
        <v>-32.407786666953939</v>
      </c>
      <c r="M335" s="1">
        <f>'5度地区 (情境3) '!F335</f>
        <v>1043.9085791150333</v>
      </c>
    </row>
    <row r="336" spans="1:13" x14ac:dyDescent="0.25">
      <c r="A336" s="2">
        <v>334</v>
      </c>
      <c r="B336" s="1">
        <f>'5度地区(情境1)'!C336</f>
        <v>372.57874065948448</v>
      </c>
      <c r="C336" s="1">
        <f>'5度地区(情境1)'!D336</f>
        <v>372.57867302208257</v>
      </c>
      <c r="D336" s="1">
        <f>'5度地区(情境1)'!E336</f>
        <v>6.7637401912179484E-5</v>
      </c>
      <c r="E336" s="1">
        <f>'5度地区(情境1)'!F336</f>
        <v>9832.4101963955127</v>
      </c>
      <c r="F336" s="1">
        <f>'5度地区 (情境2)'!C336</f>
        <v>1010.8396699039862</v>
      </c>
      <c r="G336" s="1">
        <f>'5度地区 (情境2)'!D336</f>
        <v>1041.2314223729691</v>
      </c>
      <c r="H336" s="1">
        <f>'5度地区 (情境2)'!E336</f>
        <v>-30.391752468982872</v>
      </c>
      <c r="I336" s="1">
        <f>'5度地区 (情境2)'!F336</f>
        <v>10238.573064434506</v>
      </c>
      <c r="J336" s="1">
        <f>'5度地区 (情境3) '!C336</f>
        <v>251.63217194897379</v>
      </c>
      <c r="K336" s="1">
        <f>'5度地区 (情境3) '!D336</f>
        <v>283.23417917744536</v>
      </c>
      <c r="L336" s="1">
        <f>'5度地区 (情境3) '!E336</f>
        <v>-31.602007228471564</v>
      </c>
      <c r="M336" s="1">
        <f>'5度地区 (情境3) '!F336</f>
        <v>1012.3065718865616</v>
      </c>
    </row>
    <row r="337" spans="1:13" x14ac:dyDescent="0.25">
      <c r="A337" s="2">
        <v>335</v>
      </c>
      <c r="B337" s="1">
        <f>'5度地区(情境1)'!C337</f>
        <v>372.57874065948448</v>
      </c>
      <c r="C337" s="1">
        <f>'5度地区(情境1)'!D337</f>
        <v>372.57867558506086</v>
      </c>
      <c r="D337" s="1">
        <f>'5度地区(情境1)'!E337</f>
        <v>6.5074423616806598E-5</v>
      </c>
      <c r="E337" s="1">
        <f>'5度地区(情境1)'!F337</f>
        <v>9832.4102614699368</v>
      </c>
      <c r="F337" s="1">
        <f>'5度地区 (情境2)'!C337</f>
        <v>1011.2309715185136</v>
      </c>
      <c r="G337" s="1">
        <f>'5度地区 (情境2)'!D337</f>
        <v>1041.75401691718</v>
      </c>
      <c r="H337" s="1">
        <f>'5度地区 (情境2)'!E337</f>
        <v>-30.523045398666454</v>
      </c>
      <c r="I337" s="1">
        <f>'5度地区 (情境2)'!F337</f>
        <v>10208.05001903584</v>
      </c>
      <c r="J337" s="1">
        <f>'5度地区 (情境3) '!C337</f>
        <v>245.76303700522521</v>
      </c>
      <c r="K337" s="1">
        <f>'5度地区 (情境3) '!D337</f>
        <v>276.57030587482052</v>
      </c>
      <c r="L337" s="1">
        <f>'5度地区 (情境3) '!E337</f>
        <v>-30.807268869595305</v>
      </c>
      <c r="M337" s="1">
        <f>'5度地区 (情境3) '!F337</f>
        <v>981.49930301696634</v>
      </c>
    </row>
    <row r="338" spans="1:13" x14ac:dyDescent="0.25">
      <c r="A338" s="2">
        <v>336</v>
      </c>
      <c r="B338" s="1">
        <f>'5度地区(情境1)'!C338</f>
        <v>372.57874065948448</v>
      </c>
      <c r="C338" s="1">
        <f>'5度地区(情境1)'!D338</f>
        <v>372.57867805092042</v>
      </c>
      <c r="D338" s="1">
        <f>'5度地区(情境1)'!E338</f>
        <v>6.2608564064703387E-5</v>
      </c>
      <c r="E338" s="1">
        <f>'5度地区(情境1)'!F338</f>
        <v>9832.4103240785007</v>
      </c>
      <c r="F338" s="1">
        <f>'5度地区 (情境2)'!C338</f>
        <v>1011.6012004368521</v>
      </c>
      <c r="G338" s="1">
        <f>'5度地区 (情境2)'!D338</f>
        <v>1042.2542849261258</v>
      </c>
      <c r="H338" s="1">
        <f>'5度地区 (情境2)'!E338</f>
        <v>-30.653084489273738</v>
      </c>
      <c r="I338" s="1">
        <f>'5度地区 (情境2)'!F338</f>
        <v>10177.396934546567</v>
      </c>
      <c r="J338" s="1">
        <f>'5度地区 (情境3) '!C338</f>
        <v>239.99477561698319</v>
      </c>
      <c r="K338" s="1">
        <f>'5度地区 (情境3) '!D338</f>
        <v>270.0186671549742</v>
      </c>
      <c r="L338" s="1">
        <f>'5度地区 (情境3) '!E338</f>
        <v>-30.023891537991005</v>
      </c>
      <c r="M338" s="1">
        <f>'5度地区 (情境3) '!F338</f>
        <v>951.47541147897527</v>
      </c>
    </row>
    <row r="339" spans="1:13" x14ac:dyDescent="0.25">
      <c r="A339" s="2">
        <v>337</v>
      </c>
      <c r="B339" s="1">
        <f>'5度地区(情境1)'!C339</f>
        <v>372.57874065948448</v>
      </c>
      <c r="C339" s="1">
        <f>'5度地区(情境1)'!D339</f>
        <v>372.57868042334138</v>
      </c>
      <c r="D339" s="1">
        <f>'5度地区(情境1)'!E339</f>
        <v>6.0236143099245965E-5</v>
      </c>
      <c r="E339" s="1">
        <f>'5度地区(情境1)'!F339</f>
        <v>9832.410384314644</v>
      </c>
      <c r="F339" s="1">
        <f>'5度地区 (情境2)'!C339</f>
        <v>1011.9502629774796</v>
      </c>
      <c r="G339" s="1">
        <f>'5度地区 (情境2)'!D339</f>
        <v>1042.7321470002926</v>
      </c>
      <c r="H339" s="1">
        <f>'5度地区 (情境2)'!E339</f>
        <v>-30.78188402281296</v>
      </c>
      <c r="I339" s="1">
        <f>'5度地区 (情境2)'!F339</f>
        <v>10146.615050523753</v>
      </c>
      <c r="J339" s="1">
        <f>'5度地区 (情境3) '!C339</f>
        <v>234.32735255079928</v>
      </c>
      <c r="K339" s="1">
        <f>'5度地区 (情境3) '!D339</f>
        <v>263.57952022285752</v>
      </c>
      <c r="L339" s="1">
        <f>'5度地区 (情境3) '!E339</f>
        <v>-29.252167672058249</v>
      </c>
      <c r="M339" s="1">
        <f>'5度地区 (情境3) '!F339</f>
        <v>922.22324380691703</v>
      </c>
    </row>
    <row r="340" spans="1:13" x14ac:dyDescent="0.25">
      <c r="A340" s="2">
        <v>338</v>
      </c>
      <c r="B340" s="1">
        <f>'5度地区(情境1)'!C340</f>
        <v>372.57874065948448</v>
      </c>
      <c r="C340" s="1">
        <f>'5度地区(情境1)'!D340</f>
        <v>372.57868270586437</v>
      </c>
      <c r="D340" s="1">
        <f>'5度地区(情境1)'!E340</f>
        <v>5.7953620114403748E-5</v>
      </c>
      <c r="E340" s="1">
        <f>'5度地区(情境1)'!F340</f>
        <v>9832.4104422682649</v>
      </c>
      <c r="F340" s="1">
        <f>'5度地区 (情境2)'!C340</f>
        <v>1012.2780645103484</v>
      </c>
      <c r="G340" s="1">
        <f>'5度地区 (情境2)'!D340</f>
        <v>1043.1875227200135</v>
      </c>
      <c r="H340" s="1">
        <f>'5度地区 (情境2)'!E340</f>
        <v>-30.909458209665104</v>
      </c>
      <c r="I340" s="1">
        <f>'5度地区 (情境2)'!F340</f>
        <v>10115.705592314087</v>
      </c>
      <c r="J340" s="1">
        <f>'5度地区 (情境3) '!C340</f>
        <v>228.76064305604626</v>
      </c>
      <c r="K340" s="1">
        <f>'5度地区 (情境3) '!D340</f>
        <v>257.25300565216872</v>
      </c>
      <c r="L340" s="1">
        <f>'5度地区 (情境3) '!E340</f>
        <v>-28.492362596122462</v>
      </c>
      <c r="M340" s="1">
        <f>'5度地区 (情境3) '!F340</f>
        <v>893.73088121079456</v>
      </c>
    </row>
    <row r="341" spans="1:13" x14ac:dyDescent="0.25">
      <c r="A341" s="2">
        <v>339</v>
      </c>
      <c r="B341" s="1">
        <f>'5度地区(情境1)'!C341</f>
        <v>372.57874065948448</v>
      </c>
      <c r="C341" s="1">
        <f>'5度地区(情境1)'!D341</f>
        <v>372.57868490189594</v>
      </c>
      <c r="D341" s="1">
        <f>'5度地区(情境1)'!E341</f>
        <v>5.5757588540927827E-5</v>
      </c>
      <c r="E341" s="1">
        <f>'5度地区(情境1)'!F341</f>
        <v>9832.4104980258526</v>
      </c>
      <c r="F341" s="1">
        <f>'5度地区 (情境2)'!C341</f>
        <v>1012.5845094552515</v>
      </c>
      <c r="G341" s="1">
        <f>'5度地区 (情境2)'!D341</f>
        <v>1043.6203306355253</v>
      </c>
      <c r="H341" s="1">
        <f>'5度地区 (情境2)'!E341</f>
        <v>-31.035821180273842</v>
      </c>
      <c r="I341" s="1">
        <f>'5度地区 (情境2)'!F341</f>
        <v>10084.669771133813</v>
      </c>
      <c r="J341" s="1">
        <f>'5度地区 (情境3) '!C341</f>
        <v>223.29443629257452</v>
      </c>
      <c r="K341" s="1">
        <f>'5度地区 (情境3) '!D341</f>
        <v>251.03915128106505</v>
      </c>
      <c r="L341" s="1">
        <f>'5度地区 (情境3) '!E341</f>
        <v>-27.744714988490529</v>
      </c>
      <c r="M341" s="1">
        <f>'5度地区 (情境3) '!F341</f>
        <v>865.98616622230406</v>
      </c>
    </row>
    <row r="342" spans="1:13" x14ac:dyDescent="0.25">
      <c r="A342" s="2">
        <v>340</v>
      </c>
      <c r="B342" s="1">
        <f>'5度地区(情境1)'!C342</f>
        <v>372.57874065948448</v>
      </c>
      <c r="C342" s="1">
        <f>'5度地区(情境1)'!D342</f>
        <v>372.57868701471347</v>
      </c>
      <c r="D342" s="1">
        <f>'5度地区(情境1)'!E342</f>
        <v>5.3644771014660364E-5</v>
      </c>
      <c r="E342" s="1">
        <f>'5度地区(情境1)'!F342</f>
        <v>9832.410551670624</v>
      </c>
      <c r="F342" s="1">
        <f>'5度地区 (情境2)'!C342</f>
        <v>1012.8695012809803</v>
      </c>
      <c r="G342" s="1">
        <f>'5度地区 (情境2)'!D342</f>
        <v>1044.0304882578409</v>
      </c>
      <c r="H342" s="1">
        <f>'5度地区 (情境2)'!E342</f>
        <v>-31.160986976860613</v>
      </c>
      <c r="I342" s="1">
        <f>'5度地区 (情境2)'!F342</f>
        <v>10053.508784156953</v>
      </c>
      <c r="J342" s="1">
        <f>'5度地区 (情境3) '!C342</f>
        <v>217.92843880341289</v>
      </c>
      <c r="K342" s="1">
        <f>'5度地区 (情境3) '!D342</f>
        <v>244.93787621981676</v>
      </c>
      <c r="L342" s="1">
        <f>'5度地区 (情境3) '!E342</f>
        <v>-27.00943741640387</v>
      </c>
      <c r="M342" s="1">
        <f>'5度地区 (情境3) '!F342</f>
        <v>838.97672880590017</v>
      </c>
    </row>
    <row r="343" spans="1:13" x14ac:dyDescent="0.25">
      <c r="A343" s="2">
        <v>341</v>
      </c>
      <c r="B343" s="1">
        <f>'5度地区(情境1)'!C343</f>
        <v>372.57874065948448</v>
      </c>
      <c r="C343" s="1">
        <f>'5度地区(情境1)'!D343</f>
        <v>372.57868904747016</v>
      </c>
      <c r="D343" s="1">
        <f>'5度地区(情境1)'!E343</f>
        <v>5.1612014317470312E-5</v>
      </c>
      <c r="E343" s="1">
        <f>'5度地区(情境1)'!F343</f>
        <v>9832.4106032826385</v>
      </c>
      <c r="F343" s="1">
        <f>'5度地区 (情境2)'!C343</f>
        <v>1013.1329425052979</v>
      </c>
      <c r="G343" s="1">
        <f>'5度地区 (情境2)'!D343</f>
        <v>1044.4179120504607</v>
      </c>
      <c r="H343" s="1">
        <f>'5度地区 (情境2)'!E343</f>
        <v>-31.284969545162767</v>
      </c>
      <c r="I343" s="1">
        <f>'5度地区 (情境2)'!F343</f>
        <v>10022.223814611791</v>
      </c>
      <c r="J343" s="1">
        <f>'5度地区 (情境3) '!C343</f>
        <v>212.66227801959676</v>
      </c>
      <c r="K343" s="1">
        <f>'5度地区 (情境3) '!D343</f>
        <v>238.94899495149068</v>
      </c>
      <c r="L343" s="1">
        <f>'5度地区 (情境3) '!E343</f>
        <v>-26.28671693189392</v>
      </c>
      <c r="M343" s="1">
        <f>'5度地区 (情境3) '!F343</f>
        <v>812.69001187400625</v>
      </c>
    </row>
    <row r="344" spans="1:13" x14ac:dyDescent="0.25">
      <c r="A344" s="2">
        <v>342</v>
      </c>
      <c r="B344" s="1">
        <f>'5度地区(情境1)'!C344</f>
        <v>372.57874065948448</v>
      </c>
      <c r="C344" s="1">
        <f>'5度地区(情境1)'!D344</f>
        <v>372.57869100319982</v>
      </c>
      <c r="D344" s="1">
        <f>'5度地区(情境1)'!E344</f>
        <v>4.965628465924965E-5</v>
      </c>
      <c r="E344" s="1">
        <f>'5度地区(情境1)'!F344</f>
        <v>9832.4106529389228</v>
      </c>
      <c r="F344" s="1">
        <f>'5度地区 (情境2)'!C344</f>
        <v>1013.374734695745</v>
      </c>
      <c r="G344" s="1">
        <f>'5度地区 (情境2)'!D344</f>
        <v>1044.7825174219411</v>
      </c>
      <c r="H344" s="1">
        <f>'5度地区 (情境2)'!E344</f>
        <v>-31.407782726196046</v>
      </c>
      <c r="I344" s="1">
        <f>'5度地区 (情境2)'!F344</f>
        <v>9990.8160318855953</v>
      </c>
      <c r="J344" s="1">
        <f>'5度地区 (情境3) '!C344</f>
        <v>207.49550578480188</v>
      </c>
      <c r="K344" s="1">
        <f>'5度地区 (情境3) '!D344</f>
        <v>233.0722215073591</v>
      </c>
      <c r="L344" s="1">
        <f>'5度地区 (情境3) '!E344</f>
        <v>-25.576715722557225</v>
      </c>
      <c r="M344" s="1">
        <f>'5度地区 (情境3) '!F344</f>
        <v>787.11329615144905</v>
      </c>
    </row>
    <row r="345" spans="1:13" x14ac:dyDescent="0.25">
      <c r="A345" s="2">
        <v>343</v>
      </c>
      <c r="B345" s="1">
        <f>'5度地区(情境1)'!C345</f>
        <v>372.57874065948448</v>
      </c>
      <c r="C345" s="1">
        <f>'5度地区(情境1)'!D345</f>
        <v>372.57869288482112</v>
      </c>
      <c r="D345" s="1">
        <f>'5度地区(情境1)'!E345</f>
        <v>4.7774663357813552E-5</v>
      </c>
      <c r="E345" s="1">
        <f>'5度地区(情境1)'!F345</f>
        <v>9832.4107007135863</v>
      </c>
      <c r="F345" s="1">
        <f>'5度地区 (情境2)'!C345</f>
        <v>1013.5947784712924</v>
      </c>
      <c r="G345" s="1">
        <f>'5度地区 (情境2)'!D345</f>
        <v>1045.1242187193404</v>
      </c>
      <c r="H345" s="1">
        <f>'5度地区 (情境2)'!E345</f>
        <v>-31.52944024804799</v>
      </c>
      <c r="I345" s="1">
        <f>'5度地区 (情境2)'!F345</f>
        <v>9959.2865916375467</v>
      </c>
      <c r="J345" s="1">
        <f>'5度地区 (情境3) '!C345</f>
        <v>202.42760188808265</v>
      </c>
      <c r="K345" s="1">
        <f>'5度地区 (情境3) '!D345</f>
        <v>227.30717369940811</v>
      </c>
      <c r="L345" s="1">
        <f>'5度地区 (情境3) '!E345</f>
        <v>-24.879571811325462</v>
      </c>
      <c r="M345" s="1">
        <f>'5度地区 (情境3) '!F345</f>
        <v>762.23372434012356</v>
      </c>
    </row>
    <row r="346" spans="1:13" x14ac:dyDescent="0.25">
      <c r="A346" s="2">
        <v>344</v>
      </c>
      <c r="B346" s="1">
        <f>'5度地区(情境1)'!C346</f>
        <v>372.57874065948448</v>
      </c>
      <c r="C346" s="1">
        <f>'5度地区(情境1)'!D346</f>
        <v>372.57869469514236</v>
      </c>
      <c r="D346" s="1">
        <f>'5度地区(情境1)'!E346</f>
        <v>4.5964342120896617E-5</v>
      </c>
      <c r="E346" s="1">
        <f>'5度地区(情境1)'!F346</f>
        <v>9832.4107466779278</v>
      </c>
      <c r="F346" s="1">
        <f>'5度地区 (情境2)'!C346</f>
        <v>1013.7929735048669</v>
      </c>
      <c r="G346" s="1">
        <f>'5度地区 (情境2)'!D346</f>
        <v>1045.4429292225568</v>
      </c>
      <c r="H346" s="1">
        <f>'5度地区 (情境2)'!E346</f>
        <v>-31.649955717689863</v>
      </c>
      <c r="I346" s="1">
        <f>'5度地区 (情境2)'!F346</f>
        <v>9927.6366359198564</v>
      </c>
      <c r="J346" s="1">
        <f>'5度地区 (情境3) '!C346</f>
        <v>197.45797759365311</v>
      </c>
      <c r="K346" s="1">
        <f>'5度地区 (情境3) '!D346</f>
        <v>221.65337739305266</v>
      </c>
      <c r="L346" s="1">
        <f>'5度地区 (情境3) '!E346</f>
        <v>-24.195399799399553</v>
      </c>
      <c r="M346" s="1">
        <f>'5度地区 (情境3) '!F346</f>
        <v>738.03832454072403</v>
      </c>
    </row>
    <row r="347" spans="1:13" x14ac:dyDescent="0.25">
      <c r="A347" s="2">
        <v>345</v>
      </c>
      <c r="B347" s="1">
        <f>'5度地区(情境1)'!C347</f>
        <v>372.57874065948448</v>
      </c>
      <c r="C347" s="1">
        <f>'5度地区(情境1)'!D347</f>
        <v>372.57869643686524</v>
      </c>
      <c r="D347" s="1">
        <f>'5度地区(情境1)'!E347</f>
        <v>4.4222619237643812E-5</v>
      </c>
      <c r="E347" s="1">
        <f>'5度地区(情境1)'!F347</f>
        <v>9832.410790900547</v>
      </c>
      <c r="F347" s="1">
        <f>'5度地区 (情境2)'!C347</f>
        <v>1013.9692185267616</v>
      </c>
      <c r="G347" s="1">
        <f>'5度地区 (情境2)'!D347</f>
        <v>1045.738561139585</v>
      </c>
      <c r="H347" s="1">
        <f>'5度地区 (情境2)'!E347</f>
        <v>-31.769342612823493</v>
      </c>
      <c r="I347" s="1">
        <f>'5度地区 (情境2)'!F347</f>
        <v>9895.8672933070338</v>
      </c>
      <c r="J347" s="1">
        <f>'5度地区 (情境3) '!C347</f>
        <v>192.58597915730826</v>
      </c>
      <c r="K347" s="1">
        <f>'5度地区 (情境3) '!D347</f>
        <v>216.11027080395348</v>
      </c>
      <c r="L347" s="1">
        <f>'5度地区 (情境3) '!E347</f>
        <v>-23.524291646645224</v>
      </c>
      <c r="M347" s="1">
        <f>'5度地区 (情境3) '!F347</f>
        <v>714.51403289407881</v>
      </c>
    </row>
    <row r="348" spans="1:13" x14ac:dyDescent="0.25">
      <c r="A348" s="2">
        <v>346</v>
      </c>
      <c r="B348" s="1">
        <f>'5度地区(情境1)'!C348</f>
        <v>372.57874065948448</v>
      </c>
      <c r="C348" s="1">
        <f>'5度地区(情境1)'!D348</f>
        <v>372.57869811258911</v>
      </c>
      <c r="D348" s="1">
        <f>'5度地区(情境1)'!E348</f>
        <v>4.2546895372197469E-5</v>
      </c>
      <c r="E348" s="1">
        <f>'5度地区(情境1)'!F348</f>
        <v>9832.4108334474422</v>
      </c>
      <c r="F348" s="1">
        <f>'5度地区 (情境2)'!C348</f>
        <v>1014.1234113289538</v>
      </c>
      <c r="G348" s="1">
        <f>'5度地区 (情境2)'!D348</f>
        <v>1046.0110256026978</v>
      </c>
      <c r="H348" s="1">
        <f>'5度地区 (情境2)'!E348</f>
        <v>-31.88761427374402</v>
      </c>
      <c r="I348" s="1">
        <f>'5度地区 (情境2)'!F348</f>
        <v>9863.9796790332894</v>
      </c>
      <c r="J348" s="1">
        <f>'5度地区 (情境3) '!C348</f>
        <v>187.81089131974693</v>
      </c>
      <c r="K348" s="1">
        <f>'5度地区 (情境3) '!D348</f>
        <v>210.6772088036559</v>
      </c>
      <c r="L348" s="1">
        <f>'5度地区 (情境3) '!E348</f>
        <v>-22.866317483908972</v>
      </c>
      <c r="M348" s="1">
        <f>'5度地区 (情境3) '!F348</f>
        <v>691.64771541016989</v>
      </c>
    </row>
    <row r="349" spans="1:13" x14ac:dyDescent="0.25">
      <c r="A349" s="2">
        <v>347</v>
      </c>
      <c r="B349" s="1">
        <f>'5度地区(情境1)'!C349</f>
        <v>372.57874065948448</v>
      </c>
      <c r="C349" s="1">
        <f>'5度地区(情境1)'!D349</f>
        <v>372.57869972481495</v>
      </c>
      <c r="D349" s="1">
        <f>'5度地区(情境1)'!E349</f>
        <v>4.0934669527814549E-5</v>
      </c>
      <c r="E349" s="1">
        <f>'5度地区(情境1)'!F349</f>
        <v>9832.4108743821125</v>
      </c>
      <c r="F349" s="1">
        <f>'5度地区 (情境2)'!C349</f>
        <v>1014.2554487703489</v>
      </c>
      <c r="G349" s="1">
        <f>'5度地区 (情境2)'!D349</f>
        <v>1046.2602326655938</v>
      </c>
      <c r="H349" s="1">
        <f>'5度地区 (情境2)'!E349</f>
        <v>-32.004783895244827</v>
      </c>
      <c r="I349" s="1">
        <f>'5度地区 (情境2)'!F349</f>
        <v>9831.9748951380443</v>
      </c>
      <c r="J349" s="1">
        <f>'5度地区 (情境3) '!C349</f>
        <v>183.13194076773081</v>
      </c>
      <c r="K349" s="1">
        <f>'5度地区 (情境3) '!D349</f>
        <v>205.35346721962941</v>
      </c>
      <c r="L349" s="1">
        <f>'5度地区 (情境3) '!E349</f>
        <v>-22.221526451898598</v>
      </c>
      <c r="M349" s="1">
        <f>'5度地区 (情境3) '!F349</f>
        <v>669.42618895827127</v>
      </c>
    </row>
    <row r="350" spans="1:13" x14ac:dyDescent="0.25">
      <c r="A350" s="2">
        <v>348</v>
      </c>
      <c r="B350" s="1">
        <f>'5度地区(情境1)'!C350</f>
        <v>372.57874065948448</v>
      </c>
      <c r="C350" s="1">
        <f>'5度地区(情境1)'!D350</f>
        <v>372.5787012759489</v>
      </c>
      <c r="D350" s="1">
        <f>'5度地区(情境1)'!E350</f>
        <v>3.9383535579418094E-5</v>
      </c>
      <c r="E350" s="1">
        <f>'5度地区(情境1)'!F350</f>
        <v>9832.4109137656487</v>
      </c>
      <c r="F350" s="1">
        <f>'5度地区 (情境2)'!C350</f>
        <v>1014.3652267829691</v>
      </c>
      <c r="G350" s="1">
        <f>'5度地区 (情境2)'!D350</f>
        <v>1046.4860913015063</v>
      </c>
      <c r="H350" s="1">
        <f>'5度地区 (情境2)'!E350</f>
        <v>-32.120864518537246</v>
      </c>
      <c r="I350" s="1">
        <f>'5度地区 (情境2)'!F350</f>
        <v>9799.8540306195064</v>
      </c>
      <c r="J350" s="1">
        <f>'5度地区 (情境3) '!C350</f>
        <v>178.54829955468568</v>
      </c>
      <c r="K350" s="1">
        <f>'5度地区 (情境3) '!D350</f>
        <v>200.13824711616783</v>
      </c>
      <c r="L350" s="1">
        <f>'5度地区 (情境3) '!E350</f>
        <v>-21.589947561482148</v>
      </c>
      <c r="M350" s="1">
        <f>'5度地区 (情境3) '!F350</f>
        <v>647.83624139678909</v>
      </c>
    </row>
    <row r="351" spans="1:13" x14ac:dyDescent="0.25">
      <c r="A351" s="2">
        <v>349</v>
      </c>
      <c r="B351" s="1">
        <f>'5度地区(情境1)'!C351</f>
        <v>372.57874065948448</v>
      </c>
      <c r="C351" s="1">
        <f>'5度地区(情境1)'!D351</f>
        <v>372.57870276830585</v>
      </c>
      <c r="D351" s="1">
        <f>'5度地区(情境1)'!E351</f>
        <v>3.7891178635618417E-5</v>
      </c>
      <c r="E351" s="1">
        <f>'5度地区(情境1)'!F351</f>
        <v>9832.4109516568278</v>
      </c>
      <c r="F351" s="1">
        <f>'5度地区 (情境2)'!C351</f>
        <v>1014.4526403791049</v>
      </c>
      <c r="G351" s="1">
        <f>'5度地区 (情境2)'!D351</f>
        <v>1046.6885094023132</v>
      </c>
      <c r="H351" s="1">
        <f>'5度地区 (情境2)'!E351</f>
        <v>-32.235869023208352</v>
      </c>
      <c r="I351" s="1">
        <f>'5度地区 (情境2)'!F351</f>
        <v>9767.6181615962978</v>
      </c>
      <c r="J351" s="1">
        <f>'5度地区 (情境3) '!C351</f>
        <v>174.05908847301856</v>
      </c>
      <c r="K351" s="1">
        <f>'5度地区 (情境3) '!D351</f>
        <v>195.03067904350883</v>
      </c>
      <c r="L351" s="1">
        <f>'5度地区 (情境3) '!E351</f>
        <v>-20.971590570490264</v>
      </c>
      <c r="M351" s="1">
        <f>'5度地区 (情境3) '!F351</f>
        <v>626.86465082629888</v>
      </c>
    </row>
    <row r="352" spans="1:13" x14ac:dyDescent="0.25">
      <c r="A352" s="2">
        <v>350</v>
      </c>
      <c r="B352" s="1">
        <f>'5度地区(情境1)'!C352</f>
        <v>372.57874065948448</v>
      </c>
      <c r="C352" s="1">
        <f>'5度地区(情境1)'!D352</f>
        <v>372.57870420411308</v>
      </c>
      <c r="D352" s="1">
        <f>'5度地区(情境1)'!E352</f>
        <v>3.6455371400734293E-5</v>
      </c>
      <c r="E352" s="1">
        <f>'5度地区(情境1)'!F352</f>
        <v>9832.4109881121985</v>
      </c>
      <c r="F352" s="1">
        <f>'5度地区 (情境2)'!C352</f>
        <v>1014.5175836594509</v>
      </c>
      <c r="G352" s="1">
        <f>'5度地区 (情境2)'!D352</f>
        <v>1046.8673937786577</v>
      </c>
      <c r="H352" s="1">
        <f>'5度地区 (情境2)'!E352</f>
        <v>-32.349810119206836</v>
      </c>
      <c r="I352" s="1">
        <f>'5度地区 (情境2)'!F352</f>
        <v>9735.2683514770906</v>
      </c>
      <c r="J352" s="1">
        <f>'5度地区 (情境3) '!C352</f>
        <v>169.66338037108613</v>
      </c>
      <c r="K352" s="1">
        <f>'5度地区 (情境3) '!D352</f>
        <v>190.02982724343875</v>
      </c>
      <c r="L352" s="1">
        <f>'5度地区 (情境3) '!E352</f>
        <v>-20.366446872352611</v>
      </c>
      <c r="M352" s="1">
        <f>'5度地区 (情境3) '!F352</f>
        <v>606.49820395394624</v>
      </c>
    </row>
    <row r="353" spans="1:13" x14ac:dyDescent="0.25">
      <c r="A353" s="2">
        <v>351</v>
      </c>
      <c r="B353" s="1">
        <f>'5度地区(情境1)'!C353</f>
        <v>372.57874065948448</v>
      </c>
      <c r="C353" s="1">
        <f>'5度地区(情境1)'!D353</f>
        <v>372.57870558551332</v>
      </c>
      <c r="D353" s="1">
        <f>'5度地区(情境1)'!E353</f>
        <v>3.5073971162091766E-5</v>
      </c>
      <c r="E353" s="1">
        <f>'5度地区(情境1)'!F353</f>
        <v>9832.4110231861705</v>
      </c>
      <c r="F353" s="1">
        <f>'5度地区 (情境2)'!C353</f>
        <v>1014.5599498222443</v>
      </c>
      <c r="G353" s="1">
        <f>'5度地区 (情境2)'!D353</f>
        <v>1047.0226501610989</v>
      </c>
      <c r="H353" s="1">
        <f>'5度地区 (情境2)'!E353</f>
        <v>-32.462700338854575</v>
      </c>
      <c r="I353" s="1">
        <f>'5度地区 (情境2)'!F353</f>
        <v>9702.8056511382365</v>
      </c>
      <c r="J353" s="1">
        <f>'5度地区 (情境3) '!C353</f>
        <v>165.36020340839704</v>
      </c>
      <c r="K353" s="1">
        <f>'5度地区 (情境3) '!D353</f>
        <v>185.13469380055321</v>
      </c>
      <c r="L353" s="1">
        <f>'5度地区 (情境3) '!E353</f>
        <v>-19.774490392156167</v>
      </c>
      <c r="M353" s="1">
        <f>'5度地区 (情境3) '!F353</f>
        <v>586.72371356179008</v>
      </c>
    </row>
    <row r="354" spans="1:13" x14ac:dyDescent="0.25">
      <c r="A354" s="2">
        <v>352</v>
      </c>
      <c r="B354" s="1">
        <f>'5度地区(情境1)'!C354</f>
        <v>372.57874065948448</v>
      </c>
      <c r="C354" s="1">
        <f>'5度地区(情境1)'!D354</f>
        <v>372.57870691456833</v>
      </c>
      <c r="D354" s="1">
        <f>'5度地区(情境1)'!E354</f>
        <v>3.3744916152045334E-5</v>
      </c>
      <c r="E354" s="1">
        <f>'5度地区(情境1)'!F354</f>
        <v>9832.4110569310869</v>
      </c>
      <c r="F354" s="1">
        <f>'5度地区 (情境2)'!C354</f>
        <v>1014.579631173426</v>
      </c>
      <c r="G354" s="1">
        <f>'5度地区 (情境2)'!D354</f>
        <v>1047.154183202324</v>
      </c>
      <c r="H354" s="1">
        <f>'5度地区 (情境2)'!E354</f>
        <v>-32.574552028897983</v>
      </c>
      <c r="I354" s="1">
        <f>'5度地区 (情境2)'!F354</f>
        <v>9670.2310991093382</v>
      </c>
      <c r="J354" s="1">
        <f>'5度地区 (情境3) '!C354</f>
        <v>161.14854424326978</v>
      </c>
      <c r="K354" s="1">
        <f>'5度地区 (情境3) '!D354</f>
        <v>180.34422272925352</v>
      </c>
      <c r="L354" s="1">
        <f>'5度地区 (情境3) '!E354</f>
        <v>-19.195678485983734</v>
      </c>
      <c r="M354" s="1">
        <f>'5度地区 (情境3) '!F354</f>
        <v>567.52803507580632</v>
      </c>
    </row>
    <row r="355" spans="1:13" x14ac:dyDescent="0.25">
      <c r="A355" s="2">
        <v>353</v>
      </c>
      <c r="B355" s="1">
        <f>'5度地区(情境1)'!C355</f>
        <v>372.57874065948448</v>
      </c>
      <c r="C355" s="1">
        <f>'5度地区(情境1)'!D355</f>
        <v>372.57870819326149</v>
      </c>
      <c r="D355" s="1">
        <f>'5度地区(情境1)'!E355</f>
        <v>3.2466222990024107E-5</v>
      </c>
      <c r="E355" s="1">
        <f>'5度地区(情境1)'!F355</f>
        <v>9832.4110893973102</v>
      </c>
      <c r="F355" s="1">
        <f>'5度地区 (情境2)'!C355</f>
        <v>1014.5765191378435</v>
      </c>
      <c r="G355" s="1">
        <f>'5度地区 (情境2)'!D355</f>
        <v>1047.2618964804278</v>
      </c>
      <c r="H355" s="1">
        <f>'5度地区 (情境2)'!E355</f>
        <v>-32.685377342584275</v>
      </c>
      <c r="I355" s="1">
        <f>'5度地区 (情境2)'!F355</f>
        <v>9637.5457217667536</v>
      </c>
      <c r="J355" s="1">
        <f>'5度地区 (情境3) '!C355</f>
        <v>157.02735114778133</v>
      </c>
      <c r="K355" s="1">
        <f>'5度地区 (情境3) '!D355</f>
        <v>175.6573039874462</v>
      </c>
      <c r="L355" s="1">
        <f>'5度地区 (情境3) '!E355</f>
        <v>-18.629952839664867</v>
      </c>
      <c r="M355" s="1">
        <f>'5度地区 (情境3) '!F355</f>
        <v>548.89808223614148</v>
      </c>
    </row>
    <row r="356" spans="1:13" x14ac:dyDescent="0.25">
      <c r="A356" s="2">
        <v>354</v>
      </c>
      <c r="B356" s="1">
        <f>'5度地区(情境1)'!C356</f>
        <v>372.57874065948448</v>
      </c>
      <c r="C356" s="1">
        <f>'5度地区(情境1)'!D356</f>
        <v>372.57870942350132</v>
      </c>
      <c r="D356" s="1">
        <f>'5度地区(情境1)'!E356</f>
        <v>3.1235983158239833E-5</v>
      </c>
      <c r="E356" s="1">
        <f>'5度地区(情境1)'!F356</f>
        <v>9832.4111206332927</v>
      </c>
      <c r="F356" s="1">
        <f>'5度地区 (情境2)'!C356</f>
        <v>1014.5505042715141</v>
      </c>
      <c r="G356" s="1">
        <f>'5度地区 (情境2)'!D356</f>
        <v>1047.345692503292</v>
      </c>
      <c r="H356" s="1">
        <f>'5度地区 (情境2)'!E356</f>
        <v>-32.795188231777843</v>
      </c>
      <c r="I356" s="1">
        <f>'5度地区 (情境2)'!F356</f>
        <v>9604.7505335349761</v>
      </c>
      <c r="J356" s="1">
        <f>'5度地区 (情境3) '!C356</f>
        <v>152.99553704544525</v>
      </c>
      <c r="K356" s="1">
        <f>'5度地区 (情境3) '!D356</f>
        <v>171.07277740879405</v>
      </c>
      <c r="L356" s="1">
        <f>'5度地区 (情境3) '!E356</f>
        <v>-18.077240363348807</v>
      </c>
      <c r="M356" s="1">
        <f>'5度地区 (情境3) '!F356</f>
        <v>530.8208418727927</v>
      </c>
    </row>
    <row r="357" spans="1:13" x14ac:dyDescent="0.25">
      <c r="A357" s="2">
        <v>355</v>
      </c>
      <c r="B357" s="1">
        <f>'5度地区(情境1)'!C357</f>
        <v>372.57874065948448</v>
      </c>
      <c r="C357" s="1">
        <f>'5度地区(情境1)'!D357</f>
        <v>372.57871060712375</v>
      </c>
      <c r="D357" s="1">
        <f>'5度地区(情境1)'!E357</f>
        <v>3.0052360727950145E-5</v>
      </c>
      <c r="E357" s="1">
        <f>'5度地区(情境1)'!F357</f>
        <v>9832.4111506856534</v>
      </c>
      <c r="F357" s="1">
        <f>'5度地区 (情境2)'!C357</f>
        <v>1014.501476274971</v>
      </c>
      <c r="G357" s="1">
        <f>'5度地区 (情境2)'!D357</f>
        <v>1047.4054727140783</v>
      </c>
      <c r="H357" s="1">
        <f>'5度地区 (情境2)'!E357</f>
        <v>-32.903996439107345</v>
      </c>
      <c r="I357" s="1">
        <f>'5度地区 (情境2)'!F357</f>
        <v>9571.8465370958693</v>
      </c>
      <c r="J357" s="1">
        <f>'5度地区 (情境3) '!C357</f>
        <v>149.05198246763243</v>
      </c>
      <c r="K357" s="1">
        <f>'5度地区 (情境3) '!D357</f>
        <v>166.58943654622647</v>
      </c>
      <c r="L357" s="1">
        <f>'5度地区 (情境3) '!E357</f>
        <v>-17.537454078594038</v>
      </c>
      <c r="M357" s="1">
        <f>'5度地区 (情境3) '!F357</f>
        <v>513.28338779419869</v>
      </c>
    </row>
    <row r="358" spans="1:13" x14ac:dyDescent="0.25">
      <c r="A358" s="2">
        <v>356</v>
      </c>
      <c r="B358" s="1">
        <f>'5度地区(情境1)'!C358</f>
        <v>372.57874065948448</v>
      </c>
      <c r="C358" s="1">
        <f>'5度地区(情境1)'!D358</f>
        <v>372.57871174589525</v>
      </c>
      <c r="D358" s="1">
        <f>'5度地区(情境1)'!E358</f>
        <v>2.8913589233070525E-5</v>
      </c>
      <c r="E358" s="1">
        <f>'5度地区(情境1)'!F358</f>
        <v>9832.411179599243</v>
      </c>
      <c r="F358" s="1">
        <f>'5度地区 (情境2)'!C358</f>
        <v>1014.4293240077093</v>
      </c>
      <c r="G358" s="1">
        <f>'5度地区 (情境2)'!D358</f>
        <v>1047.4411374978563</v>
      </c>
      <c r="H358" s="1">
        <f>'5度地区 (情境2)'!E358</f>
        <v>-33.011813490147006</v>
      </c>
      <c r="I358" s="1">
        <f>'5度地区 (情境2)'!F358</f>
        <v>9538.8347236057216</v>
      </c>
      <c r="J358" s="1">
        <f>'5度地区 (情境3) '!C358</f>
        <v>145.1955384253049</v>
      </c>
      <c r="K358" s="1">
        <f>'5度地区 (情境3) '!D358</f>
        <v>162.20603242024583</v>
      </c>
      <c r="L358" s="1">
        <f>'5度地区 (情境3) '!E358</f>
        <v>-17.01049399494093</v>
      </c>
      <c r="M358" s="1">
        <f>'5度地区 (情境3) '!F358</f>
        <v>496.27289379925776</v>
      </c>
    </row>
    <row r="359" spans="1:13" x14ac:dyDescent="0.25">
      <c r="A359" s="2">
        <v>357</v>
      </c>
      <c r="B359" s="1">
        <f>'5度地区(情境1)'!C359</f>
        <v>372.57874065948448</v>
      </c>
      <c r="C359" s="1">
        <f>'5度地区(情境1)'!D359</f>
        <v>372.57871284151548</v>
      </c>
      <c r="D359" s="1">
        <f>'5度地区(情境1)'!E359</f>
        <v>2.7817968998533615E-5</v>
      </c>
      <c r="E359" s="1">
        <f>'5度地区(情境1)'!F359</f>
        <v>9832.4112074172117</v>
      </c>
      <c r="F359" s="1">
        <f>'5度地区 (情境2)'!C359</f>
        <v>1014.333935503753</v>
      </c>
      <c r="G359" s="1">
        <f>'5度地区 (情境2)'!D359</f>
        <v>1047.4525861893956</v>
      </c>
      <c r="H359" s="1">
        <f>'5度地区 (情境2)'!E359</f>
        <v>-33.118650685642592</v>
      </c>
      <c r="I359" s="1">
        <f>'5度地区 (情境2)'!F359</f>
        <v>9505.7160729200787</v>
      </c>
      <c r="J359" s="1">
        <f>'5度地区 (情境3) '!C359</f>
        <v>141.42502919316073</v>
      </c>
      <c r="K359" s="1">
        <f>'5度地区 (情境3) '!D359</f>
        <v>157.9212771663787</v>
      </c>
      <c r="L359" s="1">
        <f>'5度地区 (情境3) '!E359</f>
        <v>-16.496247973217976</v>
      </c>
      <c r="M359" s="1">
        <f>'5度地区 (情境3) '!F359</f>
        <v>479.77664582603978</v>
      </c>
    </row>
    <row r="360" spans="1:13" x14ac:dyDescent="0.25">
      <c r="A360" s="2">
        <v>358</v>
      </c>
      <c r="B360" s="1">
        <f>'5度地区(情境1)'!C360</f>
        <v>372.57874065948448</v>
      </c>
      <c r="C360" s="1">
        <f>'5度地区(情境1)'!D360</f>
        <v>372.57871389561933</v>
      </c>
      <c r="D360" s="1">
        <f>'5度地区(情境1)'!E360</f>
        <v>2.6763865150769561E-5</v>
      </c>
      <c r="E360" s="1">
        <f>'5度地区(情境1)'!F360</f>
        <v>9832.411234181076</v>
      </c>
      <c r="F360" s="1">
        <f>'5度地区 (情境2)'!C360</f>
        <v>1014.215197988362</v>
      </c>
      <c r="G360" s="1">
        <f>'5度地区 (情境2)'!D360</f>
        <v>1047.4397170821294</v>
      </c>
      <c r="H360" s="1">
        <f>'5度地区 (情境2)'!E360</f>
        <v>-33.224519093767412</v>
      </c>
      <c r="I360" s="1">
        <f>'5度地区 (情境2)'!F360</f>
        <v>9472.4915538263122</v>
      </c>
      <c r="J360" s="1">
        <f>'5度地区 (情境3) '!C360</f>
        <v>137.73925500379676</v>
      </c>
      <c r="K360" s="1">
        <f>'5度地区 (情境3) '!D360</f>
        <v>153.73384757689283</v>
      </c>
      <c r="L360" s="1">
        <f>'5度地区 (情境3) '!E360</f>
        <v>-15.994592573096071</v>
      </c>
      <c r="M360" s="1">
        <f>'5度地区 (情境3) '!F360</f>
        <v>463.78205325294368</v>
      </c>
    </row>
    <row r="361" spans="1:13" x14ac:dyDescent="0.25">
      <c r="A361" s="2">
        <v>359</v>
      </c>
      <c r="B361" s="1">
        <f>'5度地区(情境1)'!C361</f>
        <v>372.57874065948448</v>
      </c>
      <c r="C361" s="1">
        <f>'5度地区(情境1)'!D361</f>
        <v>372.57871490978016</v>
      </c>
      <c r="D361" s="1">
        <f>'5度地区(情境1)'!E361</f>
        <v>2.5749704320787714E-5</v>
      </c>
      <c r="E361" s="1">
        <f>'5度地区(情境1)'!F361</f>
        <v>9832.4112599307809</v>
      </c>
      <c r="F361" s="1">
        <f>'5度地区 (情境2)'!C361</f>
        <v>1014.0729978958985</v>
      </c>
      <c r="G361" s="1">
        <f>'5度地区 (情境2)'!D361</f>
        <v>1047.4024274383228</v>
      </c>
      <c r="H361" s="1">
        <f>'5度地区 (情境2)'!E361</f>
        <v>-33.329429542424236</v>
      </c>
      <c r="I361" s="1">
        <f>'5度地区 (情境2)'!F361</f>
        <v>9439.1621242838883</v>
      </c>
      <c r="J361" s="1">
        <f>'5度地区 (情境3) '!C361</f>
        <v>134.13699464996964</v>
      </c>
      <c r="K361" s="1">
        <f>'5度地区 (情境3) '!D361</f>
        <v>149.64238853264442</v>
      </c>
      <c r="L361" s="1">
        <f>'5度地区 (情境3) '!E361</f>
        <v>-15.505393882674781</v>
      </c>
      <c r="M361" s="1">
        <f>'5度地区 (情境3) '!F361</f>
        <v>448.27665937026893</v>
      </c>
    </row>
    <row r="362" spans="1:13" x14ac:dyDescent="0.25">
      <c r="A362" s="2">
        <v>360</v>
      </c>
      <c r="B362" s="1">
        <f>'5度地区(情境1)'!C362</f>
        <v>372.57874065948448</v>
      </c>
      <c r="C362" s="1">
        <f>'5度地区(情境1)'!D362</f>
        <v>372.57871588551154</v>
      </c>
      <c r="D362" s="1">
        <f>'5度地区(情境1)'!E362</f>
        <v>2.4773972938874067E-5</v>
      </c>
      <c r="E362" s="1">
        <f>'5度地区(情境1)'!F362</f>
        <v>9832.4112847047545</v>
      </c>
      <c r="F362" s="1">
        <f>'5度地区 (情境2)'!C362</f>
        <v>1013.9072208888728</v>
      </c>
      <c r="G362" s="1">
        <f>'5度地区 (情境2)'!D362</f>
        <v>1047.3406135004609</v>
      </c>
      <c r="H362" s="1">
        <f>'5度地区 (情境2)'!E362</f>
        <v>-33.433392611588147</v>
      </c>
      <c r="I362" s="1">
        <f>'5度地区 (情境2)'!F362</f>
        <v>9405.7287316722995</v>
      </c>
      <c r="J362" s="1">
        <f>'5度地区 (情境3) '!C362</f>
        <v>130.61700799349239</v>
      </c>
      <c r="K362" s="1">
        <f>'5度地区 (情境3) '!D362</f>
        <v>145.6455163216302</v>
      </c>
      <c r="L362" s="1">
        <f>'5度地区 (情境3) '!E362</f>
        <v>-15.028508328137804</v>
      </c>
      <c r="M362" s="1">
        <f>'5度地区 (情境3) '!F362</f>
        <v>433.2481510421311</v>
      </c>
    </row>
    <row r="363" spans="1:13" x14ac:dyDescent="0.25">
      <c r="A363" s="2">
        <v>361</v>
      </c>
      <c r="B363" s="1">
        <f>'5度地区(情境1)'!C363</f>
        <v>372.57874065948448</v>
      </c>
      <c r="C363" s="1">
        <f>'5度地区(情境1)'!D363</f>
        <v>372.57871682426958</v>
      </c>
      <c r="D363" s="1">
        <f>'5度地区(情境1)'!E363</f>
        <v>2.3835214904011082E-5</v>
      </c>
      <c r="E363" s="1">
        <f>'5度地区(情境1)'!F363</f>
        <v>9832.4113085399695</v>
      </c>
      <c r="F363" s="1">
        <f>'5度地区 (情境2)'!C363</f>
        <v>1013.7177518781892</v>
      </c>
      <c r="G363" s="1">
        <f>'5度地区 (情境2)'!D363</f>
        <v>1047.2541705038755</v>
      </c>
      <c r="H363" s="1">
        <f>'5度地区 (情境2)'!E363</f>
        <v>-33.536418625686224</v>
      </c>
      <c r="I363" s="1">
        <f>'5度地区 (情境2)'!F363</f>
        <v>9372.192313046613</v>
      </c>
      <c r="J363" s="1">
        <f>'5度地区 (情境3) '!C363</f>
        <v>127.17803837972374</v>
      </c>
      <c r="K363" s="1">
        <f>'5度地区 (情境3) '!D363</f>
        <v>141.74182184148722</v>
      </c>
      <c r="L363" s="1">
        <f>'5度地区 (情境3) '!E363</f>
        <v>-14.563783461763478</v>
      </c>
      <c r="M363" s="1">
        <f>'5度地区 (情境3) '!F363</f>
        <v>418.68436758036762</v>
      </c>
    </row>
    <row r="364" spans="1:13" x14ac:dyDescent="0.25">
      <c r="A364" s="2">
        <v>362</v>
      </c>
      <c r="B364" s="1">
        <f>'5度地区(情境1)'!C364</f>
        <v>372.57874065948448</v>
      </c>
      <c r="C364" s="1">
        <f>'5度地区(情境1)'!D364</f>
        <v>372.57871772745534</v>
      </c>
      <c r="D364" s="1">
        <f>'5度地区(情境1)'!E364</f>
        <v>2.2932029139610677E-5</v>
      </c>
      <c r="E364" s="1">
        <f>'5度地区(情境1)'!F364</f>
        <v>9832.411331471998</v>
      </c>
      <c r="F364" s="1">
        <f>'5度地区 (情境2)'!C364</f>
        <v>1013.5044750446089</v>
      </c>
      <c r="G364" s="1">
        <f>'5度地区 (情境2)'!D364</f>
        <v>1047.1429926906446</v>
      </c>
      <c r="H364" s="1">
        <f>'5度地区 (情境2)'!E364</f>
        <v>-33.63851764603578</v>
      </c>
      <c r="I364" s="1">
        <f>'5度地区 (情境2)'!F364</f>
        <v>9338.5537954005777</v>
      </c>
      <c r="J364" s="1">
        <f>'5度地区 (情境3) '!C364</f>
        <v>123.81881495700853</v>
      </c>
      <c r="K364" s="1">
        <f>'5度地区 (情境3) '!D364</f>
        <v>137.92987368382072</v>
      </c>
      <c r="L364" s="1">
        <f>'5度地区 (情境3) '!E364</f>
        <v>-14.111058726812189</v>
      </c>
      <c r="M364" s="1">
        <f>'5度地区 (情境3) '!F364</f>
        <v>404.57330885355543</v>
      </c>
    </row>
    <row r="365" spans="1:13" x14ac:dyDescent="0.25">
      <c r="A365" s="2">
        <v>363</v>
      </c>
      <c r="B365" s="1">
        <f>'5度地区(情境1)'!C365</f>
        <v>372.57874065948448</v>
      </c>
      <c r="C365" s="1">
        <f>'5度地区(情境1)'!D365</f>
        <v>372.57871859641671</v>
      </c>
      <c r="D365" s="1">
        <f>'5度地区(情境1)'!E365</f>
        <v>2.2063067774524825E-5</v>
      </c>
      <c r="E365" s="1">
        <f>'5度地区(情境1)'!F365</f>
        <v>9832.4113535350662</v>
      </c>
      <c r="F365" s="1">
        <f>'5度地区 (情境2)'!C365</f>
        <v>1013.2672738614503</v>
      </c>
      <c r="G365" s="1">
        <f>'5度地区 (情境2)'!D365</f>
        <v>1047.0069733247644</v>
      </c>
      <c r="H365" s="1">
        <f>'5度地区 (情境2)'!E365</f>
        <v>-33.739699463314082</v>
      </c>
      <c r="I365" s="1">
        <f>'5度地区 (情境2)'!F365</f>
        <v>9304.8140959372631</v>
      </c>
      <c r="J365" s="1">
        <f>'5度地区 (情境3) '!C365</f>
        <v>120.53805490079449</v>
      </c>
      <c r="K365" s="1">
        <f>'5度地区 (情境3) '!D365</f>
        <v>134.20822109883306</v>
      </c>
      <c r="L365" s="1">
        <f>'5度地区 (情境3) '!E365</f>
        <v>-13.670166198038572</v>
      </c>
      <c r="M365" s="1">
        <f>'5度地区 (情境3) '!F365</f>
        <v>390.90314265551683</v>
      </c>
    </row>
    <row r="366" spans="1:13" x14ac:dyDescent="0.25">
      <c r="A366" s="2">
        <v>364</v>
      </c>
      <c r="B366" s="1">
        <f>'5度地区(情境1)'!C366</f>
        <v>372.57874065948448</v>
      </c>
      <c r="C366" s="1">
        <f>'5度地区(情境1)'!D366</f>
        <v>372.57871943245067</v>
      </c>
      <c r="D366" s="1">
        <f>'5度地区(情境1)'!E366</f>
        <v>2.1227033812465379E-5</v>
      </c>
      <c r="E366" s="1">
        <f>'5度地区(情境1)'!F366</f>
        <v>9832.4113747620995</v>
      </c>
      <c r="F366" s="1">
        <f>'5度地区 (情境2)'!C366</f>
        <v>1013.0060311185472</v>
      </c>
      <c r="G366" s="1">
        <f>'5度地区 (情境2)'!D366</f>
        <v>1046.8460047086385</v>
      </c>
      <c r="H366" s="1">
        <f>'5度地区 (情境2)'!E366</f>
        <v>-33.83997359009129</v>
      </c>
      <c r="I366" s="1">
        <f>'5度地区 (情境2)'!F366</f>
        <v>9270.9741223471719</v>
      </c>
      <c r="J366" s="1">
        <f>'5度地区 (情境3) '!C366</f>
        <v>117.33446554249598</v>
      </c>
      <c r="K366" s="1">
        <f>'5度地区 (情境3) '!D366</f>
        <v>130.5753968392851</v>
      </c>
      <c r="L366" s="1">
        <f>'5度地区 (情境3) '!E366</f>
        <v>-13.240931296789128</v>
      </c>
      <c r="M366" s="1">
        <f>'5度地区 (情境3) '!F366</f>
        <v>377.66221135872769</v>
      </c>
    </row>
    <row r="367" spans="1:13" x14ac:dyDescent="0.25">
      <c r="A367" s="2">
        <v>365</v>
      </c>
      <c r="B367" s="1">
        <f>'5度地区(情境1)'!C367</f>
        <v>372.57874065948448</v>
      </c>
      <c r="C367" s="1">
        <f>'5度地区(情境1)'!D367</f>
        <v>372.57872023680483</v>
      </c>
      <c r="D367" s="1">
        <f>'5度地区(情境1)'!E367</f>
        <v>2.0422679654075182E-5</v>
      </c>
      <c r="E367" s="1">
        <f>'5度地区(情境1)'!F367</f>
        <v>9832.4113951847794</v>
      </c>
      <c r="F367" s="1">
        <f>'5度地区 (情境2)'!C367</f>
        <v>1012.7206289474814</v>
      </c>
      <c r="G367" s="1">
        <f>'5度地区 (情境2)'!D367</f>
        <v>1046.6599782008857</v>
      </c>
      <c r="H367" s="1">
        <f>'5度地区 (情境2)'!E367</f>
        <v>-33.939349253404316</v>
      </c>
      <c r="I367" s="1">
        <f>'5度地区 (情境2)'!F367</f>
        <v>9237.0347730937683</v>
      </c>
      <c r="J367" s="1">
        <f>'5度地区 (情境3) '!C367</f>
        <v>114.20674640349046</v>
      </c>
      <c r="K367" s="1">
        <f>'5度地区 (情境3) '!D367</f>
        <v>127.02991988334027</v>
      </c>
      <c r="L367" s="1">
        <f>'5度地区 (情境3) '!E367</f>
        <v>-12.823173479849814</v>
      </c>
      <c r="M367" s="1">
        <f>'5度地区 (情境3) '!F367</f>
        <v>364.83903787887789</v>
      </c>
    </row>
    <row r="368" spans="1:13" x14ac:dyDescent="0.25">
      <c r="A368" s="2">
        <v>366</v>
      </c>
      <c r="B368" s="1">
        <f>'5度地区(情境1)'!C368</f>
        <v>372.57874065948448</v>
      </c>
      <c r="C368" s="1">
        <f>'5度地区(情境1)'!D368</f>
        <v>372.57872101067966</v>
      </c>
      <c r="D368" s="1">
        <f>'5度地区(情境1)'!E368</f>
        <v>1.9648804823191313E-5</v>
      </c>
      <c r="E368" s="1">
        <f>'5度地区(情境1)'!F368</f>
        <v>9832.4114148335848</v>
      </c>
      <c r="F368" s="1">
        <f>'5度地区 (情境2)'!C368</f>
        <v>1012.4109488481106</v>
      </c>
      <c r="G368" s="1">
        <f>'5度地区 (情境2)'!D368</f>
        <v>1046.4487842355002</v>
      </c>
      <c r="H368" s="1">
        <f>'5度地区 (情境2)'!E368</f>
        <v>-34.037835387389578</v>
      </c>
      <c r="I368" s="1">
        <f>'5度地区 (情境2)'!F368</f>
        <v>9202.996937706379</v>
      </c>
      <c r="J368" s="1">
        <f>'5度地区 (情境3) '!C368</f>
        <v>111.15359113492423</v>
      </c>
      <c r="K368" s="1">
        <f>'5度地区 (情境3) '!D368</f>
        <v>123.57029803632007</v>
      </c>
      <c r="L368" s="1">
        <f>'5度地区 (情境3) '!E368</f>
        <v>-12.416706901395841</v>
      </c>
      <c r="M368" s="1">
        <f>'5度地区 (情境3) '!F368</f>
        <v>352.42233097748203</v>
      </c>
    </row>
    <row r="369" spans="1:13" x14ac:dyDescent="0.25">
      <c r="A369" s="2">
        <v>367</v>
      </c>
      <c r="B369" s="1">
        <f>'5度地区(情境1)'!C369</f>
        <v>372.57874065948448</v>
      </c>
      <c r="C369" s="1">
        <f>'5度地区(情境1)'!D369</f>
        <v>372.57872175523016</v>
      </c>
      <c r="D369" s="1">
        <f>'5度地区(情境1)'!E369</f>
        <v>1.8904254318385938E-5</v>
      </c>
      <c r="E369" s="1">
        <f>'5度地区(情境1)'!F369</f>
        <v>9832.4114337378396</v>
      </c>
      <c r="F369" s="1">
        <f>'5度地区 (情境2)'!C369</f>
        <v>1012.0768717164095</v>
      </c>
      <c r="G369" s="1">
        <f>'5度地区 (情境2)'!D369</f>
        <v>1046.212312342381</v>
      </c>
      <c r="H369" s="1">
        <f>'5度地区 (情境2)'!E369</f>
        <v>-34.135440625971455</v>
      </c>
      <c r="I369" s="1">
        <f>'5度地区 (情境2)'!F369</f>
        <v>9168.8614970804083</v>
      </c>
      <c r="J369" s="1">
        <f>'5度地区 (情境3) '!C369</f>
        <v>108.17368936427064</v>
      </c>
      <c r="K369" s="1">
        <f>'5度地区 (情境3) '!D369</f>
        <v>120.1950304118408</v>
      </c>
      <c r="L369" s="1">
        <f>'5度地区 (情境3) '!E369</f>
        <v>-12.021341047570161</v>
      </c>
      <c r="M369" s="1">
        <f>'5度地区 (情境3) '!F369</f>
        <v>340.40098992991187</v>
      </c>
    </row>
    <row r="370" spans="1:13" x14ac:dyDescent="0.25">
      <c r="A370" s="2">
        <v>368</v>
      </c>
      <c r="B370" s="1">
        <f>'5度地区(情境1)'!C370</f>
        <v>372.57874065948448</v>
      </c>
      <c r="C370" s="1">
        <f>'5度地区(情境1)'!D370</f>
        <v>372.57872247156746</v>
      </c>
      <c r="D370" s="1">
        <f>'5度地区(情境1)'!E370</f>
        <v>1.8187917021350586E-5</v>
      </c>
      <c r="E370" s="1">
        <f>'5度地区(情境1)'!F370</f>
        <v>9832.4114519257564</v>
      </c>
      <c r="F370" s="1">
        <f>'5度地区 (情境2)'!C370</f>
        <v>1011.718277873642</v>
      </c>
      <c r="G370" s="1">
        <f>'5度地区 (情境2)'!D370</f>
        <v>1045.9504511692503</v>
      </c>
      <c r="H370" s="1">
        <f>'5度地区 (情境2)'!E370</f>
        <v>-34.232173295608277</v>
      </c>
      <c r="I370" s="1">
        <f>'5度地区 (情境2)'!F370</f>
        <v>9134.6293237848004</v>
      </c>
      <c r="J370" s="1">
        <f>'5度地区 (情境3) '!C370</f>
        <v>105.26572844982171</v>
      </c>
      <c r="K370" s="1">
        <f>'5度地区 (情境3) '!D370</f>
        <v>116.90260979320949</v>
      </c>
      <c r="L370" s="1">
        <f>'5度地区 (情境3) '!E370</f>
        <v>-11.636881343387785</v>
      </c>
      <c r="M370" s="1">
        <f>'5度地区 (情境3) '!F370</f>
        <v>328.76410858652412</v>
      </c>
    </row>
    <row r="371" spans="1:13" x14ac:dyDescent="0.25">
      <c r="A371" s="2">
        <v>369</v>
      </c>
      <c r="B371" s="1">
        <f>'5度地区(情境1)'!C371</f>
        <v>372.57874065948448</v>
      </c>
      <c r="C371" s="1">
        <f>'5度地区(情境1)'!D371</f>
        <v>372.57872316076066</v>
      </c>
      <c r="D371" s="1">
        <f>'5度地区(情境1)'!E371</f>
        <v>1.7498723821063322E-5</v>
      </c>
      <c r="E371" s="1">
        <f>'5度地区(情境1)'!F371</f>
        <v>9832.4114694244799</v>
      </c>
      <c r="F371" s="1">
        <f>'5度地区 (情境2)'!C371</f>
        <v>1011.335047096881</v>
      </c>
      <c r="G371" s="1">
        <f>'5度地区 (情境2)'!D371</f>
        <v>1045.6630885049824</v>
      </c>
      <c r="H371" s="1">
        <f>'5度地区 (情境2)'!E371</f>
        <v>-34.328041408101399</v>
      </c>
      <c r="I371" s="1">
        <f>'5度地区 (情境2)'!F371</f>
        <v>9100.3012823766985</v>
      </c>
      <c r="J371" s="1">
        <f>'5度地区 (情境3) '!C371</f>
        <v>102.42839514451434</v>
      </c>
      <c r="K371" s="1">
        <f>'5度地区 (情境3) '!D371</f>
        <v>113.69152487631895</v>
      </c>
      <c r="L371" s="1">
        <f>'5度地区 (情境3) '!E371</f>
        <v>-11.263129731804611</v>
      </c>
      <c r="M371" s="1">
        <f>'5度地区 (情境3) '!F371</f>
        <v>317.50097885471951</v>
      </c>
    </row>
    <row r="372" spans="1:13" x14ac:dyDescent="0.25">
      <c r="A372" s="2">
        <v>370</v>
      </c>
      <c r="B372" s="1">
        <f>'5度地区(情境1)'!C372</f>
        <v>372.57874065948448</v>
      </c>
      <c r="C372" s="1">
        <f>'5度地区(情境1)'!D372</f>
        <v>372.57872382383829</v>
      </c>
      <c r="D372" s="1">
        <f>'5度地区(情境1)'!E372</f>
        <v>1.683564619270328E-5</v>
      </c>
      <c r="E372" s="1">
        <f>'5度地区(情境1)'!F372</f>
        <v>9832.4114862601255</v>
      </c>
      <c r="F372" s="1">
        <f>'5度地区 (情境2)'!C372</f>
        <v>1010.9270586509003</v>
      </c>
      <c r="G372" s="1">
        <f>'5度地区 (情境2)'!D372</f>
        <v>1045.350111304366</v>
      </c>
      <c r="H372" s="1">
        <f>'5度地区 (情境2)'!E372</f>
        <v>-34.423052653465675</v>
      </c>
      <c r="I372" s="1">
        <f>'5度地区 (情境2)'!F372</f>
        <v>9065.8782297232319</v>
      </c>
      <c r="J372" s="1">
        <f>'5度地区 (情境3) '!C372</f>
        <v>99.660377170684384</v>
      </c>
      <c r="K372" s="1">
        <f>'5度地区 (情境3) '!D372</f>
        <v>110.56026239562085</v>
      </c>
      <c r="L372" s="1">
        <f>'5度地区 (情境3) '!E372</f>
        <v>-10.899885224936469</v>
      </c>
      <c r="M372" s="1">
        <f>'5度地区 (情境3) '!F372</f>
        <v>306.60109362978301</v>
      </c>
    </row>
    <row r="373" spans="1:13" x14ac:dyDescent="0.25">
      <c r="A373" s="2">
        <v>371</v>
      </c>
      <c r="B373" s="1">
        <f>'5度地区(情境1)'!C373</f>
        <v>372.57874065948448</v>
      </c>
      <c r="C373" s="1">
        <f>'5度地区(情境1)'!D373</f>
        <v>372.57872446178993</v>
      </c>
      <c r="D373" s="1">
        <f>'5度地区(情境1)'!E373</f>
        <v>1.619769454919151E-5</v>
      </c>
      <c r="E373" s="1">
        <f>'5度地区(情境1)'!F373</f>
        <v>9832.4115024578205</v>
      </c>
      <c r="F373" s="1">
        <f>'5度地区 (情境2)'!C373</f>
        <v>1010.4941913214454</v>
      </c>
      <c r="G373" s="1">
        <f>'5度地区 (情境2)'!D373</f>
        <v>1045.0114057143167</v>
      </c>
      <c r="H373" s="1">
        <f>'5度地区 (情境2)'!E373</f>
        <v>-34.51721439287121</v>
      </c>
      <c r="I373" s="1">
        <f>'5度地区 (情境2)'!F373</f>
        <v>9031.3610153303598</v>
      </c>
      <c r="J373" s="1">
        <f>'5度地区 (情境3) '!C373</f>
        <v>96.960364707514444</v>
      </c>
      <c r="K373" s="1">
        <f>'5度地区 (情境3) '!D373</f>
        <v>107.50730913505053</v>
      </c>
      <c r="L373" s="1">
        <f>'5度地区 (情境3) '!E373</f>
        <v>-10.54694442753609</v>
      </c>
      <c r="M373" s="1">
        <f>'5度地区 (情境3) '!F373</f>
        <v>296.05414920224689</v>
      </c>
    </row>
    <row r="374" spans="1:13" x14ac:dyDescent="0.25">
      <c r="A374" s="2">
        <v>372</v>
      </c>
      <c r="B374" s="1">
        <f>'5度地区(情境1)'!C374</f>
        <v>372.57874065948448</v>
      </c>
      <c r="C374" s="1">
        <f>'5度地区(情境1)'!D374</f>
        <v>372.57872507556783</v>
      </c>
      <c r="D374" s="1">
        <f>'5度地区(情境1)'!E374</f>
        <v>1.5583916649575258E-5</v>
      </c>
      <c r="E374" s="1">
        <f>'5度地区(情境1)'!F374</f>
        <v>9832.4115180417375</v>
      </c>
      <c r="F374" s="1">
        <f>'5度地区 (情境2)'!C374</f>
        <v>1010.0363234499106</v>
      </c>
      <c r="G374" s="1">
        <f>'5度地区 (情境2)'!D374</f>
        <v>1044.646857101563</v>
      </c>
      <c r="H374" s="1">
        <f>'5度地区 (情境2)'!E374</f>
        <v>-34.610533651652418</v>
      </c>
      <c r="I374" s="1">
        <f>'5度地区 (情境2)'!F374</f>
        <v>8996.7504816787077</v>
      </c>
      <c r="J374" s="1">
        <f>'5度地区 (情境3) '!C374</f>
        <v>94.327051793094185</v>
      </c>
      <c r="K374" s="1">
        <f>'5度地区 (情境3) '!D374</f>
        <v>104.53115382604356</v>
      </c>
      <c r="L374" s="1">
        <f>'5度地区 (情境3) '!E374</f>
        <v>-10.204102032949379</v>
      </c>
      <c r="M374" s="1">
        <f>'5度地区 (情境3) '!F374</f>
        <v>285.85004716929751</v>
      </c>
    </row>
    <row r="375" spans="1:13" x14ac:dyDescent="0.25">
      <c r="A375" s="2">
        <v>373</v>
      </c>
      <c r="B375" s="1">
        <f>'5度地区(情境1)'!C375</f>
        <v>372.57874065948448</v>
      </c>
      <c r="C375" s="1">
        <f>'5度地区(情境1)'!D375</f>
        <v>372.57872566608785</v>
      </c>
      <c r="D375" s="1">
        <f>'5度地区(情境1)'!E375</f>
        <v>1.4993396632689837E-5</v>
      </c>
      <c r="E375" s="1">
        <f>'5度地区(情境1)'!F375</f>
        <v>9832.4115330351342</v>
      </c>
      <c r="F375" s="1">
        <f>'5度地区 (情境2)'!C375</f>
        <v>1009.5533329694316</v>
      </c>
      <c r="G375" s="1">
        <f>'5度地区 (情境2)'!D375</f>
        <v>1044.2563500818237</v>
      </c>
      <c r="H375" s="1">
        <f>'5度地区 (情境2)'!E375</f>
        <v>-34.703017112392104</v>
      </c>
      <c r="I375" s="1">
        <f>'5度地区 (情境2)'!F375</f>
        <v>8962.0474645663162</v>
      </c>
      <c r="J375" s="1">
        <f>'5度地区 (情境3) '!C375</f>
        <v>91.759137643141926</v>
      </c>
      <c r="K375" s="1">
        <f>'5度地区 (情境3) '!D375</f>
        <v>101.63028893502155</v>
      </c>
      <c r="L375" s="1">
        <f>'5度地区 (情境3) '!E375</f>
        <v>-9.8711512918796274</v>
      </c>
      <c r="M375" s="1">
        <f>'5度地区 (情境3) '!F375</f>
        <v>275.97889587741787</v>
      </c>
    </row>
    <row r="376" spans="1:13" x14ac:dyDescent="0.25">
      <c r="A376" s="2">
        <v>374</v>
      </c>
      <c r="B376" s="1">
        <f>'5度地区(情境1)'!C376</f>
        <v>372.57874065948448</v>
      </c>
      <c r="C376" s="1">
        <f>'5度地区(情境1)'!D376</f>
        <v>372.57872623423134</v>
      </c>
      <c r="D376" s="1">
        <f>'5度地区(情境1)'!E376</f>
        <v>1.4425253141325811E-5</v>
      </c>
      <c r="E376" s="1">
        <f>'5度地区(情境1)'!F376</f>
        <v>9832.4115474603877</v>
      </c>
      <c r="F376" s="1">
        <f>'5度地区 (情境2)'!C376</f>
        <v>1009.0450974424142</v>
      </c>
      <c r="G376" s="1">
        <f>'5度地区 (情境2)'!D376</f>
        <v>1043.8397685504997</v>
      </c>
      <c r="H376" s="1">
        <f>'5度地区 (情境2)'!E376</f>
        <v>-34.794671108085481</v>
      </c>
      <c r="I376" s="1">
        <f>'5度地区 (情境2)'!F376</f>
        <v>8927.2527934582304</v>
      </c>
      <c r="J376" s="1">
        <f>'5度地区 (情境3) '!C376</f>
        <v>89.255327888551165</v>
      </c>
      <c r="K376" s="1">
        <f>'5度地区 (情境3) '!D376</f>
        <v>98.803212342925733</v>
      </c>
      <c r="L376" s="1">
        <f>'5度地区 (情境3) '!E376</f>
        <v>-9.547884454374568</v>
      </c>
      <c r="M376" s="1">
        <f>'5度地区 (情境3) '!F376</f>
        <v>266.43101142304329</v>
      </c>
    </row>
    <row r="377" spans="1:13" x14ac:dyDescent="0.25">
      <c r="A377" s="2">
        <v>375</v>
      </c>
      <c r="B377" s="1">
        <f>'5度地区(情境1)'!C377</f>
        <v>372.57874065948448</v>
      </c>
      <c r="C377" s="1">
        <f>'5度地区(情境1)'!D377</f>
        <v>372.57872678084618</v>
      </c>
      <c r="D377" s="1">
        <f>'5度地区(情境1)'!E377</f>
        <v>1.3878638299047452E-5</v>
      </c>
      <c r="E377" s="1">
        <f>'5度地区(情境1)'!F377</f>
        <v>9832.4115613390259</v>
      </c>
      <c r="F377" s="1">
        <f>'5度地区 (情境2)'!C377</f>
        <v>1008.5114940995151</v>
      </c>
      <c r="G377" s="1">
        <f>'5度地区 (情境2)'!D377</f>
        <v>1043.3969957148945</v>
      </c>
      <c r="H377" s="1">
        <f>'5度地区 (情境2)'!E377</f>
        <v>-34.885501615379439</v>
      </c>
      <c r="I377" s="1">
        <f>'5度地区 (情境2)'!F377</f>
        <v>8892.367291842851</v>
      </c>
      <c r="J377" s="1">
        <f>'5度地区 (情境3) '!C377</f>
        <v>86.814335734020574</v>
      </c>
      <c r="K377" s="1">
        <f>'5度地区 (情境3) '!D377</f>
        <v>96.04842891955758</v>
      </c>
      <c r="L377" s="1">
        <f>'5度地区 (情境3) '!E377</f>
        <v>-9.2340931855370059</v>
      </c>
      <c r="M377" s="1">
        <f>'5度地区 (情境3) '!F377</f>
        <v>257.19691823750628</v>
      </c>
    </row>
    <row r="378" spans="1:13" x14ac:dyDescent="0.25">
      <c r="A378" s="2">
        <v>376</v>
      </c>
      <c r="B378" s="1">
        <f>'5度地区(情境1)'!C378</f>
        <v>372.57874065948448</v>
      </c>
      <c r="C378" s="1">
        <f>'5度地区(情境1)'!D378</f>
        <v>372.57872730674831</v>
      </c>
      <c r="D378" s="1">
        <f>'5度地区(情境1)'!E378</f>
        <v>1.3352736175420432E-5</v>
      </c>
      <c r="E378" s="1">
        <f>'5度地区(情境1)'!F378</f>
        <v>9832.4115746917614</v>
      </c>
      <c r="F378" s="1">
        <f>'5度地区 (情境2)'!C378</f>
        <v>1007.9523998800828</v>
      </c>
      <c r="G378" s="1">
        <f>'5度地区 (情境2)'!D378</f>
        <v>1042.9279141279872</v>
      </c>
      <c r="H378" s="1">
        <f>'5度地区 (情境2)'!E378</f>
        <v>-34.975514247904357</v>
      </c>
      <c r="I378" s="1">
        <f>'5度地区 (情境2)'!F378</f>
        <v>8857.3917775949467</v>
      </c>
      <c r="J378" s="1">
        <f>'5度地区 (情境3) '!C378</f>
        <v>84.434883040104538</v>
      </c>
      <c r="K378" s="1">
        <f>'5度地区 (情境3) '!D378</f>
        <v>93.364451995633274</v>
      </c>
      <c r="L378" s="1">
        <f>'5度地区 (情境3) '!E378</f>
        <v>-8.9295689555287368</v>
      </c>
      <c r="M378" s="1">
        <f>'5度地区 (情境3) '!F378</f>
        <v>248.26734928197754</v>
      </c>
    </row>
    <row r="379" spans="1:13" x14ac:dyDescent="0.25">
      <c r="A379" s="2">
        <v>377</v>
      </c>
      <c r="B379" s="1">
        <f>'5度地区(情境1)'!C379</f>
        <v>372.57874065948448</v>
      </c>
      <c r="C379" s="1">
        <f>'5度地区(情境1)'!D379</f>
        <v>372.57872781272232</v>
      </c>
      <c r="D379" s="1">
        <f>'5度地区(情境1)'!E379</f>
        <v>1.2846762160734215E-5</v>
      </c>
      <c r="E379" s="1">
        <f>'5度地区(情境1)'!F379</f>
        <v>9832.4115875385232</v>
      </c>
      <c r="F379" s="1">
        <f>'5度地区 (情境2)'!C379</f>
        <v>1007.3676914740871</v>
      </c>
      <c r="G379" s="1">
        <f>'5度地区 (情境2)'!D379</f>
        <v>1042.4324057237752</v>
      </c>
      <c r="H379" s="1">
        <f>'5度地区 (情境2)'!E379</f>
        <v>-35.064714249688109</v>
      </c>
      <c r="I379" s="1">
        <f>'5度地区 (情境2)'!F379</f>
        <v>8822.3270633452594</v>
      </c>
      <c r="J379" s="1">
        <f>'5度地区 (情境3) '!C379</f>
        <v>82.115701331087024</v>
      </c>
      <c r="K379" s="1">
        <f>'5度地区 (情境3) '!D379</f>
        <v>90.749804735585244</v>
      </c>
      <c r="L379" s="1">
        <f>'5度地区 (情境3) '!E379</f>
        <v>-8.6341034044982194</v>
      </c>
      <c r="M379" s="1">
        <f>'5度地区 (情境3) '!F379</f>
        <v>239.63324587747934</v>
      </c>
    </row>
    <row r="380" spans="1:13" x14ac:dyDescent="0.25">
      <c r="A380" s="2">
        <v>378</v>
      </c>
      <c r="B380" s="1">
        <f>'5度地区(情境1)'!C380</f>
        <v>372.57874065948448</v>
      </c>
      <c r="C380" s="1">
        <f>'5度地区(情境1)'!D380</f>
        <v>372.57872829952356</v>
      </c>
      <c r="D380" s="1">
        <f>'5度地区(情境1)'!E380</f>
        <v>1.2359960919638979E-5</v>
      </c>
      <c r="E380" s="1">
        <f>'5度地区(情境1)'!F380</f>
        <v>9832.4115998984835</v>
      </c>
      <c r="F380" s="1">
        <f>'5度地区 (情境2)'!C380</f>
        <v>1006.757245365537</v>
      </c>
      <c r="G380" s="1">
        <f>'5度地区 (情境2)'!D380</f>
        <v>1041.9103518542033</v>
      </c>
      <c r="H380" s="1">
        <f>'5度地区 (情境2)'!E380</f>
        <v>-35.153106488666367</v>
      </c>
      <c r="I380" s="1">
        <f>'5度地区 (情境2)'!F380</f>
        <v>8787.1739568565936</v>
      </c>
      <c r="J380" s="1">
        <f>'5度地区 (情境3) '!C380</f>
        <v>79.855532731128079</v>
      </c>
      <c r="K380" s="1">
        <f>'5度地区 (情境3) '!D380</f>
        <v>88.203021414246038</v>
      </c>
      <c r="L380" s="1">
        <f>'5度地区 (情境3) '!E380</f>
        <v>-8.3474886831179589</v>
      </c>
      <c r="M380" s="1">
        <f>'5度地区 (情境3) '!F380</f>
        <v>231.28575719436139</v>
      </c>
    </row>
    <row r="381" spans="1:13" x14ac:dyDescent="0.25">
      <c r="A381" s="2">
        <v>379</v>
      </c>
      <c r="B381" s="1">
        <f>'5度地区(情境1)'!C381</f>
        <v>372.57874065948448</v>
      </c>
      <c r="C381" s="1">
        <f>'5度地区(情境1)'!D381</f>
        <v>372.57872876787849</v>
      </c>
      <c r="D381" s="1">
        <f>'5度地区(情境1)'!E381</f>
        <v>1.1891605993241683E-5</v>
      </c>
      <c r="E381" s="1">
        <f>'5度地区(情境1)'!F381</f>
        <v>9832.4116117900903</v>
      </c>
      <c r="F381" s="1">
        <f>'5度地区 (情境2)'!C381</f>
        <v>1006.1209378774099</v>
      </c>
      <c r="G381" s="1">
        <f>'5度地区 (情境2)'!D381</f>
        <v>1041.3616333277027</v>
      </c>
      <c r="H381" s="1">
        <f>'5度地区 (情境2)'!E381</f>
        <v>-35.240695450292833</v>
      </c>
      <c r="I381" s="1">
        <f>'5度地区 (情境2)'!F381</f>
        <v>8751.9332614063005</v>
      </c>
      <c r="J381" s="1">
        <f>'5度地区 (情境3) '!C381</f>
        <v>77.653130831171055</v>
      </c>
      <c r="K381" s="1">
        <f>'5度地区 (情境3) '!D381</f>
        <v>85.722648600629825</v>
      </c>
      <c r="L381" s="1">
        <f>'5度地区 (情境3) '!E381</f>
        <v>-8.0695177694587699</v>
      </c>
      <c r="M381" s="1">
        <f>'5度地区 (情境3) '!F381</f>
        <v>223.21623942490262</v>
      </c>
    </row>
    <row r="382" spans="1:13" x14ac:dyDescent="0.25">
      <c r="A382" s="2">
        <v>380</v>
      </c>
      <c r="B382" s="1">
        <f>'5度地区(情境1)'!C382</f>
        <v>372.57874065948448</v>
      </c>
      <c r="C382" s="1">
        <f>'5度地区(情境1)'!D382</f>
        <v>372.5787292184861</v>
      </c>
      <c r="D382" s="1">
        <f>'5度地区(情境1)'!E382</f>
        <v>1.1440998378020595E-5</v>
      </c>
      <c r="E382" s="1">
        <f>'5度地区(情境1)'!F382</f>
        <v>9832.411623231088</v>
      </c>
      <c r="F382" s="1">
        <f>'5度地区 (情境2)'!C382</f>
        <v>1005.4586452181014</v>
      </c>
      <c r="G382" s="1">
        <f>'5度地区 (情境2)'!D382</f>
        <v>1040.7861304493485</v>
      </c>
      <c r="H382" s="1">
        <f>'5度地区 (情境2)'!E382</f>
        <v>-35.327485231247124</v>
      </c>
      <c r="I382" s="1">
        <f>'5度地区 (情境2)'!F382</f>
        <v>8716.6057761750526</v>
      </c>
      <c r="J382" s="1">
        <f>'5度地区 (情境3) '!C382</f>
        <v>75.507261489120992</v>
      </c>
      <c r="K382" s="1">
        <f>'5度地区 (情境3) '!D382</f>
        <v>83.307246252086955</v>
      </c>
      <c r="L382" s="1">
        <f>'5度地区 (情境3) '!E382</f>
        <v>-7.7999847629659627</v>
      </c>
      <c r="M382" s="1">
        <f>'5度地区 (情境3) '!F382</f>
        <v>215.41625466193665</v>
      </c>
    </row>
    <row r="383" spans="1:13" x14ac:dyDescent="0.25">
      <c r="A383" s="2">
        <v>381</v>
      </c>
      <c r="B383" s="1">
        <f>'5度地区(情境1)'!C383</f>
        <v>372.57874065948448</v>
      </c>
      <c r="C383" s="1">
        <f>'5度地区(情境1)'!D383</f>
        <v>372.57872965201886</v>
      </c>
      <c r="D383" s="1">
        <f>'5度地区(情境1)'!E383</f>
        <v>1.1007465616330592E-5</v>
      </c>
      <c r="E383" s="1">
        <f>'5度地区(情境1)'!F383</f>
        <v>9832.4116342385532</v>
      </c>
      <c r="F383" s="1">
        <f>'5度地区 (情境2)'!C383</f>
        <v>1004.7702435294092</v>
      </c>
      <c r="G383" s="1">
        <f>'5度地区 (情境2)'!D383</f>
        <v>1040.1837230626597</v>
      </c>
      <c r="H383" s="1">
        <f>'5度地区 (情境2)'!E383</f>
        <v>-35.413479533250552</v>
      </c>
      <c r="I383" s="1">
        <f>'5度地区 (情境2)'!F383</f>
        <v>8681.1922966418024</v>
      </c>
      <c r="J383" s="1">
        <f>'5度地区 (情境3) '!C383</f>
        <v>73.416703565816391</v>
      </c>
      <c r="K383" s="1">
        <f>'5度地区 (情境3) '!D383</f>
        <v>80.955388722148982</v>
      </c>
      <c r="L383" s="1">
        <f>'5度地区 (情境3) '!E383</f>
        <v>-7.5386851563325905</v>
      </c>
      <c r="M383" s="1">
        <f>'5度地区 (情境3) '!F383</f>
        <v>207.87756950560407</v>
      </c>
    </row>
    <row r="384" spans="1:13" x14ac:dyDescent="0.25">
      <c r="A384" s="2">
        <v>382</v>
      </c>
      <c r="B384" s="1">
        <f>'5度地区(情境1)'!C384</f>
        <v>372.57874065948448</v>
      </c>
      <c r="C384" s="1">
        <f>'5度地区(情境1)'!D384</f>
        <v>372.57873006912382</v>
      </c>
      <c r="D384" s="1">
        <f>'5度地区(情境1)'!E384</f>
        <v>1.0590360659534781E-5</v>
      </c>
      <c r="E384" s="1">
        <f>'5度地区(情境1)'!F384</f>
        <v>9832.4116448289133</v>
      </c>
      <c r="F384" s="1">
        <f>'5度地区 (情境2)'!C384</f>
        <v>1004.0556089360606</v>
      </c>
      <c r="G384" s="1">
        <f>'5度地区 (情境2)'!D384</f>
        <v>1039.5542905930592</v>
      </c>
      <c r="H384" s="1">
        <f>'5度地区 (情境2)'!E384</f>
        <v>-35.498681656998656</v>
      </c>
      <c r="I384" s="1">
        <f>'5度地区 (情境2)'!F384</f>
        <v>8645.6936149848043</v>
      </c>
      <c r="J384" s="1">
        <f>'5度地区 (情境3) '!C384</f>
        <v>71.38024959932082</v>
      </c>
      <c r="K384" s="1">
        <f>'5度地区 (情境3) '!D384</f>
        <v>78.665665685404889</v>
      </c>
      <c r="L384" s="1">
        <f>'5度地区 (情境3) '!E384</f>
        <v>-7.2854160860840693</v>
      </c>
      <c r="M384" s="1">
        <f>'5度地区 (情境3) '!F384</f>
        <v>200.59215341952</v>
      </c>
    </row>
    <row r="385" spans="1:13" x14ac:dyDescent="0.25">
      <c r="A385" s="2">
        <v>383</v>
      </c>
      <c r="B385" s="1">
        <f>'5度地区(情境1)'!C385</f>
        <v>372.57874065948448</v>
      </c>
      <c r="C385" s="1">
        <f>'5度地区(情境1)'!D385</f>
        <v>372.57873047042341</v>
      </c>
      <c r="D385" s="1">
        <f>'5度地区(情境1)'!E385</f>
        <v>1.0189061072196637E-5</v>
      </c>
      <c r="E385" s="1">
        <f>'5度地区(情境1)'!F385</f>
        <v>9832.4116550179751</v>
      </c>
      <c r="F385" s="1">
        <f>'5度地区 (情境2)'!C385</f>
        <v>1003.3146175967976</v>
      </c>
      <c r="G385" s="1">
        <f>'5度地区 (情境2)'!D385</f>
        <v>1038.8977120930003</v>
      </c>
      <c r="H385" s="1">
        <f>'5度地区 (情境2)'!E385</f>
        <v>-35.583094496202762</v>
      </c>
      <c r="I385" s="1">
        <f>'5度地区 (情境2)'!F385</f>
        <v>8610.1105204886007</v>
      </c>
      <c r="J385" s="1">
        <f>'5度地区 (情境3) '!C385</f>
        <v>69.396706420051032</v>
      </c>
      <c r="K385" s="1">
        <f>'5度地区 (情境3) '!D385</f>
        <v>76.436682982759109</v>
      </c>
      <c r="L385" s="1">
        <f>'5度地区 (情境3) '!E385</f>
        <v>-7.0399765627080768</v>
      </c>
      <c r="M385" s="1">
        <f>'5度地区 (情境3) '!F385</f>
        <v>193.55217685681191</v>
      </c>
    </row>
    <row r="386" spans="1:13" x14ac:dyDescent="0.25">
      <c r="A386" s="2">
        <v>384</v>
      </c>
      <c r="B386" s="1">
        <f>'5度地区(情境1)'!C386</f>
        <v>372.57874065948448</v>
      </c>
      <c r="C386" s="1">
        <f>'5度地区(情境1)'!D386</f>
        <v>372.57873085651664</v>
      </c>
      <c r="D386" s="1">
        <f>'5度地区(情境1)'!E386</f>
        <v>9.802967838368204E-6</v>
      </c>
      <c r="E386" s="1">
        <f>'5度地区(情境1)'!F386</f>
        <v>9832.4116648209438</v>
      </c>
      <c r="F386" s="1">
        <f>'5度地区 (情境2)'!C386</f>
        <v>1002.5471457570276</v>
      </c>
      <c r="G386" s="1">
        <f>'5度地区 (情境2)'!D386</f>
        <v>1038.2138662887867</v>
      </c>
      <c r="H386" s="1">
        <f>'5度地区 (情境2)'!E386</f>
        <v>-35.666720531759097</v>
      </c>
      <c r="I386" s="1">
        <f>'5度地区 (情境2)'!F386</f>
        <v>8574.4437999568418</v>
      </c>
      <c r="J386" s="1">
        <f>'5度地区 (情境3) '!C386</f>
        <v>67.46489570924426</v>
      </c>
      <c r="K386" s="1">
        <f>'5度地区 (情境3) '!D386</f>
        <v>74.267063390416538</v>
      </c>
      <c r="L386" s="1">
        <f>'5度地区 (情境3) '!E386</f>
        <v>-6.8021676811722784</v>
      </c>
      <c r="M386" s="1">
        <f>'5度地区 (情境3) '!F386</f>
        <v>186.75000917563963</v>
      </c>
    </row>
    <row r="387" spans="1:13" x14ac:dyDescent="0.25">
      <c r="A387" s="2">
        <v>385</v>
      </c>
      <c r="B387" s="1">
        <f>'5度地区(情境1)'!C387</f>
        <v>372.57874065948448</v>
      </c>
      <c r="C387" s="1">
        <f>'5度地区(情境1)'!D387</f>
        <v>372.57873122797969</v>
      </c>
      <c r="D387" s="1">
        <f>'5度地区(情境1)'!E387</f>
        <v>9.4315047931559093E-6</v>
      </c>
      <c r="E387" s="1">
        <f>'5度地区(情境1)'!F387</f>
        <v>9832.4116742524493</v>
      </c>
      <c r="F387" s="1">
        <f>'5度地区 (情境2)'!C387</f>
        <v>1001.7530698030457</v>
      </c>
      <c r="G387" s="1">
        <f>'5度地区 (情境2)'!D387</f>
        <v>1037.5026316290935</v>
      </c>
      <c r="H387" s="1">
        <f>'5度地区 (情境2)'!E387</f>
        <v>-35.749561826047739</v>
      </c>
      <c r="I387" s="1">
        <f>'5度地区 (情境2)'!F387</f>
        <v>8538.6942381307945</v>
      </c>
      <c r="J387" s="1">
        <f>'5度地区 (情境3) '!C387</f>
        <v>65.583654503242471</v>
      </c>
      <c r="K387" s="1">
        <f>'5度地区 (情境3) '!D387</f>
        <v>72.155447315920924</v>
      </c>
      <c r="L387" s="1">
        <f>'5度地区 (情境3) '!E387</f>
        <v>-6.5717928126784528</v>
      </c>
      <c r="M387" s="1">
        <f>'5度地区 (情境3) '!F387</f>
        <v>180.17821636296117</v>
      </c>
    </row>
    <row r="388" spans="1:13" x14ac:dyDescent="0.25">
      <c r="A388" s="2">
        <v>386</v>
      </c>
      <c r="B388" s="1">
        <f>'5度地区(情境1)'!C388</f>
        <v>372.57874065948448</v>
      </c>
      <c r="C388" s="1">
        <f>'5度地区(情境1)'!D388</f>
        <v>372.57873158536694</v>
      </c>
      <c r="D388" s="1">
        <f>'5度地区(情境1)'!E388</f>
        <v>9.0741175426956033E-6</v>
      </c>
      <c r="E388" s="1">
        <f>'5度地区(情境1)'!F388</f>
        <v>9832.4116833265671</v>
      </c>
      <c r="F388" s="1">
        <f>'5度地区 (情境2)'!C388</f>
        <v>1000.9322663178455</v>
      </c>
      <c r="G388" s="1">
        <f>'5度地区 (情境2)'!D388</f>
        <v>1036.7638863352017</v>
      </c>
      <c r="H388" s="1">
        <f>'5度地区 (情境2)'!E388</f>
        <v>-35.831620017356272</v>
      </c>
      <c r="I388" s="1">
        <f>'5度地区 (情境2)'!F388</f>
        <v>8502.8626181134387</v>
      </c>
      <c r="J388" s="1">
        <f>'5度地区 (情境3) '!C388</f>
        <v>63.751835646041251</v>
      </c>
      <c r="K388" s="1">
        <f>'5度地区 (情境3) '!D388</f>
        <v>70.1004934245436</v>
      </c>
      <c r="L388" s="1">
        <f>'5度地区 (情境3) '!E388</f>
        <v>-6.3486577785023499</v>
      </c>
      <c r="M388" s="1">
        <f>'5度地区 (情境3) '!F388</f>
        <v>173.82955858445882</v>
      </c>
    </row>
    <row r="389" spans="1:13" x14ac:dyDescent="0.25">
      <c r="A389" s="2">
        <v>387</v>
      </c>
      <c r="B389" s="1">
        <f>'5度地区(情境1)'!C389</f>
        <v>372.57874065948448</v>
      </c>
      <c r="C389" s="1">
        <f>'5度地区(情境1)'!D389</f>
        <v>372.5787319292117</v>
      </c>
      <c r="D389" s="1">
        <f>'5度地区(情境1)'!E389</f>
        <v>8.730272782031534E-6</v>
      </c>
      <c r="E389" s="1">
        <f>'5度地区(情境1)'!F389</f>
        <v>9832.4116920568395</v>
      </c>
      <c r="F389" s="1">
        <f>'5度地区 (情境2)'!C389</f>
        <v>1000.0846121385139</v>
      </c>
      <c r="G389" s="1">
        <f>'5度地区 (情境2)'!D389</f>
        <v>1035.9975084529669</v>
      </c>
      <c r="H389" s="1">
        <f>'5度地区 (情境2)'!E389</f>
        <v>-35.912896314453064</v>
      </c>
      <c r="I389" s="1">
        <f>'5度地区 (情境2)'!F389</f>
        <v>8466.9497217989847</v>
      </c>
      <c r="J389" s="1">
        <f>'5度地区 (情境3) '!C389</f>
        <v>61.96830819251489</v>
      </c>
      <c r="K389" s="1">
        <f>'5度地区 (情境3) '!D389</f>
        <v>68.100879199279333</v>
      </c>
      <c r="L389" s="1">
        <f>'5度地区 (情境3) '!E389</f>
        <v>-6.1325710067644437</v>
      </c>
      <c r="M389" s="1">
        <f>'5度地区 (情境3) '!F389</f>
        <v>167.69698757769439</v>
      </c>
    </row>
    <row r="390" spans="1:13" x14ac:dyDescent="0.25">
      <c r="A390" s="2">
        <v>388</v>
      </c>
      <c r="B390" s="1">
        <f>'5度地区(情境1)'!C390</f>
        <v>372.57874065948448</v>
      </c>
      <c r="C390" s="1">
        <f>'5度地区(情境1)'!D390</f>
        <v>372.57873226002715</v>
      </c>
      <c r="D390" s="1">
        <f>'5度地区(情境1)'!E390</f>
        <v>8.3994573287782259E-6</v>
      </c>
      <c r="E390" s="1">
        <f>'5度地区(情境1)'!F390</f>
        <v>9832.4117004562977</v>
      </c>
      <c r="F390" s="1">
        <f>'5度地区 (情境2)'!C390</f>
        <v>999.20998441522613</v>
      </c>
      <c r="G390" s="1">
        <f>'5度地区 (情境2)'!D390</f>
        <v>1035.2033759065239</v>
      </c>
      <c r="H390" s="1">
        <f>'5度地区 (情境2)'!E390</f>
        <v>-35.993391491297757</v>
      </c>
      <c r="I390" s="1">
        <f>'5度地区 (情境2)'!F390</f>
        <v>8430.9563303076866</v>
      </c>
      <c r="J390" s="1">
        <f>'5度地区 (情境3) '!C390</f>
        <v>60.231957764685589</v>
      </c>
      <c r="K390" s="1">
        <f>'5度地区 (情境3) '!D390</f>
        <v>66.155301437656888</v>
      </c>
      <c r="L390" s="1">
        <f>'5度地区 (情境3) '!E390</f>
        <v>-5.9233436729712992</v>
      </c>
      <c r="M390" s="1">
        <f>'5度地区 (情境3) '!F390</f>
        <v>161.77364390472309</v>
      </c>
    </row>
    <row r="391" spans="1:13" x14ac:dyDescent="0.25">
      <c r="A391" s="2">
        <v>389</v>
      </c>
      <c r="B391" s="1">
        <f>'5度地区(情境1)'!C391</f>
        <v>372.57874065948448</v>
      </c>
      <c r="C391" s="1">
        <f>'5度地区(情境1)'!D391</f>
        <v>372.5787325783071</v>
      </c>
      <c r="D391" s="1">
        <f>'5度地区(情境1)'!E391</f>
        <v>8.0811773841560353E-6</v>
      </c>
      <c r="E391" s="1">
        <f>'5度地区(情境1)'!F391</f>
        <v>9832.4117085374746</v>
      </c>
      <c r="F391" s="1">
        <f>'5度地区 (情境2)'!C391</f>
        <v>998.30826067184114</v>
      </c>
      <c r="G391" s="1">
        <f>'5度地区 (情境2)'!D391</f>
        <v>1034.3813665537507</v>
      </c>
      <c r="H391" s="1">
        <f>'5度地区 (情境2)'!E391</f>
        <v>-36.073105881909555</v>
      </c>
      <c r="I391" s="1">
        <f>'5度地区 (情境2)'!F391</f>
        <v>8394.8832244257774</v>
      </c>
      <c r="J391" s="1">
        <f>'5度地区 (情境3) '!C391</f>
        <v>58.541686863359779</v>
      </c>
      <c r="K391" s="1">
        <f>'5度地区 (情境3) '!D391</f>
        <v>64.262476688514894</v>
      </c>
      <c r="L391" s="1">
        <f>'5度地区 (情境3) '!E391</f>
        <v>-5.7207898251551157</v>
      </c>
      <c r="M391" s="1">
        <f>'5度地区 (情境3) '!F391</f>
        <v>156.05285407956796</v>
      </c>
    </row>
    <row r="392" spans="1:13" x14ac:dyDescent="0.25">
      <c r="A392" s="2">
        <v>390</v>
      </c>
      <c r="B392" s="1">
        <f>'5度地区(情境1)'!C392</f>
        <v>372.57874065948448</v>
      </c>
      <c r="C392" s="1">
        <f>'5度地区(情境1)'!D392</f>
        <v>372.5787328845264</v>
      </c>
      <c r="D392" s="1">
        <f>'5度地区(情境1)'!E392</f>
        <v>7.7749580782437988E-6</v>
      </c>
      <c r="E392" s="1">
        <f>'5度地区(情境1)'!F392</f>
        <v>9832.411716312432</v>
      </c>
      <c r="F392" s="1">
        <f>'5度地区 (情境2)'!C392</f>
        <v>997.37931886810077</v>
      </c>
      <c r="G392" s="1">
        <f>'5度地区 (情境2)'!D392</f>
        <v>1033.5313582434901</v>
      </c>
      <c r="H392" s="1">
        <f>'5度地区 (情境2)'!E392</f>
        <v>-36.152039375389336</v>
      </c>
      <c r="I392" s="1">
        <f>'5度地区 (情境2)'!F392</f>
        <v>8358.7311850503884</v>
      </c>
      <c r="J392" s="1">
        <f>'5度地区 (情境3) '!C392</f>
        <v>56.896415137401675</v>
      </c>
      <c r="K392" s="1">
        <f>'5度地区 (情境3) '!D392</f>
        <v>62.42114163182849</v>
      </c>
      <c r="L392" s="1">
        <f>'5度地区 (情境3) '!E392</f>
        <v>-5.5247264944268153</v>
      </c>
      <c r="M392" s="1">
        <f>'5度地区 (情境3) '!F392</f>
        <v>150.52812758514114</v>
      </c>
    </row>
    <row r="393" spans="1:13" x14ac:dyDescent="0.25">
      <c r="A393" s="2">
        <v>391</v>
      </c>
      <c r="B393" s="1">
        <f>'5度地区(情境1)'!C393</f>
        <v>372.57874065948448</v>
      </c>
      <c r="C393" s="1">
        <f>'5度地区(情境1)'!D393</f>
        <v>372.5787331791422</v>
      </c>
      <c r="D393" s="1">
        <f>'5度地区(情境1)'!E393</f>
        <v>7.480342276267038E-6</v>
      </c>
      <c r="E393" s="1">
        <f>'5度地区(情境1)'!F393</f>
        <v>9832.4117237927749</v>
      </c>
      <c r="F393" s="1">
        <f>'5度地区 (情境2)'!C393</f>
        <v>996.4230374634393</v>
      </c>
      <c r="G393" s="1">
        <f>'5度地区 (情境2)'!D393</f>
        <v>1032.6532288745461</v>
      </c>
      <c r="H393" s="1">
        <f>'5度地区 (情境2)'!E393</f>
        <v>-36.23019141110683</v>
      </c>
      <c r="I393" s="1">
        <f>'5度地区 (情境2)'!F393</f>
        <v>8322.5009936392817</v>
      </c>
      <c r="J393" s="1">
        <f>'5度地区 (情境3) '!C393</f>
        <v>55.295079612860626</v>
      </c>
      <c r="K393" s="1">
        <f>'5度地区 (情境3) '!D393</f>
        <v>60.630053404602805</v>
      </c>
      <c r="L393" s="1">
        <f>'5度地区 (情境3) '!E393</f>
        <v>-5.3349737917421791</v>
      </c>
      <c r="M393" s="1">
        <f>'5度地区 (情境3) '!F393</f>
        <v>145.19315379339895</v>
      </c>
    </row>
    <row r="394" spans="1:13" x14ac:dyDescent="0.25">
      <c r="A394" s="2">
        <v>392</v>
      </c>
      <c r="B394" s="1">
        <f>'5度地区(情境1)'!C394</f>
        <v>372.57874065948448</v>
      </c>
      <c r="C394" s="1">
        <f>'5度地区(情境1)'!D394</f>
        <v>372.57873346259419</v>
      </c>
      <c r="D394" s="1">
        <f>'5度地区(情境1)'!E394</f>
        <v>7.1968902943808644E-6</v>
      </c>
      <c r="E394" s="1">
        <f>'5度地区(情境1)'!F394</f>
        <v>9832.4117309896646</v>
      </c>
      <c r="F394" s="1">
        <f>'5度地区 (情境2)'!C394</f>
        <v>995.43929548240044</v>
      </c>
      <c r="G394" s="1">
        <f>'5度地区 (情境2)'!D394</f>
        <v>1031.7468564564633</v>
      </c>
      <c r="H394" s="1">
        <f>'5度地区 (情境2)'!E394</f>
        <v>-36.307560974062881</v>
      </c>
      <c r="I394" s="1">
        <f>'5度地区 (情境2)'!F394</f>
        <v>8286.193432665219</v>
      </c>
      <c r="J394" s="1">
        <f>'5度地区 (情境3) '!C394</f>
        <v>53.736634884111602</v>
      </c>
      <c r="K394" s="1">
        <f>'5度地区 (情境3) '!D394</f>
        <v>58.887989875772661</v>
      </c>
      <c r="L394" s="1">
        <f>'5度地区 (情境3) '!E394</f>
        <v>-5.1513549916610586</v>
      </c>
      <c r="M394" s="1">
        <f>'5度地区 (情境3) '!F394</f>
        <v>140.04179880173788</v>
      </c>
    </row>
    <row r="395" spans="1:13" x14ac:dyDescent="0.25">
      <c r="A395" s="2">
        <v>393</v>
      </c>
      <c r="B395" s="1">
        <f>'5度地区(情境1)'!C395</f>
        <v>372.57874065948448</v>
      </c>
      <c r="C395" s="1">
        <f>'5度地区(情境1)'!D395</f>
        <v>372.57873373530538</v>
      </c>
      <c r="D395" s="1">
        <f>'5度地区(情境1)'!E395</f>
        <v>6.9241791038621159E-6</v>
      </c>
      <c r="E395" s="1">
        <f>'5度地区(情境1)'!F395</f>
        <v>9832.4117379138443</v>
      </c>
      <c r="F395" s="1">
        <f>'5度地区 (情境2)'!C395</f>
        <v>994.42797258166638</v>
      </c>
      <c r="G395" s="1">
        <f>'5度地区 (情境2)'!D395</f>
        <v>1030.8121191720923</v>
      </c>
      <c r="H395" s="1">
        <f>'5度地区 (情境2)'!E395</f>
        <v>-36.384146590425871</v>
      </c>
      <c r="I395" s="1">
        <f>'5度地区 (情境2)'!F395</f>
        <v>8249.8092860747929</v>
      </c>
      <c r="J395" s="1">
        <f>'5度地区 (情境3) '!C395</f>
        <v>52.220053269106558</v>
      </c>
      <c r="K395" s="1">
        <f>'5度地区 (情境3) '!D395</f>
        <v>57.193749872969825</v>
      </c>
      <c r="L395" s="1">
        <f>'5度地区 (情境3) '!E395</f>
        <v>-4.9736966038632673</v>
      </c>
      <c r="M395" s="1">
        <f>'5度地区 (情境3) '!F395</f>
        <v>135.06810219787462</v>
      </c>
    </row>
    <row r="396" spans="1:13" x14ac:dyDescent="0.25">
      <c r="A396" s="2">
        <v>394</v>
      </c>
      <c r="B396" s="1">
        <f>'5度地区(情境1)'!C396</f>
        <v>372.57874065948448</v>
      </c>
      <c r="C396" s="1">
        <f>'5度地区(情境1)'!D396</f>
        <v>372.57873399768266</v>
      </c>
      <c r="D396" s="1">
        <f>'5度地区(情境1)'!E396</f>
        <v>6.6618018195185869E-6</v>
      </c>
      <c r="E396" s="1">
        <f>'5度地区(情境1)'!F396</f>
        <v>9832.4117445756456</v>
      </c>
      <c r="F396" s="1">
        <f>'5度地区 (情境2)'!C396</f>
        <v>993.38894911869352</v>
      </c>
      <c r="G396" s="1">
        <f>'5度地区 (情境2)'!D396</f>
        <v>1029.8488954419508</v>
      </c>
      <c r="H396" s="1">
        <f>'5度地区 (情境2)'!E396</f>
        <v>-36.459946323257327</v>
      </c>
      <c r="I396" s="1">
        <f>'5度地区 (情境2)'!F396</f>
        <v>8213.3493397515358</v>
      </c>
      <c r="J396" s="1">
        <f>'5度地区 (情境3) '!C396</f>
        <v>50.744324930774489</v>
      </c>
      <c r="K396" s="1">
        <f>'5度地区 (情境3) '!D396</f>
        <v>55.546153363933009</v>
      </c>
      <c r="L396" s="1">
        <f>'5度地区 (情境3) '!E396</f>
        <v>-4.8018284331585193</v>
      </c>
      <c r="M396" s="1">
        <f>'5度地区 (情境3) '!F396</f>
        <v>130.26627376471612</v>
      </c>
    </row>
    <row r="397" spans="1:13" x14ac:dyDescent="0.25">
      <c r="A397" s="2">
        <v>395</v>
      </c>
      <c r="B397" s="1">
        <f>'5度地区(情境1)'!C397</f>
        <v>372.57874065948448</v>
      </c>
      <c r="C397" s="1">
        <f>'5度地区(情境1)'!D397</f>
        <v>372.57873425011775</v>
      </c>
      <c r="D397" s="1">
        <f>'5度地区(情境1)'!E397</f>
        <v>6.4093667333509075E-6</v>
      </c>
      <c r="E397" s="1">
        <f>'5度地区(情境1)'!F397</f>
        <v>9832.411750985013</v>
      </c>
      <c r="F397" s="1">
        <f>'5度地区 (情境2)'!C397</f>
        <v>992.32210622195782</v>
      </c>
      <c r="G397" s="1">
        <f>'5度地区 (情境2)'!D397</f>
        <v>1028.857063990386</v>
      </c>
      <c r="H397" s="1">
        <f>'5度地区 (情境2)'!E397</f>
        <v>-36.534957768428171</v>
      </c>
      <c r="I397" s="1">
        <f>'5度地区 (情境2)'!F397</f>
        <v>8176.8143819831075</v>
      </c>
      <c r="J397" s="1">
        <f>'5度地区 (情境3) '!C397</f>
        <v>49.308457966542676</v>
      </c>
      <c r="K397" s="1">
        <f>'5度地区 (情境3) '!D397</f>
        <v>53.944041595252699</v>
      </c>
      <c r="L397" s="1">
        <f>'5度地区 (情境3) '!E397</f>
        <v>-4.6355836287100232</v>
      </c>
      <c r="M397" s="1">
        <f>'5度地区 (情境3) '!F397</f>
        <v>125.63069013600609</v>
      </c>
    </row>
    <row r="398" spans="1:13" x14ac:dyDescent="0.25">
      <c r="A398" s="2">
        <v>396</v>
      </c>
      <c r="B398" s="1">
        <f>'5度地区(情境1)'!C398</f>
        <v>372.57874065948448</v>
      </c>
      <c r="C398" s="1">
        <f>'5度地区(情境1)'!D398</f>
        <v>372.57873449298739</v>
      </c>
      <c r="D398" s="1">
        <f>'5度地区(情境1)'!E398</f>
        <v>6.1664970871788682E-6</v>
      </c>
      <c r="E398" s="1">
        <f>'5度地区(情境1)'!F398</f>
        <v>9832.4117571515108</v>
      </c>
      <c r="F398" s="1">
        <f>'5度地区 (情境2)'!C398</f>
        <v>991.22732586280131</v>
      </c>
      <c r="G398" s="1">
        <f>'5度地区 (情境2)'!D398</f>
        <v>1027.8365039135354</v>
      </c>
      <c r="H398" s="1">
        <f>'5度地区 (情境2)'!E398</f>
        <v>-36.609178050734045</v>
      </c>
      <c r="I398" s="1">
        <f>'5度地区 (情境2)'!F398</f>
        <v>8140.2052039323735</v>
      </c>
      <c r="J398" s="1">
        <f>'5度地区 (情境3) '!C398</f>
        <v>47.911478467887328</v>
      </c>
      <c r="K398" s="1">
        <f>'5度地区 (情境3) '!D398</f>
        <v>52.38627719105186</v>
      </c>
      <c r="L398" s="1">
        <f>'5度地区 (情境3) '!E398</f>
        <v>-4.4747987231645325</v>
      </c>
      <c r="M398" s="1">
        <f>'5度地区 (情境3) '!F398</f>
        <v>121.15589141284156</v>
      </c>
    </row>
    <row r="399" spans="1:13" x14ac:dyDescent="0.25">
      <c r="A399" s="2">
        <v>397</v>
      </c>
      <c r="B399" s="1">
        <f>'5度地区(情境1)'!C399</f>
        <v>372.57874065948448</v>
      </c>
      <c r="C399" s="1">
        <f>'5度地区(情境1)'!D399</f>
        <v>372.57873472665398</v>
      </c>
      <c r="D399" s="1">
        <f>'5度地区(情境1)'!E399</f>
        <v>5.9328305042072316E-6</v>
      </c>
      <c r="E399" s="1">
        <f>'5度地区(情境1)'!F399</f>
        <v>9832.4117630843411</v>
      </c>
      <c r="F399" s="1">
        <f>'5度地区 (情境2)'!C399</f>
        <v>990.10449092887654</v>
      </c>
      <c r="G399" s="1">
        <f>'5度地区 (情境2)'!D399</f>
        <v>1026.7870947491022</v>
      </c>
      <c r="H399" s="1">
        <f>'5度地区 (情境2)'!E399</f>
        <v>-36.682603820225609</v>
      </c>
      <c r="I399" s="1">
        <f>'5度地区 (情境2)'!F399</f>
        <v>8103.5226001121482</v>
      </c>
      <c r="J399" s="1">
        <f>'5度地区 (情境3) '!C399</f>
        <v>46.552430551757297</v>
      </c>
      <c r="K399" s="1">
        <f>'5度地区 (情境3) '!D399</f>
        <v>50.871744214114898</v>
      </c>
      <c r="L399" s="1">
        <f>'5度地区 (情境3) '!E399</f>
        <v>-4.3193136623576009</v>
      </c>
      <c r="M399" s="1">
        <f>'5度地区 (情境3) '!F399</f>
        <v>116.83657775048395</v>
      </c>
    </row>
    <row r="400" spans="1:13" x14ac:dyDescent="0.25">
      <c r="A400" s="2">
        <v>398</v>
      </c>
      <c r="B400" s="1">
        <f>'5度地区(情境1)'!C400</f>
        <v>372.57874065948448</v>
      </c>
      <c r="C400" s="1">
        <f>'5度地区(情境1)'!D400</f>
        <v>372.57873495146617</v>
      </c>
      <c r="D400" s="1">
        <f>'5度地区(情境1)'!E400</f>
        <v>5.7080183069047052E-6</v>
      </c>
      <c r="E400" s="1">
        <f>'5度地区(情境1)'!F400</f>
        <v>9832.411768792359</v>
      </c>
      <c r="F400" s="1">
        <f>'5度地区 (情境2)'!C400</f>
        <v>988.95348529918306</v>
      </c>
      <c r="G400" s="1">
        <f>'5度地区 (情境2)'!D400</f>
        <v>1025.708716547929</v>
      </c>
      <c r="H400" s="1">
        <f>'5度地区 (情境2)'!E400</f>
        <v>-36.755231248745986</v>
      </c>
      <c r="I400" s="1">
        <f>'5度地区 (情境2)'!F400</f>
        <v>8066.7673688634022</v>
      </c>
      <c r="J400" s="1">
        <f>'5度地区 (情境3) '!C400</f>
        <v>45.230376365646471</v>
      </c>
      <c r="K400" s="1">
        <f>'5度地区 (情境3) '!D400</f>
        <v>49.399348191886652</v>
      </c>
      <c r="L400" s="1">
        <f>'5度地区 (情境3) '!E400</f>
        <v>-4.1689718262401811</v>
      </c>
      <c r="M400" s="1">
        <f>'5度地区 (情境3) '!F400</f>
        <v>112.66760592424377</v>
      </c>
    </row>
    <row r="401" spans="1:13" x14ac:dyDescent="0.25">
      <c r="A401" s="2">
        <v>399</v>
      </c>
      <c r="B401" s="1">
        <f>'5度地区(情境1)'!C401</f>
        <v>372.57874065948448</v>
      </c>
      <c r="C401" s="1">
        <f>'5度地区(情境1)'!D401</f>
        <v>372.57873516775959</v>
      </c>
      <c r="D401" s="1">
        <f>'5度地区(情境1)'!E401</f>
        <v>5.491724891726335E-6</v>
      </c>
      <c r="E401" s="1">
        <f>'5度地区(情境1)'!F401</f>
        <v>9832.4117742840845</v>
      </c>
      <c r="F401" s="1">
        <f>'5度地区 (情境2)'!C401</f>
        <v>987.77419392068521</v>
      </c>
      <c r="G401" s="1">
        <f>'5度地区 (情境2)'!D401</f>
        <v>1024.6012499473845</v>
      </c>
      <c r="H401" s="1">
        <f>'5度地区 (情境2)'!E401</f>
        <v>-36.827056026699324</v>
      </c>
      <c r="I401" s="1">
        <f>'5度地区 (情境2)'!F401</f>
        <v>8029.940312836703</v>
      </c>
      <c r="J401" s="1">
        <f>'5度地区 (情境3) '!C401</f>
        <v>43.9443960680264</v>
      </c>
      <c r="K401" s="1">
        <f>'5度地区 (情境3) '!D401</f>
        <v>47.968016109669286</v>
      </c>
      <c r="L401" s="1">
        <f>'5度地区 (情境3) '!E401</f>
        <v>-4.0236200416428858</v>
      </c>
      <c r="M401" s="1">
        <f>'5度地区 (情境3) '!F401</f>
        <v>108.64398588260089</v>
      </c>
    </row>
    <row r="402" spans="1:13" x14ac:dyDescent="0.25">
      <c r="A402" s="2">
        <v>400</v>
      </c>
      <c r="B402" s="1">
        <f>'5度地区(情境1)'!C402</f>
        <v>372.57874065948448</v>
      </c>
      <c r="C402" s="1">
        <f>'5度地区(情境1)'!D402</f>
        <v>372.57873537585709</v>
      </c>
      <c r="D402" s="1">
        <f>'5度地区(情境1)'!E402</f>
        <v>5.2836273880529916E-6</v>
      </c>
      <c r="E402" s="1">
        <f>'5度地区(情境1)'!F402</f>
        <v>9832.4117795677121</v>
      </c>
      <c r="F402" s="1">
        <f>'5度地区 (情境2)'!C402</f>
        <v>986.56650288650428</v>
      </c>
      <c r="G402" s="1">
        <f>'5度地区 (情境2)'!D402</f>
        <v>1023.4645762465533</v>
      </c>
      <c r="H402" s="1">
        <f>'5度地区 (情境2)'!E402</f>
        <v>-36.898073360049011</v>
      </c>
      <c r="I402" s="1">
        <f>'5度地区 (情境2)'!F402</f>
        <v>7993.0422394766538</v>
      </c>
      <c r="J402" s="1">
        <f>'5度地区 (情境3) '!C402</f>
        <v>42.693587785783045</v>
      </c>
      <c r="K402" s="1">
        <f>'5度地区 (情境3) '!D402</f>
        <v>46.576696373256738</v>
      </c>
      <c r="L402" s="1">
        <f>'5度地区 (情境3) '!E402</f>
        <v>-3.8831085874736928</v>
      </c>
      <c r="M402" s="1">
        <f>'5度地区 (情境3) '!F402</f>
        <v>104.76087729512719</v>
      </c>
    </row>
    <row r="403" spans="1:13" x14ac:dyDescent="0.25">
      <c r="A403" s="2">
        <v>401</v>
      </c>
      <c r="B403" s="1">
        <f>'5度地区(情境1)'!C403</f>
        <v>372.57874065948448</v>
      </c>
      <c r="C403" s="1">
        <f>'5度地区(情境1)'!D403</f>
        <v>372.57873557606911</v>
      </c>
      <c r="D403" s="1">
        <f>'5度地区(情境1)'!E403</f>
        <v>5.083415373974276E-6</v>
      </c>
      <c r="E403" s="1">
        <f>'5度地区(情境1)'!F403</f>
        <v>9832.4117846511272</v>
      </c>
      <c r="F403" s="1">
        <f>'5度地区 (情境2)'!C403</f>
        <v>985.33029951567028</v>
      </c>
      <c r="G403" s="1">
        <f>'5度地区 (情境2)'!D403</f>
        <v>1022.2985774832239</v>
      </c>
      <c r="H403" s="1">
        <f>'5度地区 (情境2)'!E403</f>
        <v>-36.968277967553604</v>
      </c>
      <c r="I403" s="1">
        <f>'5度地区 (情境2)'!F403</f>
        <v>7956.0739615091006</v>
      </c>
      <c r="J403" s="1">
        <f>'5度地区 (情境3) '!C403</f>
        <v>41.477067550236441</v>
      </c>
      <c r="K403" s="1">
        <f>'5度地区 (情境3) '!D403</f>
        <v>45.22435874315174</v>
      </c>
      <c r="L403" s="1">
        <f>'5度地区 (情境3) '!E403</f>
        <v>-3.7472911929152986</v>
      </c>
      <c r="M403" s="1">
        <f>'5度地区 (情境3) '!F403</f>
        <v>101.01358610221189</v>
      </c>
    </row>
    <row r="404" spans="1:13" x14ac:dyDescent="0.25">
      <c r="A404" s="2">
        <v>402</v>
      </c>
      <c r="B404" s="1">
        <f>'5度地区(情境1)'!C404</f>
        <v>372.57874065948448</v>
      </c>
      <c r="C404" s="1">
        <f>'5度地区(情境1)'!D404</f>
        <v>372.57873576869451</v>
      </c>
      <c r="D404" s="1">
        <f>'5度地区(情境1)'!E404</f>
        <v>4.8907899667938182E-6</v>
      </c>
      <c r="E404" s="1">
        <f>'5度地区(情境1)'!F404</f>
        <v>9832.4117895419167</v>
      </c>
      <c r="F404" s="1">
        <f>'5度地区 (情境2)'!C404</f>
        <v>984.0654724344231</v>
      </c>
      <c r="G404" s="1">
        <f>'5度地区 (情境2)'!D404</f>
        <v>1021.1031365126821</v>
      </c>
      <c r="H404" s="1">
        <f>'5度地区 (情境2)'!E404</f>
        <v>-37.037664078259013</v>
      </c>
      <c r="I404" s="1">
        <f>'5度地区 (情境2)'!F404</f>
        <v>7919.0362974308418</v>
      </c>
      <c r="J404" s="1">
        <f>'5度地区 (情境3) '!C404</f>
        <v>40.293969213257242</v>
      </c>
      <c r="K404" s="1">
        <f>'5度地区 (情境3) '!D404</f>
        <v>43.909994242421526</v>
      </c>
      <c r="L404" s="1">
        <f>'5度地区 (情境3) '!E404</f>
        <v>-3.6160250291642839</v>
      </c>
      <c r="M404" s="1">
        <f>'5度地区 (情境3) '!F404</f>
        <v>97.397561073047598</v>
      </c>
    </row>
    <row r="405" spans="1:13" x14ac:dyDescent="0.25">
      <c r="A405" s="2">
        <v>403</v>
      </c>
      <c r="B405" s="1">
        <f>'5度地区(情境1)'!C405</f>
        <v>372.57874065948448</v>
      </c>
      <c r="C405" s="1">
        <f>'5度地区(情境1)'!D405</f>
        <v>372.57873595402083</v>
      </c>
      <c r="D405" s="1">
        <f>'5度地区(情境1)'!E405</f>
        <v>4.7054636524990201E-6</v>
      </c>
      <c r="E405" s="1">
        <f>'5度地区(情境1)'!F405</f>
        <v>9832.4117942473804</v>
      </c>
      <c r="F405" s="1">
        <f>'5度地区 (情境2)'!C405</f>
        <v>982.77191165904458</v>
      </c>
      <c r="G405" s="1">
        <f>'5度地区 (情境2)'!D405</f>
        <v>1019.8781370882839</v>
      </c>
      <c r="H405" s="1">
        <f>'5度地区 (情境2)'!E405</f>
        <v>-37.106225429239316</v>
      </c>
      <c r="I405" s="1">
        <f>'5度地区 (情境2)'!F405</f>
        <v>7881.9300720016026</v>
      </c>
      <c r="J405" s="1">
        <f>'5度地区 (情境3) '!C405</f>
        <v>39.14344434492866</v>
      </c>
      <c r="K405" s="1">
        <f>'5度地区 (情境3) '!D405</f>
        <v>42.632615040158633</v>
      </c>
      <c r="L405" s="1">
        <f>'5度地区 (情境3) '!E405</f>
        <v>-3.4891706952299728</v>
      </c>
      <c r="M405" s="1">
        <f>'5度地区 (情境3) '!F405</f>
        <v>93.908390377817625</v>
      </c>
    </row>
    <row r="406" spans="1:13" x14ac:dyDescent="0.25">
      <c r="A406" s="2">
        <v>404</v>
      </c>
      <c r="B406" s="1">
        <f>'5度地区(情境1)'!C406</f>
        <v>372.57874065948448</v>
      </c>
      <c r="C406" s="1">
        <f>'5度地区(情境1)'!D406</f>
        <v>372.57873613232454</v>
      </c>
      <c r="D406" s="1">
        <f>'5度地区(情境1)'!E406</f>
        <v>4.5271599447005428E-6</v>
      </c>
      <c r="E406" s="1">
        <f>'5度地区(情境1)'!F406</f>
        <v>9832.4117987745412</v>
      </c>
      <c r="F406" s="1">
        <f>'5度地区 (情境2)'!C406</f>
        <v>981.44950868020726</v>
      </c>
      <c r="G406" s="1">
        <f>'5度地区 (情境2)'!D406</f>
        <v>1018.6234639438196</v>
      </c>
      <c r="H406" s="1">
        <f>'5度地区 (情境2)'!E406</f>
        <v>-37.173955263612356</v>
      </c>
      <c r="I406" s="1">
        <f>'5度地区 (情境2)'!F406</f>
        <v>7844.7561167379899</v>
      </c>
      <c r="J406" s="1">
        <f>'5度地区 (情境3) '!C406</f>
        <v>38.024662114140199</v>
      </c>
      <c r="K406" s="1">
        <f>'5度地区 (情境3) '!D406</f>
        <v>41.39125431242298</v>
      </c>
      <c r="L406" s="1">
        <f>'5度地区 (情境3) '!E406</f>
        <v>-3.3665921982827811</v>
      </c>
      <c r="M406" s="1">
        <f>'5度地区 (情境3) '!F406</f>
        <v>90.541798179534851</v>
      </c>
    </row>
    <row r="407" spans="1:13" x14ac:dyDescent="0.25">
      <c r="A407" s="2">
        <v>405</v>
      </c>
      <c r="B407" s="1">
        <f>'5度地区(情境1)'!C407</f>
        <v>372.57874065948448</v>
      </c>
      <c r="C407" s="1">
        <f>'5度地区(情境1)'!D407</f>
        <v>372.57873630387189</v>
      </c>
      <c r="D407" s="1">
        <f>'5度地区(情境1)'!E407</f>
        <v>4.3556125888244424E-6</v>
      </c>
      <c r="E407" s="1">
        <f>'5度地区(情境1)'!F407</f>
        <v>9832.4118031301532</v>
      </c>
      <c r="F407" s="1">
        <f>'5度地区 (情境2)'!C407</f>
        <v>980.09815654882027</v>
      </c>
      <c r="G407" s="1">
        <f>'5度地区 (情境2)'!D407</f>
        <v>1017.3390028776432</v>
      </c>
      <c r="H407" s="1">
        <f>'5度地区 (情境2)'!E407</f>
        <v>-37.240846328822954</v>
      </c>
      <c r="I407" s="1">
        <f>'5度地区 (情境2)'!F407</f>
        <v>7807.515270409167</v>
      </c>
      <c r="J407" s="1">
        <f>'5度地区 (情境3) '!C407</f>
        <v>36.936809153436108</v>
      </c>
      <c r="K407" s="1">
        <f>'5度地区 (情境3) '!D407</f>
        <v>40.184966082456832</v>
      </c>
      <c r="L407" s="1">
        <f>'5度地区 (情境3) '!E407</f>
        <v>-3.2481569290207233</v>
      </c>
      <c r="M407" s="1">
        <f>'5度地区 (情境3) '!F407</f>
        <v>87.293641250514128</v>
      </c>
    </row>
    <row r="408" spans="1:13" x14ac:dyDescent="0.25">
      <c r="A408" s="2">
        <v>406</v>
      </c>
      <c r="B408" s="1">
        <f>'5度地区(情境1)'!C408</f>
        <v>372.57874065948448</v>
      </c>
      <c r="C408" s="1">
        <f>'5度地区(情境1)'!D408</f>
        <v>372.57873646891869</v>
      </c>
      <c r="D408" s="1">
        <f>'5度地区(情境1)'!E408</f>
        <v>4.190565789485845E-6</v>
      </c>
      <c r="E408" s="1">
        <f>'5度地区(情境1)'!F408</f>
        <v>9832.4118073207192</v>
      </c>
      <c r="F408" s="1">
        <f>'5度地区 (情境2)'!C408</f>
        <v>978.71774996334818</v>
      </c>
      <c r="G408" s="1">
        <f>'5度地区 (情境2)'!D408</f>
        <v>1016.0246408385648</v>
      </c>
      <c r="H408" s="1">
        <f>'5度地区 (情境2)'!E408</f>
        <v>-37.306890875216595</v>
      </c>
      <c r="I408" s="1">
        <f>'5度地区 (情境2)'!F408</f>
        <v>7770.2083795339504</v>
      </c>
      <c r="J408" s="1">
        <f>'5度地区 (情境3) '!C408</f>
        <v>35.879089409380811</v>
      </c>
      <c r="K408" s="1">
        <f>'5度地区 (情境3) '!D408</f>
        <v>39.012825041876901</v>
      </c>
      <c r="L408" s="1">
        <f>'5度地区 (情境3) '!E408</f>
        <v>-3.1337356324960908</v>
      </c>
      <c r="M408" s="1">
        <f>'5度地区 (情境3) '!F408</f>
        <v>84.15990561801803</v>
      </c>
    </row>
    <row r="409" spans="1:13" x14ac:dyDescent="0.25">
      <c r="A409" s="2">
        <v>407</v>
      </c>
      <c r="B409" s="1">
        <f>'5度地区(情境1)'!C409</f>
        <v>372.57874065948448</v>
      </c>
      <c r="C409" s="1">
        <f>'5度地区(情境1)'!D409</f>
        <v>372.57873662771146</v>
      </c>
      <c r="D409" s="1">
        <f>'5度地区(情境1)'!E409</f>
        <v>4.0317730167771515E-6</v>
      </c>
      <c r="E409" s="1">
        <f>'5度地区(情境1)'!F409</f>
        <v>9832.4118113524928</v>
      </c>
      <c r="F409" s="1">
        <f>'5度地区 (情境2)'!C409</f>
        <v>977.30818535858612</v>
      </c>
      <c r="G409" s="1">
        <f>'5度地区 (情境2)'!D409</f>
        <v>1014.6802660134883</v>
      </c>
      <c r="H409" s="1">
        <f>'5度地区 (情境2)'!E409</f>
        <v>-37.37208065490222</v>
      </c>
      <c r="I409" s="1">
        <f>'5度地区 (情境2)'!F409</f>
        <v>7732.8362988790486</v>
      </c>
      <c r="J409" s="1">
        <f>'5度地区 (情境3) '!C409</f>
        <v>34.850723979644002</v>
      </c>
      <c r="K409" s="1">
        <f>'5度地区 (情境3) '!D409</f>
        <v>37.873926354465098</v>
      </c>
      <c r="L409" s="1">
        <f>'5度地区 (情境3) '!E409</f>
        <v>-3.0232023748210963</v>
      </c>
      <c r="M409" s="1">
        <f>'5度地区 (情境3) '!F409</f>
        <v>81.136703243196933</v>
      </c>
    </row>
    <row r="410" spans="1:13" x14ac:dyDescent="0.25">
      <c r="A410" s="2">
        <v>408</v>
      </c>
      <c r="B410" s="1">
        <f>'5度地区(情境1)'!C410</f>
        <v>372.57874065948448</v>
      </c>
      <c r="C410" s="1">
        <f>'5度地区(情境1)'!D410</f>
        <v>372.57873678048713</v>
      </c>
      <c r="D410" s="1">
        <f>'5度地区(情境1)'!E410</f>
        <v>3.8789973473285499E-6</v>
      </c>
      <c r="E410" s="1">
        <f>'5度地区(情境1)'!F410</f>
        <v>9832.4118152314895</v>
      </c>
      <c r="F410" s="1">
        <f>'5度地区 (情境2)'!C410</f>
        <v>975.86936099586137</v>
      </c>
      <c r="G410" s="1">
        <f>'5度地区 (情境2)'!D410</f>
        <v>1013.3057679167777</v>
      </c>
      <c r="H410" s="1">
        <f>'5度地区 (情境2)'!E410</f>
        <v>-37.436406920916284</v>
      </c>
      <c r="I410" s="1">
        <f>'5度地区 (情境2)'!F410</f>
        <v>7695.3998919581327</v>
      </c>
      <c r="J410" s="1">
        <f>'5度地区 (情境3) '!C410</f>
        <v>33.850950937949058</v>
      </c>
      <c r="K410" s="1">
        <f>'5度地区 (情境3) '!D410</f>
        <v>36.767385444098906</v>
      </c>
      <c r="L410" s="1">
        <f>'5度地区 (情境3) '!E410</f>
        <v>-2.916434506149848</v>
      </c>
      <c r="M410" s="1">
        <f>'5度地区 (情境3) '!F410</f>
        <v>78.220268737047093</v>
      </c>
    </row>
    <row r="411" spans="1:13" x14ac:dyDescent="0.25">
      <c r="A411" s="2">
        <v>409</v>
      </c>
      <c r="B411" s="1">
        <f>'5度地区(情境1)'!C411</f>
        <v>372.57874065948448</v>
      </c>
      <c r="C411" s="1">
        <f>'5度地区(情境1)'!D411</f>
        <v>372.57873692747359</v>
      </c>
      <c r="D411" s="1">
        <f>'5度地区(情境1)'!E411</f>
        <v>3.7320108958738274E-6</v>
      </c>
      <c r="E411" s="1">
        <f>'5度地区(情境1)'!F411</f>
        <v>9832.411818963501</v>
      </c>
      <c r="F411" s="1">
        <f>'5度地区 (情境2)'!C411</f>
        <v>974.40117705463399</v>
      </c>
      <c r="G411" s="1">
        <f>'5度地区 (情境2)'!D411</f>
        <v>1011.9010374813382</v>
      </c>
      <c r="H411" s="1">
        <f>'5度地区 (情境2)'!E411</f>
        <v>-37.499860426704231</v>
      </c>
      <c r="I411" s="1">
        <f>'5度地区 (情境2)'!F411</f>
        <v>7657.9000315314288</v>
      </c>
      <c r="J411" s="1">
        <f>'5度地区 (情境3) '!C411</f>
        <v>32.879025147972186</v>
      </c>
      <c r="K411" s="1">
        <f>'5度地区 (情境3) '!D411</f>
        <v>35.692337768281028</v>
      </c>
      <c r="L411" s="1">
        <f>'5度地区 (情境3) '!E411</f>
        <v>-2.8133126203088423</v>
      </c>
      <c r="M411" s="1">
        <f>'5度地区 (情境3) '!F411</f>
        <v>75.406956116738257</v>
      </c>
    </row>
    <row r="412" spans="1:13" x14ac:dyDescent="0.25">
      <c r="A412" s="2">
        <v>410</v>
      </c>
      <c r="B412" s="1">
        <f>'5度地区(情境1)'!C412</f>
        <v>372.57874065948448</v>
      </c>
      <c r="C412" s="1">
        <f>'5度地区(情境1)'!D412</f>
        <v>372.57873706889035</v>
      </c>
      <c r="D412" s="1">
        <f>'5度地区(情境1)'!E412</f>
        <v>3.5905941331293434E-6</v>
      </c>
      <c r="E412" s="1">
        <f>'5度地区(情境1)'!F412</f>
        <v>9832.4118225540951</v>
      </c>
      <c r="F412" s="1">
        <f>'5度地区 (情境2)'!C412</f>
        <v>972.90353572547269</v>
      </c>
      <c r="G412" s="1">
        <f>'5度地区 (情境2)'!D412</f>
        <v>1010.4659671513872</v>
      </c>
      <c r="H412" s="1">
        <f>'5度地区 (情境2)'!E412</f>
        <v>-37.562431425914497</v>
      </c>
      <c r="I412" s="1">
        <f>'5度地区 (情境2)'!F412</f>
        <v>7620.337600105514</v>
      </c>
      <c r="J412" s="1">
        <f>'5度地区 (情境3) '!C412</f>
        <v>31.934218067224261</v>
      </c>
      <c r="K412" s="1">
        <f>'5度地区 (情境3) '!D412</f>
        <v>34.64793857865314</v>
      </c>
      <c r="L412" s="1">
        <f>'5度地区 (情境3) '!E412</f>
        <v>-2.7137205114288783</v>
      </c>
      <c r="M412" s="1">
        <f>'5度地区 (情境3) '!F412</f>
        <v>72.693235605309383</v>
      </c>
    </row>
    <row r="413" spans="1:13" x14ac:dyDescent="0.25">
      <c r="A413" s="2">
        <v>411</v>
      </c>
      <c r="B413" s="1">
        <f>'5度地区(情境1)'!C413</f>
        <v>372.57874065948448</v>
      </c>
      <c r="C413" s="1">
        <f>'5度地区(情境1)'!D413</f>
        <v>372.57873720494842</v>
      </c>
      <c r="D413" s="1">
        <f>'5度地区(情境1)'!E413</f>
        <v>3.4545360563242866E-6</v>
      </c>
      <c r="E413" s="1">
        <f>'5度地区(情境1)'!F413</f>
        <v>9832.4118260086307</v>
      </c>
      <c r="F413" s="1">
        <f>'5度地区 (情境2)'!C413</f>
        <v>971.37634130436777</v>
      </c>
      <c r="G413" s="1">
        <f>'5度地区 (情境2)'!D413</f>
        <v>1009.0004509768941</v>
      </c>
      <c r="H413" s="1">
        <f>'5度地区 (情境2)'!E413</f>
        <v>-37.624109672526288</v>
      </c>
      <c r="I413" s="1">
        <f>'5度地区 (情境2)'!F413</f>
        <v>7582.7134904329878</v>
      </c>
      <c r="J413" s="1">
        <f>'5度地区 (情境3) '!C413</f>
        <v>31.015817541893103</v>
      </c>
      <c r="K413" s="1">
        <f>'5度地区 (情境3) '!D413</f>
        <v>33.633362669802587</v>
      </c>
      <c r="L413" s="1">
        <f>'5度地区 (情境3) '!E413</f>
        <v>-2.6175451279094837</v>
      </c>
      <c r="M413" s="1">
        <f>'5度地区 (情境3) '!F413</f>
        <v>70.075690477399903</v>
      </c>
    </row>
    <row r="414" spans="1:13" x14ac:dyDescent="0.25">
      <c r="A414" s="2">
        <v>412</v>
      </c>
      <c r="B414" s="1">
        <f>'5度地区(情境1)'!C414</f>
        <v>372.57874065948448</v>
      </c>
      <c r="C414" s="1">
        <f>'5度地区(情境1)'!D414</f>
        <v>372.57873733585086</v>
      </c>
      <c r="D414" s="1">
        <f>'5度地区(情境1)'!E414</f>
        <v>3.3236336207664863E-6</v>
      </c>
      <c r="E414" s="1">
        <f>'5度地区(情境1)'!F414</f>
        <v>9832.4118293322645</v>
      </c>
      <c r="F414" s="1">
        <f>'5度地区 (情境2)'!C414</f>
        <v>969.81950028835183</v>
      </c>
      <c r="G414" s="1">
        <f>'5度地区 (情境2)'!D414</f>
        <v>1007.5043847096712</v>
      </c>
      <c r="H414" s="1">
        <f>'5度地区 (情境2)'!E414</f>
        <v>-37.684884421319339</v>
      </c>
      <c r="I414" s="1">
        <f>'5度地区 (情境2)'!F414</f>
        <v>7545.0286060116687</v>
      </c>
      <c r="J414" s="1">
        <f>'5度地区 (情境3) '!C414</f>
        <v>30.123127593572946</v>
      </c>
      <c r="K414" s="1">
        <f>'5度地区 (情境3) '!D414</f>
        <v>32.647804117598916</v>
      </c>
      <c r="L414" s="1">
        <f>'5度地区 (情境3) '!E414</f>
        <v>-2.5246765240259705</v>
      </c>
      <c r="M414" s="1">
        <f>'5度地区 (情境3) '!F414</f>
        <v>67.551013953373939</v>
      </c>
    </row>
    <row r="415" spans="1:13" x14ac:dyDescent="0.25">
      <c r="A415" s="2">
        <v>413</v>
      </c>
      <c r="B415" s="1">
        <f>'5度地区(情境1)'!C415</f>
        <v>372.57874065948448</v>
      </c>
      <c r="C415" s="1">
        <f>'5度地区(情境1)'!D415</f>
        <v>372.57873746179303</v>
      </c>
      <c r="D415" s="1">
        <f>'5度地区(情境1)'!E415</f>
        <v>3.1976914556253178E-6</v>
      </c>
      <c r="E415" s="1">
        <f>'5度地区(情境1)'!F415</f>
        <v>9832.4118325299551</v>
      </c>
      <c r="F415" s="1">
        <f>'5度地区 (情境2)'!C415</f>
        <v>968.23292147239056</v>
      </c>
      <c r="G415" s="1">
        <f>'5度地区 (情境2)'!D415</f>
        <v>1005.9776659010763</v>
      </c>
      <c r="H415" s="1">
        <f>'5度地区 (情境2)'!E415</f>
        <v>-37.744744428685749</v>
      </c>
      <c r="I415" s="1">
        <f>'5度地区 (情境2)'!F415</f>
        <v>7507.2838615829833</v>
      </c>
      <c r="J415" s="1">
        <f>'5度地区 (情境3) '!C415</f>
        <v>29.255468198756613</v>
      </c>
      <c r="K415" s="1">
        <f>'5度地区 (情境3) '!D415</f>
        <v>31.690476008227645</v>
      </c>
      <c r="L415" s="1">
        <f>'5度地区 (情境3) '!E415</f>
        <v>-2.4350078094710312</v>
      </c>
      <c r="M415" s="1">
        <f>'5度地区 (情境3) '!F415</f>
        <v>65.116006143902908</v>
      </c>
    </row>
    <row r="416" spans="1:13" x14ac:dyDescent="0.25">
      <c r="A416" s="2">
        <v>414</v>
      </c>
      <c r="B416" s="1">
        <f>'5度地区(情境1)'!C416</f>
        <v>372.57874065948448</v>
      </c>
      <c r="C416" s="1">
        <f>'5度地区(情境1)'!D416</f>
        <v>372.5787375829629</v>
      </c>
      <c r="D416" s="1">
        <f>'5度地区(情境1)'!E416</f>
        <v>3.0765215797146084E-6</v>
      </c>
      <c r="E416" s="1">
        <f>'5度地区(情境1)'!F416</f>
        <v>9832.4118356064773</v>
      </c>
      <c r="F416" s="1">
        <f>'5度地区 (情境2)'!C416</f>
        <v>966.61651604750693</v>
      </c>
      <c r="G416" s="1">
        <f>'5度地区 (情境2)'!D416</f>
        <v>1004.4201940013115</v>
      </c>
      <c r="H416" s="1">
        <f>'5度地区 (情境2)'!E416</f>
        <v>-37.803677953804595</v>
      </c>
      <c r="I416" s="1">
        <f>'5度地区 (情境2)'!F416</f>
        <v>7469.480183629179</v>
      </c>
      <c r="J416" s="1">
        <f>'5度地区 (情境3) '!C416</f>
        <v>28.41217506191775</v>
      </c>
      <c r="K416" s="1">
        <f>'5度地区 (情境3) '!D416</f>
        <v>30.760610159020548</v>
      </c>
      <c r="L416" s="1">
        <f>'5度地区 (情境3) '!E416</f>
        <v>-2.3484350971027972</v>
      </c>
      <c r="M416" s="1">
        <f>'5度地区 (情境3) '!F416</f>
        <v>62.767571046800114</v>
      </c>
    </row>
    <row r="417" spans="1:13" x14ac:dyDescent="0.25">
      <c r="A417" s="2">
        <v>415</v>
      </c>
      <c r="B417" s="1">
        <f>'5度地区(情境1)'!C417</f>
        <v>372.57874065948448</v>
      </c>
      <c r="C417" s="1">
        <f>'5度地区(情境1)'!D417</f>
        <v>372.57873769954125</v>
      </c>
      <c r="D417" s="1">
        <f>'5度地区(情境1)'!E417</f>
        <v>2.9599432309623808E-6</v>
      </c>
      <c r="E417" s="1">
        <f>'5度地区(情境1)'!F417</f>
        <v>9832.4118385664206</v>
      </c>
      <c r="F417" s="1">
        <f>'5度地区 (情境2)'!C417</f>
        <v>964.97019770009535</v>
      </c>
      <c r="G417" s="1">
        <f>'5度地区 (情境2)'!D417</f>
        <v>1002.8318704602766</v>
      </c>
      <c r="H417" s="1">
        <f>'5度地区 (情境2)'!E417</f>
        <v>-37.86167276018125</v>
      </c>
      <c r="I417" s="1">
        <f>'5度地区 (情境2)'!F417</f>
        <v>7431.6185108689979</v>
      </c>
      <c r="J417" s="1">
        <f>'5度地区 (情境3) '!C417</f>
        <v>27.592599382963702</v>
      </c>
      <c r="K417" s="1">
        <f>'5度地区 (情境3) '!D417</f>
        <v>29.8574568321181</v>
      </c>
      <c r="L417" s="1">
        <f>'5度地区 (情境3) '!E417</f>
        <v>-2.2648574491543982</v>
      </c>
      <c r="M417" s="1">
        <f>'5度地区 (情境3) '!F417</f>
        <v>60.502713597645716</v>
      </c>
    </row>
    <row r="418" spans="1:13" x14ac:dyDescent="0.25">
      <c r="A418" s="2">
        <v>416</v>
      </c>
      <c r="B418" s="1">
        <f>'5度地区(情境1)'!C418</f>
        <v>372.57874065948448</v>
      </c>
      <c r="C418" s="1">
        <f>'5度地区(情境1)'!D418</f>
        <v>372.57873781170213</v>
      </c>
      <c r="D418" s="1">
        <f>'5度地区(情境1)'!E418</f>
        <v>2.8477823548200831E-6</v>
      </c>
      <c r="E418" s="1">
        <f>'5度地区(情境1)'!F418</f>
        <v>9832.4118414142031</v>
      </c>
      <c r="F418" s="1">
        <f>'5度地区 (情境2)'!C418</f>
        <v>963.29388271238474</v>
      </c>
      <c r="G418" s="1">
        <f>'5度地区 (情境2)'!D418</f>
        <v>1001.212598829947</v>
      </c>
      <c r="H418" s="1">
        <f>'5度地区 (情境2)'!E418</f>
        <v>-37.918716117562212</v>
      </c>
      <c r="I418" s="1">
        <f>'5度地区 (情境2)'!F418</f>
        <v>7393.6997947514355</v>
      </c>
      <c r="J418" s="1">
        <f>'5度地区 (情境3) '!C418</f>
        <v>26.796107619794014</v>
      </c>
      <c r="K418" s="1">
        <f>'5度地区 (情境3) '!D418</f>
        <v>28.980284441936224</v>
      </c>
      <c r="L418" s="1">
        <f>'5度地区 (情境3) '!E418</f>
        <v>-2.1841768221422093</v>
      </c>
      <c r="M418" s="1">
        <f>'5度地区 (情境3) '!F418</f>
        <v>58.318536775503503</v>
      </c>
    </row>
    <row r="419" spans="1:13" x14ac:dyDescent="0.25">
      <c r="A419" s="2">
        <v>417</v>
      </c>
      <c r="B419" s="1">
        <f>'5度地区(情境1)'!C419</f>
        <v>372.57874065948448</v>
      </c>
      <c r="C419" s="1">
        <f>'5度地区(情境1)'!D419</f>
        <v>372.57873791961293</v>
      </c>
      <c r="D419" s="1">
        <f>'5度地区(情境1)'!E419</f>
        <v>2.7398715474191704E-6</v>
      </c>
      <c r="E419" s="1">
        <f>'5度地区(情境1)'!F419</f>
        <v>9832.4118441540741</v>
      </c>
      <c r="F419" s="1">
        <f>'5度地区 (情境2)'!C419</f>
        <v>961.58749006400535</v>
      </c>
      <c r="G419" s="1">
        <f>'5度地区 (情境2)'!D419</f>
        <v>999.56228486824523</v>
      </c>
      <c r="H419" s="1">
        <f>'5度地区 (情境2)'!E419</f>
        <v>-37.974794804239878</v>
      </c>
      <c r="I419" s="1">
        <f>'5度地区 (情境2)'!F419</f>
        <v>7355.724999947196</v>
      </c>
      <c r="J419" s="1">
        <f>'5度地区 (情境3) '!C419</f>
        <v>26.022081246656601</v>
      </c>
      <c r="K419" s="1">
        <f>'5度地区 (情境3) '!D419</f>
        <v>28.128379257350108</v>
      </c>
      <c r="L419" s="1">
        <f>'5度地区 (情境3) '!E419</f>
        <v>-2.1062980106935072</v>
      </c>
      <c r="M419" s="1">
        <f>'5度地区 (情境3) '!F419</f>
        <v>56.212238764809996</v>
      </c>
    </row>
    <row r="420" spans="1:13" x14ac:dyDescent="0.25">
      <c r="A420" s="2">
        <v>418</v>
      </c>
      <c r="B420" s="1">
        <f>'5度地区(情境1)'!C420</f>
        <v>372.57874065948448</v>
      </c>
      <c r="C420" s="1">
        <f>'5度地区(情境1)'!D420</f>
        <v>372.5787380234346</v>
      </c>
      <c r="D420" s="1">
        <f>'5度地区(情境1)'!E420</f>
        <v>2.6360498850408476E-6</v>
      </c>
      <c r="E420" s="1">
        <f>'5度地区(情境1)'!F420</f>
        <v>9832.4118467901244</v>
      </c>
      <c r="F420" s="1">
        <f>'5度地区 (情境2)'!C420</f>
        <v>959.85094153460966</v>
      </c>
      <c r="G420" s="1">
        <f>'5度地区 (情境2)'!D420</f>
        <v>997.88083664435499</v>
      </c>
      <c r="H420" s="1">
        <f>'5度地区 (情境2)'!E420</f>
        <v>-38.029895109745325</v>
      </c>
      <c r="I420" s="1">
        <f>'5度地区 (情境2)'!F420</f>
        <v>7317.6951048374503</v>
      </c>
      <c r="J420" s="1">
        <f>'5度地区 (情境3) '!C420</f>
        <v>25.269916508951642</v>
      </c>
      <c r="K420" s="1">
        <f>'5度地区 (情境3) '!D420</f>
        <v>27.301045099450764</v>
      </c>
      <c r="L420" s="1">
        <f>'5度地区 (情境3) '!E420</f>
        <v>-2.0311285904991223</v>
      </c>
      <c r="M420" s="1">
        <f>'5度地区 (情境3) '!F420</f>
        <v>54.181110174310874</v>
      </c>
    </row>
    <row r="421" spans="1:13" x14ac:dyDescent="0.25">
      <c r="A421" s="2">
        <v>419</v>
      </c>
      <c r="B421" s="1">
        <f>'5度地区(情境1)'!C421</f>
        <v>372.57874065948448</v>
      </c>
      <c r="C421" s="1">
        <f>'5度地区(情境1)'!D421</f>
        <v>372.57873812332224</v>
      </c>
      <c r="D421" s="1">
        <f>'5度地区(情境1)'!E421</f>
        <v>2.5361622419950436E-6</v>
      </c>
      <c r="E421" s="1">
        <f>'5度地区(情境1)'!F421</f>
        <v>9832.4118493262868</v>
      </c>
      <c r="F421" s="1">
        <f>'5度地区 (情境2)'!C421</f>
        <v>958.08416180749703</v>
      </c>
      <c r="G421" s="1">
        <f>'5度地区 (情境2)'!D421</f>
        <v>996.16816464544706</v>
      </c>
      <c r="H421" s="1">
        <f>'5度地区 (情境2)'!E421</f>
        <v>-38.084002837950038</v>
      </c>
      <c r="I421" s="1">
        <f>'5度地区 (情境2)'!F421</f>
        <v>7279.6111019995005</v>
      </c>
      <c r="J421" s="1">
        <f>'5度地区 (情境3) '!C421</f>
        <v>24.539024175093164</v>
      </c>
      <c r="K421" s="1">
        <f>'5度地区 (情境3) '!D421</f>
        <v>26.497603035674238</v>
      </c>
      <c r="L421" s="1">
        <f>'5度地区 (情境3) '!E421</f>
        <v>-1.9585788605810741</v>
      </c>
      <c r="M421" s="1">
        <f>'5度地区 (情境3) '!F421</f>
        <v>52.222531313729803</v>
      </c>
    </row>
    <row r="422" spans="1:13" x14ac:dyDescent="0.25">
      <c r="A422" s="2">
        <v>420</v>
      </c>
      <c r="B422" s="1">
        <f>'5度地区(情境1)'!C422</f>
        <v>372.57874065948448</v>
      </c>
      <c r="C422" s="1">
        <f>'5度地区(情境1)'!D422</f>
        <v>372.57873821942479</v>
      </c>
      <c r="D422" s="1">
        <f>'5度地区(情境1)'!E422</f>
        <v>2.4400596885243431E-6</v>
      </c>
      <c r="E422" s="1">
        <f>'5度地区(情境1)'!F422</f>
        <v>9832.4118517663464</v>
      </c>
      <c r="F422" s="1">
        <f>'5度地区 (情境2)'!C422</f>
        <v>956.2870785741909</v>
      </c>
      <c r="G422" s="1">
        <f>'5度地区 (情境2)'!D422</f>
        <v>994.42418188477029</v>
      </c>
      <c r="H422" s="1">
        <f>'5度地区 (情境2)'!E422</f>
        <v>-38.137103310579391</v>
      </c>
      <c r="I422" s="1">
        <f>'5度地区 (情境2)'!F422</f>
        <v>7241.4739986889208</v>
      </c>
      <c r="J422" s="1">
        <f>'5度地区 (情境3) '!C422</f>
        <v>23.828829286000175</v>
      </c>
      <c r="K422" s="1">
        <f>'5度地区 (情境3) '!D422</f>
        <v>25.717391071051971</v>
      </c>
      <c r="L422" s="1">
        <f>'5度地区 (情境3) '!E422</f>
        <v>-1.8885617850517953</v>
      </c>
      <c r="M422" s="1">
        <f>'5度地区 (情境3) '!F422</f>
        <v>50.333969528678011</v>
      </c>
    </row>
    <row r="423" spans="1:13" x14ac:dyDescent="0.25">
      <c r="A423" s="2">
        <v>421</v>
      </c>
      <c r="B423" s="1">
        <f>'5度地区(情境1)'!C423</f>
        <v>372.57874065948448</v>
      </c>
      <c r="C423" s="1">
        <f>'5度地区(情境1)'!D423</f>
        <v>372.57873831188579</v>
      </c>
      <c r="D423" s="1">
        <f>'5度地区(情境1)'!E423</f>
        <v>2.3475986949961225E-6</v>
      </c>
      <c r="E423" s="1">
        <f>'5度地区(情境1)'!F423</f>
        <v>9832.4118541139451</v>
      </c>
      <c r="F423" s="1">
        <f>'5度地区 (情境2)'!C423</f>
        <v>954.45962263991044</v>
      </c>
      <c r="G423" s="1">
        <f>'5度地区 (情境2)'!D423</f>
        <v>992.64880401105427</v>
      </c>
      <c r="H423" s="1">
        <f>'5度地区 (情境2)'!E423</f>
        <v>-38.189181371143832</v>
      </c>
      <c r="I423" s="1">
        <f>'5度地区 (情境2)'!F423</f>
        <v>7203.2848173177772</v>
      </c>
      <c r="J423" s="1">
        <f>'5度地区 (情境3) '!C423</f>
        <v>23.138770902752171</v>
      </c>
      <c r="K423" s="1">
        <f>'5度地区 (情境3) '!D423</f>
        <v>24.959763837279187</v>
      </c>
      <c r="L423" s="1">
        <f>'5度地区 (情境3) '!E423</f>
        <v>-1.8209929345270162</v>
      </c>
      <c r="M423" s="1">
        <f>'5度地区 (情境3) '!F423</f>
        <v>48.512976594150999</v>
      </c>
    </row>
    <row r="424" spans="1:13" x14ac:dyDescent="0.25">
      <c r="A424" s="2">
        <v>422</v>
      </c>
      <c r="B424" s="1">
        <f>'5度地区(情境1)'!C424</f>
        <v>372.57874065948448</v>
      </c>
      <c r="C424" s="1">
        <f>'5度地区(情境1)'!D424</f>
        <v>372.57873840084312</v>
      </c>
      <c r="D424" s="1">
        <f>'5度地区(情境1)'!E424</f>
        <v>2.2586413592762256E-6</v>
      </c>
      <c r="E424" s="1">
        <f>'5度地区(情境1)'!F424</f>
        <v>9832.411856372586</v>
      </c>
      <c r="F424" s="1">
        <f>'5度地区 (情境2)'!C424</f>
        <v>952.60172802987915</v>
      </c>
      <c r="G424" s="1">
        <f>'5度地区 (情境2)'!D424</f>
        <v>990.84194941918668</v>
      </c>
      <c r="H424" s="1">
        <f>'5度地区 (情境2)'!E424</f>
        <v>-38.240221389307521</v>
      </c>
      <c r="I424" s="1">
        <f>'5度地区 (情境2)'!F424</f>
        <v>7165.0445959284698</v>
      </c>
      <c r="J424" s="1">
        <f>'5度地区 (情境3) '!C424</f>
        <v>22.468301852909057</v>
      </c>
      <c r="K424" s="1">
        <f>'5度地区 (情境3) '!D424</f>
        <v>24.224092280251607</v>
      </c>
      <c r="L424" s="1">
        <f>'5度地区 (情境3) '!E424</f>
        <v>-1.75579042734255</v>
      </c>
      <c r="M424" s="1">
        <f>'5度地区 (情境3) '!F424</f>
        <v>46.757186166808452</v>
      </c>
    </row>
    <row r="425" spans="1:13" x14ac:dyDescent="0.25">
      <c r="A425" s="2">
        <v>423</v>
      </c>
      <c r="B425" s="1">
        <f>'5度地区(情境1)'!C425</f>
        <v>372.57874065948448</v>
      </c>
      <c r="C425" s="1">
        <f>'5度地区(情境1)'!D425</f>
        <v>372.57873848642964</v>
      </c>
      <c r="D425" s="1">
        <f>'5度地区(情境1)'!E425</f>
        <v>2.1730548382947745E-6</v>
      </c>
      <c r="E425" s="1">
        <f>'5度地区(情境1)'!F425</f>
        <v>9832.4118585456417</v>
      </c>
      <c r="F425" s="1">
        <f>'5度地区 (情境2)'!C425</f>
        <v>950.71333209641034</v>
      </c>
      <c r="G425" s="1">
        <f>'5度地区 (情境2)'!D425</f>
        <v>989.00353936209638</v>
      </c>
      <c r="H425" s="1">
        <f>'5度地区 (情境2)'!E425</f>
        <v>-38.290207265686035</v>
      </c>
      <c r="I425" s="1">
        <f>'5度地区 (情境2)'!F425</f>
        <v>7126.7543886627836</v>
      </c>
      <c r="J425" s="1">
        <f>'5度地区 (情境3) '!C425</f>
        <v>21.816888475961687</v>
      </c>
      <c r="K425" s="1">
        <f>'5度地区 (情境3) '!D425</f>
        <v>23.509763346674681</v>
      </c>
      <c r="L425" s="1">
        <f>'5度地区 (情境3) '!E425</f>
        <v>-1.6928748707129948</v>
      </c>
      <c r="M425" s="1">
        <f>'5度地区 (情境3) '!F425</f>
        <v>45.064311296095454</v>
      </c>
    </row>
    <row r="426" spans="1:13" x14ac:dyDescent="0.25">
      <c r="A426" s="2">
        <v>424</v>
      </c>
      <c r="B426" s="1">
        <f>'5度地区(情境1)'!C426</f>
        <v>372.57874065948448</v>
      </c>
      <c r="C426" s="1">
        <f>'5度地区(情境1)'!D426</f>
        <v>372.57873856877308</v>
      </c>
      <c r="D426" s="1">
        <f>'5度地区(情境1)'!E426</f>
        <v>2.0907114048895892E-6</v>
      </c>
      <c r="E426" s="1">
        <f>'5度地区(情境1)'!F426</f>
        <v>9832.4118606363536</v>
      </c>
      <c r="F426" s="1">
        <f>'5度地区 (情境2)'!C426</f>
        <v>948.79437562670569</v>
      </c>
      <c r="G426" s="1">
        <f>'5度地区 (情境2)'!D426</f>
        <v>987.13349806380643</v>
      </c>
      <c r="H426" s="1">
        <f>'5度地区 (情境2)'!E426</f>
        <v>-38.339122437100741</v>
      </c>
      <c r="I426" s="1">
        <f>'5度地区 (情境2)'!F426</f>
        <v>7088.4152662256829</v>
      </c>
      <c r="J426" s="1">
        <f>'5度地区 (情境3) '!C426</f>
        <v>21.184010368347323</v>
      </c>
      <c r="K426" s="1">
        <f>'5度地区 (情境3) '!D426</f>
        <v>22.816179670305438</v>
      </c>
      <c r="L426" s="1">
        <f>'5度地区 (情境3) '!E426</f>
        <v>-1.6321693019581147</v>
      </c>
      <c r="M426" s="1">
        <f>'5度地区 (情境3) '!F426</f>
        <v>43.432141994137339</v>
      </c>
    </row>
    <row r="427" spans="1:13" x14ac:dyDescent="0.25">
      <c r="A427" s="2">
        <v>425</v>
      </c>
      <c r="B427" s="1">
        <f>'5度地区(情境1)'!C427</f>
        <v>372.57874065948448</v>
      </c>
      <c r="C427" s="1">
        <f>'5度地区(情境1)'!D427</f>
        <v>372.5787386479962</v>
      </c>
      <c r="D427" s="1">
        <f>'5度地区(情境1)'!E427</f>
        <v>2.0114882772759302E-6</v>
      </c>
      <c r="E427" s="1">
        <f>'5度地区(情境1)'!F427</f>
        <v>9832.4118626478412</v>
      </c>
      <c r="F427" s="1">
        <f>'5度地区 (情境2)'!C427</f>
        <v>946.84480295129833</v>
      </c>
      <c r="G427" s="1">
        <f>'5度地区 (情境2)'!D427</f>
        <v>985.23175283358046</v>
      </c>
      <c r="H427" s="1">
        <f>'5度地区 (情境2)'!E427</f>
        <v>-38.386949882282124</v>
      </c>
      <c r="I427" s="1">
        <f>'5度地区 (情境2)'!F427</f>
        <v>7050.0283163434005</v>
      </c>
      <c r="J427" s="1">
        <f>'5度地区 (情境3) '!C427</f>
        <v>20.56916012843412</v>
      </c>
      <c r="K427" s="1">
        <f>'5度地区 (情境3) '!D427</f>
        <v>22.142759258347322</v>
      </c>
      <c r="L427" s="1">
        <f>'5度地区 (情境3) '!E427</f>
        <v>-1.5735991299132017</v>
      </c>
      <c r="M427" s="1">
        <f>'5度地区 (情境3) '!F427</f>
        <v>41.858542864224134</v>
      </c>
    </row>
    <row r="428" spans="1:13" x14ac:dyDescent="0.25">
      <c r="A428" s="2">
        <v>426</v>
      </c>
      <c r="B428" s="1">
        <f>'5度地区(情境1)'!C428</f>
        <v>372.57874065948448</v>
      </c>
      <c r="C428" s="1">
        <f>'5度地区(情境1)'!D428</f>
        <v>372.57873872421732</v>
      </c>
      <c r="D428" s="1">
        <f>'5度地区(情境1)'!E428</f>
        <v>1.9352671642991481E-6</v>
      </c>
      <c r="E428" s="1">
        <f>'5度地区(情境1)'!F428</f>
        <v>9832.4118645831077</v>
      </c>
      <c r="F428" s="1">
        <f>'5度地区 (情境2)'!C428</f>
        <v>944.86456205307672</v>
      </c>
      <c r="G428" s="1">
        <f>'5度地区 (情境2)'!D428</f>
        <v>983.29823418111266</v>
      </c>
      <c r="H428" s="1">
        <f>'5度地区 (情境2)'!E428</f>
        <v>-38.433672128035937</v>
      </c>
      <c r="I428" s="1">
        <f>'5度地区 (情境2)'!F428</f>
        <v>7011.5946442153645</v>
      </c>
      <c r="J428" s="1">
        <f>'5度地区 (情境3) '!C428</f>
        <v>19.971843101849025</v>
      </c>
      <c r="K428" s="1">
        <f>'5度地区 (情境3) '!D428</f>
        <v>21.488935178477394</v>
      </c>
      <c r="L428" s="1">
        <f>'5度地区 (情境3) '!E428</f>
        <v>-1.5170920766283693</v>
      </c>
      <c r="M428" s="1">
        <f>'5度地区 (情境3) '!F428</f>
        <v>40.341450787595761</v>
      </c>
    </row>
    <row r="429" spans="1:13" x14ac:dyDescent="0.25">
      <c r="A429" s="2">
        <v>427</v>
      </c>
      <c r="B429" s="1">
        <f>'5度地区(情境1)'!C429</f>
        <v>372.57874065948448</v>
      </c>
      <c r="C429" s="1">
        <f>'5度地区(情境1)'!D429</f>
        <v>372.57873879755022</v>
      </c>
      <c r="D429" s="1">
        <f>'5度地区(情境1)'!E429</f>
        <v>1.8619342654346838E-6</v>
      </c>
      <c r="E429" s="1">
        <f>'5度地区(情境1)'!F429</f>
        <v>9832.4118664450416</v>
      </c>
      <c r="F429" s="1">
        <f>'5度地区 (情境2)'!C429</f>
        <v>942.85360467681085</v>
      </c>
      <c r="G429" s="1">
        <f>'5度地区 (情境2)'!D429</f>
        <v>981.3328759326962</v>
      </c>
      <c r="H429" s="1">
        <f>'5度地区 (情境2)'!E429</f>
        <v>-38.479271255885351</v>
      </c>
      <c r="I429" s="1">
        <f>'5度地区 (情境2)'!F429</f>
        <v>6973.1153729594789</v>
      </c>
      <c r="J429" s="1">
        <f>'5度地区 (情境3) '!C429</f>
        <v>19.391577127496749</v>
      </c>
      <c r="K429" s="1">
        <f>'5度地区 (情境3) '!D429</f>
        <v>20.8541552469495</v>
      </c>
      <c r="L429" s="1">
        <f>'5度地区 (情境3) '!E429</f>
        <v>-1.4625781194527505</v>
      </c>
      <c r="M429" s="1">
        <f>'5度地区 (情境3) '!F429</f>
        <v>38.878872668143011</v>
      </c>
    </row>
    <row r="430" spans="1:13" x14ac:dyDescent="0.25">
      <c r="A430" s="2">
        <v>428</v>
      </c>
      <c r="B430" s="1">
        <f>'5度地区(情境1)'!C430</f>
        <v>372.57874065948448</v>
      </c>
      <c r="C430" s="1">
        <f>'5度地区(情境1)'!D430</f>
        <v>372.57873886810432</v>
      </c>
      <c r="D430" s="1">
        <f>'5度地区(情境1)'!E430</f>
        <v>1.79138015710123E-6</v>
      </c>
      <c r="E430" s="1">
        <f>'5度地区(情境1)'!F430</f>
        <v>9832.4118682364224</v>
      </c>
      <c r="F430" s="1">
        <f>'5度地区 (情境2)'!C430</f>
        <v>940.81188643911298</v>
      </c>
      <c r="G430" s="1">
        <f>'5度地区 (情境2)'!D430</f>
        <v>979.33561534829516</v>
      </c>
      <c r="H430" s="1">
        <f>'5度地区 (情境2)'!E430</f>
        <v>-38.523728909182182</v>
      </c>
      <c r="I430" s="1">
        <f>'5度地区 (情境2)'!F430</f>
        <v>6934.591644050297</v>
      </c>
      <c r="J430" s="1">
        <f>'5度地区 (情境3) '!C430</f>
        <v>18.827892284590476</v>
      </c>
      <c r="K430" s="1">
        <f>'5度地区 (情境3) '!D430</f>
        <v>20.237881718181271</v>
      </c>
      <c r="L430" s="1">
        <f>'5度地区 (情境3) '!E430</f>
        <v>-1.4099894335907948</v>
      </c>
      <c r="M430" s="1">
        <f>'5度地区 (情境3) '!F430</f>
        <v>37.468883234552216</v>
      </c>
    </row>
    <row r="431" spans="1:13" x14ac:dyDescent="0.25">
      <c r="A431" s="2">
        <v>429</v>
      </c>
      <c r="B431" s="1">
        <f>'5度地区(情境1)'!C431</f>
        <v>372.57874065948448</v>
      </c>
      <c r="C431" s="1">
        <f>'5度地区(情境1)'!D431</f>
        <v>372.57873893598497</v>
      </c>
      <c r="D431" s="1">
        <f>'5度地区(情境1)'!E431</f>
        <v>1.7234995084436378E-6</v>
      </c>
      <c r="E431" s="1">
        <f>'5度地区(情境1)'!F431</f>
        <v>9832.4118699599221</v>
      </c>
      <c r="F431" s="1">
        <f>'5度地区 (情境2)'!C431</f>
        <v>938.73936693875316</v>
      </c>
      <c r="G431" s="1">
        <f>'5度地区 (情境2)'!D431</f>
        <v>977.30639323946605</v>
      </c>
      <c r="H431" s="1">
        <f>'5度地区 (情境2)'!E431</f>
        <v>-38.567026300712882</v>
      </c>
      <c r="I431" s="1">
        <f>'5度地区 (情境2)'!F431</f>
        <v>6896.0246177495837</v>
      </c>
      <c r="J431" s="1">
        <f>'5度地区 (情境3) '!C431</f>
        <v>18.280330640990574</v>
      </c>
      <c r="K431" s="1">
        <f>'5度地区 (情境3) '!D431</f>
        <v>19.639590976199067</v>
      </c>
      <c r="L431" s="1">
        <f>'5度地区 (情境3) '!E431</f>
        <v>-1.3592603352084929</v>
      </c>
      <c r="M431" s="1">
        <f>'5度地区 (情境3) '!F431</f>
        <v>36.109622899343719</v>
      </c>
    </row>
    <row r="432" spans="1:13" x14ac:dyDescent="0.25">
      <c r="A432" s="2">
        <v>430</v>
      </c>
      <c r="B432" s="1">
        <f>'5度地区(情境1)'!C432</f>
        <v>372.57874065948448</v>
      </c>
      <c r="C432" s="1">
        <f>'5度地区(情境1)'!D432</f>
        <v>372.5787390012934</v>
      </c>
      <c r="D432" s="1">
        <f>'5度地区(情境1)'!E432</f>
        <v>1.6581910813329159E-6</v>
      </c>
      <c r="E432" s="1">
        <f>'5度地区(情境1)'!F432</f>
        <v>9832.4118716181129</v>
      </c>
      <c r="F432" s="1">
        <f>'5度地区 (情境2)'!C432</f>
        <v>936.6360098672493</v>
      </c>
      <c r="G432" s="1">
        <f>'5度地区 (情境2)'!D432</f>
        <v>975.24515408803597</v>
      </c>
      <c r="H432" s="1">
        <f>'5度地区 (情境2)'!E432</f>
        <v>-38.609144220786675</v>
      </c>
      <c r="I432" s="1">
        <f>'5度地区 (情境2)'!F432</f>
        <v>6857.4154735287975</v>
      </c>
      <c r="J432" s="1">
        <f>'5度地区 (情境3) '!C432</f>
        <v>17.748446003123536</v>
      </c>
      <c r="K432" s="1">
        <f>'5度地区 (情境3) '!D432</f>
        <v>19.058773228284512</v>
      </c>
      <c r="L432" s="1">
        <f>'5度地区 (情境3) '!E432</f>
        <v>-1.3103272251609752</v>
      </c>
      <c r="M432" s="1">
        <f>'5度地区 (情境3) '!F432</f>
        <v>34.799295674182744</v>
      </c>
    </row>
    <row r="433" spans="1:13" x14ac:dyDescent="0.25">
      <c r="A433" s="2">
        <v>431</v>
      </c>
      <c r="B433" s="1">
        <f>'5度地区(情境1)'!C433</f>
        <v>372.57874065948448</v>
      </c>
      <c r="C433" s="1">
        <f>'5度地区(情境1)'!D433</f>
        <v>372.57873906412709</v>
      </c>
      <c r="D433" s="1">
        <f>'5度地区(情境1)'!E433</f>
        <v>1.5953573893057182E-6</v>
      </c>
      <c r="E433" s="1">
        <f>'5度地区(情境1)'!F433</f>
        <v>9832.4118732134702</v>
      </c>
      <c r="F433" s="1">
        <f>'5度地区 (情境2)'!C433</f>
        <v>934.50178311965078</v>
      </c>
      <c r="G433" s="1">
        <f>'5度地区 (情境2)'!D433</f>
        <v>973.15184616547799</v>
      </c>
      <c r="H433" s="1">
        <f>'5度地区 (情境2)'!E433</f>
        <v>-38.65006304582721</v>
      </c>
      <c r="I433" s="1">
        <f>'5度地区 (情境2)'!F433</f>
        <v>6818.7654104829708</v>
      </c>
      <c r="J433" s="1">
        <f>'5度地区 (情境3) '!C433</f>
        <v>17.231803667731594</v>
      </c>
      <c r="K433" s="1">
        <f>'5度地区 (情境3) '!D433</f>
        <v>18.49493220113515</v>
      </c>
      <c r="L433" s="1">
        <f>'5度地区 (情境3) '!E433</f>
        <v>-1.263128533403556</v>
      </c>
      <c r="M433" s="1">
        <f>'5度地区 (情境3) '!F433</f>
        <v>33.536167140779185</v>
      </c>
    </row>
    <row r="434" spans="1:13" x14ac:dyDescent="0.25">
      <c r="A434" s="2">
        <v>432</v>
      </c>
      <c r="B434" s="1">
        <f>'5度地区(情境1)'!C434</f>
        <v>372.57874065948448</v>
      </c>
      <c r="C434" s="1">
        <f>'5度地区(情境1)'!D434</f>
        <v>372.57873912457978</v>
      </c>
      <c r="D434" s="1">
        <f>'5度地区(情境1)'!E434</f>
        <v>1.5349046975643432E-6</v>
      </c>
      <c r="E434" s="1">
        <f>'5度地区(情境1)'!F434</f>
        <v>9832.4118747483753</v>
      </c>
      <c r="F434" s="1">
        <f>'5度地区 (情境2)'!C434</f>
        <v>932.33665890543239</v>
      </c>
      <c r="G434" s="1">
        <f>'5度地区 (情境2)'!D434</f>
        <v>971.02642165289819</v>
      </c>
      <c r="H434" s="1">
        <f>'5度地区 (情境2)'!E434</f>
        <v>-38.689762747465807</v>
      </c>
      <c r="I434" s="1">
        <f>'5度地区 (情境2)'!F434</f>
        <v>6780.0756477355053</v>
      </c>
      <c r="J434" s="1">
        <f>'5度地区 (情境3) '!C434</f>
        <v>16.729980175681654</v>
      </c>
      <c r="K434" s="1">
        <f>'5度地区 (情境3) '!D434</f>
        <v>17.94758483982487</v>
      </c>
      <c r="L434" s="1">
        <f>'5度地区 (情境3) '!E434</f>
        <v>-1.2176046641432166</v>
      </c>
      <c r="M434" s="1">
        <f>'5度地区 (情境3) '!F434</f>
        <v>32.318562476635968</v>
      </c>
    </row>
    <row r="435" spans="1:13" x14ac:dyDescent="0.25">
      <c r="A435" s="2">
        <v>433</v>
      </c>
      <c r="B435" s="1">
        <f>'5度地区(情境1)'!C435</f>
        <v>372.57874065948448</v>
      </c>
      <c r="C435" s="1">
        <f>'5度地区(情境1)'!D435</f>
        <v>372.57873918274186</v>
      </c>
      <c r="D435" s="1">
        <f>'5度地区(情境1)'!E435</f>
        <v>1.4767426250728022E-6</v>
      </c>
      <c r="E435" s="1">
        <f>'5度地区(情境1)'!F435</f>
        <v>9832.4118762251182</v>
      </c>
      <c r="F435" s="1">
        <f>'5度地区 (情境2)'!C435</f>
        <v>930.14061385940613</v>
      </c>
      <c r="G435" s="1">
        <f>'5度地区 (情境2)'!D435</f>
        <v>968.86883676154912</v>
      </c>
      <c r="H435" s="1">
        <f>'5度地区 (情境2)'!E435</f>
        <v>-38.728222902142988</v>
      </c>
      <c r="I435" s="1">
        <f>'5度地区 (情境2)'!F435</f>
        <v>6741.3474248333623</v>
      </c>
      <c r="J435" s="1">
        <f>'5度地区 (情境3) '!C435</f>
        <v>16.242563068042582</v>
      </c>
      <c r="K435" s="1">
        <f>'5度地区 (情境3) '!D435</f>
        <v>17.416261009822666</v>
      </c>
      <c r="L435" s="1">
        <f>'5度地区 (情境3) '!E435</f>
        <v>-1.1736979417800839</v>
      </c>
      <c r="M435" s="1">
        <f>'5度地区 (情境3) '!F435</f>
        <v>31.144864534855884</v>
      </c>
    </row>
    <row r="436" spans="1:13" x14ac:dyDescent="0.25">
      <c r="A436" s="2">
        <v>434</v>
      </c>
      <c r="B436" s="1">
        <f>'5度地区(情境1)'!C436</f>
        <v>372.57874065948448</v>
      </c>
      <c r="C436" s="1">
        <f>'5度地区(情境1)'!D436</f>
        <v>372.57873923869994</v>
      </c>
      <c r="D436" s="1">
        <f>'5度地区(情境1)'!E436</f>
        <v>1.4207845424607513E-6</v>
      </c>
      <c r="E436" s="1">
        <f>'5度地区(情境1)'!F436</f>
        <v>9832.4118776459036</v>
      </c>
      <c r="F436" s="1">
        <f>'5度地区 (情境2)'!C436</f>
        <v>927.91362915256821</v>
      </c>
      <c r="G436" s="1">
        <f>'5度地区 (情境2)'!D436</f>
        <v>966.67905185379414</v>
      </c>
      <c r="H436" s="1">
        <f>'5度地区 (情境2)'!E436</f>
        <v>-38.76542270122593</v>
      </c>
      <c r="I436" s="1">
        <f>'5度地区 (情境2)'!F436</f>
        <v>6702.582002132136</v>
      </c>
      <c r="J436" s="1">
        <f>'5度地区 (情境3) '!C436</f>
        <v>15.769150644620957</v>
      </c>
      <c r="K436" s="1">
        <f>'5度地区 (情境3) '!D436</f>
        <v>16.900503202303238</v>
      </c>
      <c r="L436" s="1">
        <f>'5度地区 (情境3) '!E436</f>
        <v>-1.1313525576822805</v>
      </c>
      <c r="M436" s="1">
        <f>'5度地区 (情境3) '!F436</f>
        <v>30.013511977173604</v>
      </c>
    </row>
    <row r="437" spans="1:13" x14ac:dyDescent="0.25">
      <c r="A437" s="2">
        <v>435</v>
      </c>
      <c r="B437" s="1">
        <f>'5度地区(情境1)'!C437</f>
        <v>372.57874065948448</v>
      </c>
      <c r="C437" s="1">
        <f>'5度地区(情境1)'!D437</f>
        <v>372.57873929253765</v>
      </c>
      <c r="D437" s="1">
        <f>'5度地区(情境1)'!E437</f>
        <v>1.3669468330590462E-6</v>
      </c>
      <c r="E437" s="1">
        <f>'5度地区(情境1)'!F437</f>
        <v>9832.4118790128505</v>
      </c>
      <c r="F437" s="1">
        <f>'5度地区 (情境2)'!C437</f>
        <v>925.65569060278199</v>
      </c>
      <c r="G437" s="1">
        <f>'5度地区 (情境2)'!D437</f>
        <v>964.45703156442426</v>
      </c>
      <c r="H437" s="1">
        <f>'5度地区 (情境2)'!E437</f>
        <v>-38.801340961642268</v>
      </c>
      <c r="I437" s="1">
        <f>'5度地区 (情境2)'!F437</f>
        <v>6663.7806611704937</v>
      </c>
      <c r="J437" s="1">
        <f>'5度地区 (情境3) '!C437</f>
        <v>15.309351725127234</v>
      </c>
      <c r="K437" s="1">
        <f>'5度地区 (情境3) '!D437</f>
        <v>16.399866242960158</v>
      </c>
      <c r="L437" s="1">
        <f>'5度地区 (情境3) '!E437</f>
        <v>-1.0905145178329239</v>
      </c>
      <c r="M437" s="1">
        <f>'5度地区 (情境3) '!F437</f>
        <v>28.922997459340678</v>
      </c>
    </row>
    <row r="438" spans="1:13" x14ac:dyDescent="0.25">
      <c r="A438" s="2">
        <v>436</v>
      </c>
      <c r="B438" s="1">
        <f>'5度地区(情境1)'!C438</f>
        <v>372.57874065948448</v>
      </c>
      <c r="C438" s="1">
        <f>'5度地区(情境1)'!D438</f>
        <v>372.57873934433525</v>
      </c>
      <c r="D438" s="1">
        <f>'5度地区(情境1)'!E438</f>
        <v>1.3151492339602555E-6</v>
      </c>
      <c r="E438" s="1">
        <f>'5度地区(情境1)'!F438</f>
        <v>9832.4118803279998</v>
      </c>
      <c r="F438" s="1">
        <f>'5度地区 (情境2)'!C438</f>
        <v>923.36678878520729</v>
      </c>
      <c r="G438" s="1">
        <f>'5度地区 (情境2)'!D438</f>
        <v>962.20274492224371</v>
      </c>
      <c r="H438" s="1">
        <f>'5度地区 (情境2)'!E438</f>
        <v>-38.835956137036419</v>
      </c>
      <c r="I438" s="1">
        <f>'5度地区 (情境2)'!F438</f>
        <v>6624.9447050334575</v>
      </c>
      <c r="J438" s="1">
        <f>'5度地区 (情境3) '!C438</f>
        <v>14.862785413127982</v>
      </c>
      <c r="K438" s="1">
        <f>'5度地区 (情境3) '!D438</f>
        <v>15.913917004509473</v>
      </c>
      <c r="L438" s="1">
        <f>'5度地区 (情境3) '!E438</f>
        <v>-1.0511315913814911</v>
      </c>
      <c r="M438" s="1">
        <f>'5度地区 (情境3) '!F438</f>
        <v>27.871865867959187</v>
      </c>
    </row>
    <row r="439" spans="1:13" x14ac:dyDescent="0.25">
      <c r="A439" s="2">
        <v>437</v>
      </c>
      <c r="B439" s="1">
        <f>'5度地区(情境1)'!C439</f>
        <v>372.57874065948448</v>
      </c>
      <c r="C439" s="1">
        <f>'5度地区(情境1)'!D439</f>
        <v>372.57873939417004</v>
      </c>
      <c r="D439" s="1">
        <f>'5度地区(情境1)'!E439</f>
        <v>1.2653144381147285E-6</v>
      </c>
      <c r="E439" s="1">
        <f>'5度地区(情境1)'!F439</f>
        <v>9832.4118815933143</v>
      </c>
      <c r="F439" s="1">
        <f>'5度地区 (情境2)'!C439</f>
        <v>921.0469191423723</v>
      </c>
      <c r="G439" s="1">
        <f>'5度地区 (情境2)'!D439</f>
        <v>959.91616547182764</v>
      </c>
      <c r="H439" s="1">
        <f>'5度地区 (情境2)'!E439</f>
        <v>-38.869246329455336</v>
      </c>
      <c r="I439" s="1">
        <f>'5度地区 (情境2)'!F439</f>
        <v>6586.0754587040019</v>
      </c>
      <c r="J439" s="1">
        <f>'5度地区 (情境3) '!C439</f>
        <v>14.429080862923545</v>
      </c>
      <c r="K439" s="1">
        <f>'5度地区 (情境3) '!D439</f>
        <v>15.442234123051591</v>
      </c>
      <c r="L439" s="1">
        <f>'5度地区 (情境3) '!E439</f>
        <v>-1.0131532601280462</v>
      </c>
      <c r="M439" s="1">
        <f>'5度地区 (情境3) '!F439</f>
        <v>26.858712607831141</v>
      </c>
    </row>
    <row r="440" spans="1:13" x14ac:dyDescent="0.25">
      <c r="A440" s="2">
        <v>438</v>
      </c>
      <c r="B440" s="1">
        <f>'5度地区(情境1)'!C440</f>
        <v>372.57874065948448</v>
      </c>
      <c r="C440" s="1">
        <f>'5度地区(情境1)'!D440</f>
        <v>372.57873944211656</v>
      </c>
      <c r="D440" s="1">
        <f>'5度地区(情境1)'!E440</f>
        <v>1.2173679238003388E-6</v>
      </c>
      <c r="E440" s="1">
        <f>'5度地区(情境1)'!F440</f>
        <v>9832.4118828106821</v>
      </c>
      <c r="F440" s="1">
        <f>'5度地区 (情境2)'!C440</f>
        <v>918.69608209379737</v>
      </c>
      <c r="G440" s="1">
        <f>'5度地区 (情境2)'!D440</f>
        <v>957.59727139535357</v>
      </c>
      <c r="H440" s="1">
        <f>'5度地区 (情境2)'!E440</f>
        <v>-38.901189301556201</v>
      </c>
      <c r="I440" s="1">
        <f>'5度地区 (情境2)'!F440</f>
        <v>6547.174269402446</v>
      </c>
      <c r="J440" s="1">
        <f>'5度地区 (情境3) '!C440</f>
        <v>14.007877049475857</v>
      </c>
      <c r="K440" s="1">
        <f>'5度地区 (情境3) '!D440</f>
        <v>14.984407718439698</v>
      </c>
      <c r="L440" s="1">
        <f>'5度地区 (情境3) '!E440</f>
        <v>-0.97653066896384111</v>
      </c>
      <c r="M440" s="1">
        <f>'5度地区 (情境3) '!F440</f>
        <v>25.882181938867298</v>
      </c>
    </row>
    <row r="441" spans="1:13" x14ac:dyDescent="0.25">
      <c r="A441" s="2">
        <v>439</v>
      </c>
      <c r="B441" s="1">
        <f>'5度地区(情境1)'!C441</f>
        <v>372.57874065948448</v>
      </c>
      <c r="C441" s="1">
        <f>'5度地区(情境1)'!D441</f>
        <v>372.57873948824613</v>
      </c>
      <c r="D441" s="1">
        <f>'5度地区(情境1)'!E441</f>
        <v>1.1712383525264158E-6</v>
      </c>
      <c r="E441" s="1">
        <f>'5度地区(情境1)'!F441</f>
        <v>9832.4118839819203</v>
      </c>
      <c r="F441" s="1">
        <f>'5度地区 (情境2)'!C441</f>
        <v>916.3142831450599</v>
      </c>
      <c r="G441" s="1">
        <f>'5度地区 (情境2)'!D441</f>
        <v>955.24604563441335</v>
      </c>
      <c r="H441" s="1">
        <f>'5度地区 (情境2)'!E441</f>
        <v>-38.931762489353446</v>
      </c>
      <c r="I441" s="1">
        <f>'5度地区 (情境2)'!F441</f>
        <v>6508.2425069130923</v>
      </c>
      <c r="J441" s="1">
        <f>'5度地区 (情境3) '!C441</f>
        <v>13.598822541497125</v>
      </c>
      <c r="K441" s="1">
        <f>'5度地区 (情境3) '!D441</f>
        <v>14.540039118784664</v>
      </c>
      <c r="L441" s="1">
        <f>'5度地区 (情境3) '!E441</f>
        <v>-0.94121657728753938</v>
      </c>
      <c r="M441" s="1">
        <f>'5度地区 (情境3) '!F441</f>
        <v>24.940965361579757</v>
      </c>
    </row>
    <row r="442" spans="1:13" x14ac:dyDescent="0.25">
      <c r="A442" s="2">
        <v>440</v>
      </c>
      <c r="B442" s="1">
        <f>'5度地区(情境1)'!C442</f>
        <v>372.57874065948448</v>
      </c>
      <c r="C442" s="1">
        <f>'5度地区(情境1)'!D442</f>
        <v>372.57873953262776</v>
      </c>
      <c r="D442" s="1">
        <f>'5度地区(情境1)'!E442</f>
        <v>1.1268567163824628E-6</v>
      </c>
      <c r="E442" s="1">
        <f>'5度地区(情境1)'!F442</f>
        <v>9832.4118851087769</v>
      </c>
      <c r="F442" s="1">
        <f>'5度地区 (情境2)'!C442</f>
        <v>913.90153299619851</v>
      </c>
      <c r="G442" s="1">
        <f>'5度地区 (情境2)'!D442</f>
        <v>952.86247601169168</v>
      </c>
      <c r="H442" s="1">
        <f>'5度地区 (情境2)'!E442</f>
        <v>-38.960943015493172</v>
      </c>
      <c r="I442" s="1">
        <f>'5度地区 (情境2)'!F442</f>
        <v>6469.281563897599</v>
      </c>
      <c r="J442" s="1">
        <f>'5度地区 (情境3) '!C442</f>
        <v>13.201575277796666</v>
      </c>
      <c r="K442" s="1">
        <f>'5度地区 (情境3) '!D442</f>
        <v>14.108740589209832</v>
      </c>
      <c r="L442" s="1">
        <f>'5度地区 (情境3) '!E442</f>
        <v>-0.90716531141316636</v>
      </c>
      <c r="M442" s="1">
        <f>'5度地区 (情境3) '!F442</f>
        <v>24.03380005016659</v>
      </c>
    </row>
    <row r="443" spans="1:13" x14ac:dyDescent="0.25">
      <c r="A443" s="2">
        <v>441</v>
      </c>
      <c r="B443" s="1">
        <f>'5度地区(情境1)'!C443</f>
        <v>372.57874065948448</v>
      </c>
      <c r="C443" s="1">
        <f>'5度地区(情境1)'!D443</f>
        <v>372.57873957532763</v>
      </c>
      <c r="D443" s="1">
        <f>'5度地区(情境1)'!E443</f>
        <v>1.0841568496289256E-6</v>
      </c>
      <c r="E443" s="1">
        <f>'5度地区(情境1)'!F443</f>
        <v>9832.4118861929346</v>
      </c>
      <c r="F443" s="1">
        <f>'5度地区 (情境2)'!C443</f>
        <v>911.45784764935445</v>
      </c>
      <c r="G443" s="1">
        <f>'5度地区 (情境2)'!D443</f>
        <v>950.44655535241543</v>
      </c>
      <c r="H443" s="1">
        <f>'5度地区 (情境2)'!E443</f>
        <v>-38.988707703060982</v>
      </c>
      <c r="I443" s="1">
        <f>'5度地区 (情境2)'!F443</f>
        <v>6430.2928561945382</v>
      </c>
      <c r="J443" s="1">
        <f>'5度地区 (情境3) '!C443</f>
        <v>12.815802346971466</v>
      </c>
      <c r="K443" s="1">
        <f>'5度地区 (情境3) '!D443</f>
        <v>13.690135064952623</v>
      </c>
      <c r="L443" s="1">
        <f>'5度地区 (情境3) '!E443</f>
        <v>-0.87433271798115619</v>
      </c>
      <c r="M443" s="1">
        <f>'5度地区 (情境3) '!F443</f>
        <v>23.159467332185436</v>
      </c>
    </row>
    <row r="444" spans="1:13" x14ac:dyDescent="0.25">
      <c r="A444" s="2">
        <v>442</v>
      </c>
      <c r="B444" s="1">
        <f>'5度地区(情境1)'!C444</f>
        <v>372.57874065948448</v>
      </c>
      <c r="C444" s="1">
        <f>'5度地区(情境1)'!D444</f>
        <v>372.57873961640956</v>
      </c>
      <c r="D444" s="1">
        <f>'5度地区(情境1)'!E444</f>
        <v>1.0430749171064235E-6</v>
      </c>
      <c r="E444" s="1">
        <f>'5度地区(情境1)'!F444</f>
        <v>9832.4118872360086</v>
      </c>
      <c r="F444" s="1">
        <f>'5度地区 (情境2)'!C444</f>
        <v>908.98324851553411</v>
      </c>
      <c r="G444" s="1">
        <f>'5度地区 (情境2)'!D444</f>
        <v>947.99828160546429</v>
      </c>
      <c r="H444" s="1">
        <f>'5度地区 (情境2)'!E444</f>
        <v>-39.015033089930171</v>
      </c>
      <c r="I444" s="1">
        <f>'5度地区 (情境2)'!F444</f>
        <v>6391.2778231046077</v>
      </c>
      <c r="J444" s="1">
        <f>'5度地区 (情境3) '!C444</f>
        <v>12.44117977051379</v>
      </c>
      <c r="K444" s="1">
        <f>'5度地区 (情境3) '!D444</f>
        <v>13.283855888895715</v>
      </c>
      <c r="L444" s="1">
        <f>'5度地区 (情境3) '!E444</f>
        <v>-0.84267611838192558</v>
      </c>
      <c r="M444" s="1">
        <f>'5度地区 (情境3) '!F444</f>
        <v>22.316791213803512</v>
      </c>
    </row>
    <row r="445" spans="1:13" x14ac:dyDescent="0.25">
      <c r="A445" s="2">
        <v>443</v>
      </c>
      <c r="B445" s="1">
        <f>'5度地区(情境1)'!C445</f>
        <v>372.57874065948448</v>
      </c>
      <c r="C445" s="1">
        <f>'5度地区(情境1)'!D445</f>
        <v>372.57873965593467</v>
      </c>
      <c r="D445" s="1">
        <f>'5度地区(情境1)'!E445</f>
        <v>1.0035498121396813E-6</v>
      </c>
      <c r="E445" s="1">
        <f>'5度地区(情境1)'!F445</f>
        <v>9832.4118882395578</v>
      </c>
      <c r="F445" s="1">
        <f>'5度地区 (情境2)'!C445</f>
        <v>906.47776252038625</v>
      </c>
      <c r="G445" s="1">
        <f>'5度地区 (情境2)'!D445</f>
        <v>945.51765796402174</v>
      </c>
      <c r="H445" s="1">
        <f>'5度地区 (情境2)'!E445</f>
        <v>-39.039895443635487</v>
      </c>
      <c r="I445" s="1">
        <f>'5度地区 (情境2)'!F445</f>
        <v>6352.2379276609718</v>
      </c>
      <c r="J445" s="1">
        <f>'5度地区 (情境3) '!C445</f>
        <v>12.077392289398903</v>
      </c>
      <c r="K445" s="1">
        <f>'5度地区 (情境3) '!D445</f>
        <v>12.889546553596668</v>
      </c>
      <c r="L445" s="1">
        <f>'5度地区 (情境3) '!E445</f>
        <v>-0.81215426419776549</v>
      </c>
      <c r="M445" s="1">
        <f>'5度地区 (情境3) '!F445</f>
        <v>21.504636949605747</v>
      </c>
    </row>
    <row r="446" spans="1:13" x14ac:dyDescent="0.25">
      <c r="A446" s="2">
        <v>444</v>
      </c>
      <c r="B446" s="1">
        <f>'5度地区(情境1)'!C446</f>
        <v>372.57874065948448</v>
      </c>
      <c r="C446" s="1">
        <f>'5度地区(情境1)'!D446</f>
        <v>372.57873969396206</v>
      </c>
      <c r="D446" s="1">
        <f>'5度地区(情境1)'!E446</f>
        <v>9.6552241757308366E-7</v>
      </c>
      <c r="E446" s="1">
        <f>'5度地区(情境1)'!F446</f>
        <v>9832.411889205081</v>
      </c>
      <c r="F446" s="1">
        <f>'5度地区 (情境2)'!C446</f>
        <v>903.9414222088825</v>
      </c>
      <c r="G446" s="1">
        <f>'5度地区 (情境2)'!D446</f>
        <v>943.00469298566952</v>
      </c>
      <c r="H446" s="1">
        <f>'5度地区 (情境2)'!E446</f>
        <v>-39.063270776787022</v>
      </c>
      <c r="I446" s="1">
        <f>'5度地区 (情境2)'!F446</f>
        <v>6313.1746568841845</v>
      </c>
      <c r="J446" s="1">
        <f>'5度地区 (情境3) '!C446</f>
        <v>11.724133154205624</v>
      </c>
      <c r="K446" s="1">
        <f>'5度地区 (情境3) '!D446</f>
        <v>12.506860447871382</v>
      </c>
      <c r="L446" s="1">
        <f>'5度地区 (情境3) '!E446</f>
        <v>-0.78272729366575788</v>
      </c>
      <c r="M446" s="1">
        <f>'5度地区 (情境3) '!F446</f>
        <v>20.721909655939989</v>
      </c>
    </row>
    <row r="447" spans="1:13" x14ac:dyDescent="0.25">
      <c r="A447" s="2">
        <v>445</v>
      </c>
      <c r="B447" s="1">
        <f>'5度地区(情境1)'!C447</f>
        <v>372.57874065948448</v>
      </c>
      <c r="C447" s="1">
        <f>'5度地区(情境1)'!D447</f>
        <v>372.57873973054859</v>
      </c>
      <c r="D447" s="1">
        <f>'5度地区(情境1)'!E447</f>
        <v>9.2893588998776977E-7</v>
      </c>
      <c r="E447" s="1">
        <f>'5度地区(情境1)'!F447</f>
        <v>9832.4118901340171</v>
      </c>
      <c r="F447" s="1">
        <f>'5度地区 (情境2)'!C447</f>
        <v>901.37426584878074</v>
      </c>
      <c r="G447" s="1">
        <f>'5度地区 (情境2)'!D447</f>
        <v>940.45940071179302</v>
      </c>
      <c r="H447" s="1">
        <f>'5度地区 (情境2)'!E447</f>
        <v>-39.085134863012286</v>
      </c>
      <c r="I447" s="1">
        <f>'5度地区 (情境2)'!F447</f>
        <v>6274.0895220211723</v>
      </c>
      <c r="J447" s="1">
        <f>'5度地区 (情境3) '!C447</f>
        <v>11.381103918813023</v>
      </c>
      <c r="K447" s="1">
        <f>'5度地区 (情境3) '!D447</f>
        <v>12.135460607976027</v>
      </c>
      <c r="L447" s="1">
        <f>'5度地区 (情境3) '!E447</f>
        <v>-0.75435668916300358</v>
      </c>
      <c r="M447" s="1">
        <f>'5度地区 (情境3) '!F447</f>
        <v>19.967552966776985</v>
      </c>
    </row>
    <row r="448" spans="1:13" x14ac:dyDescent="0.25">
      <c r="A448" s="2">
        <v>446</v>
      </c>
      <c r="B448" s="1">
        <f>'5度地区(情境1)'!C448</f>
        <v>372.57874065948448</v>
      </c>
      <c r="C448" s="1">
        <f>'5度地区(情境1)'!D448</f>
        <v>372.57873976574865</v>
      </c>
      <c r="D448" s="1">
        <f>'5度地区(情境1)'!E448</f>
        <v>8.9373583023188985E-7</v>
      </c>
      <c r="E448" s="1">
        <f>'5度地区(情境1)'!F448</f>
        <v>9832.4118910277521</v>
      </c>
      <c r="F448" s="1">
        <f>'5度地区 (情境2)'!C448</f>
        <v>898.77633753276064</v>
      </c>
      <c r="G448" s="1">
        <f>'5度地区 (情境2)'!D448</f>
        <v>937.88180078618484</v>
      </c>
      <c r="H448" s="1">
        <f>'5度地区 (情境2)'!E448</f>
        <v>-39.105463253424205</v>
      </c>
      <c r="I448" s="1">
        <f>'5度地区 (情境2)'!F448</f>
        <v>6234.9840587677481</v>
      </c>
      <c r="J448" s="1">
        <f>'5度地区 (情境3) '!C448</f>
        <v>11.048014237707942</v>
      </c>
      <c r="K448" s="1">
        <f>'5度地区 (情境3) '!D448</f>
        <v>11.775019473419883</v>
      </c>
      <c r="L448" s="1">
        <f>'5度地区 (情境3) '!E448</f>
        <v>-0.72700523571194076</v>
      </c>
      <c r="M448" s="1">
        <f>'5度地区 (情境3) '!F448</f>
        <v>19.240547731065043</v>
      </c>
    </row>
    <row r="449" spans="1:13" x14ac:dyDescent="0.25">
      <c r="A449" s="2">
        <v>447</v>
      </c>
      <c r="B449" s="1">
        <f>'5度地区(情境1)'!C449</f>
        <v>372.57874065948448</v>
      </c>
      <c r="C449" s="1">
        <f>'5度地区(情境1)'!D449</f>
        <v>372.57873979961488</v>
      </c>
      <c r="D449" s="1">
        <f>'5度地区(情境1)'!E449</f>
        <v>8.5986960129957879E-7</v>
      </c>
      <c r="E449" s="1">
        <f>'5度地区(情境1)'!F449</f>
        <v>9832.4118918876211</v>
      </c>
      <c r="F449" s="1">
        <f>'5度地区 (情境2)'!C449</f>
        <v>896.14768727911076</v>
      </c>
      <c r="G449" s="1">
        <f>'5度地区 (情境2)'!D449</f>
        <v>935.27191857273226</v>
      </c>
      <c r="H449" s="1">
        <f>'5度地区 (情境2)'!E449</f>
        <v>-39.124231293621506</v>
      </c>
      <c r="I449" s="1">
        <f>'5度地区 (情境2)'!F449</f>
        <v>6195.8598274741271</v>
      </c>
      <c r="J449" s="1">
        <f>'5度地区 (情境3) '!C449</f>
        <v>10.724581666929685</v>
      </c>
      <c r="K449" s="1">
        <f>'5度地区 (情境3) '!D449</f>
        <v>11.425218647432036</v>
      </c>
      <c r="L449" s="1">
        <f>'5度地区 (情境3) '!E449</f>
        <v>-0.70063698050235068</v>
      </c>
      <c r="M449" s="1">
        <f>'5度地区 (情境3) '!F449</f>
        <v>18.53991075056269</v>
      </c>
    </row>
    <row r="450" spans="1:13" x14ac:dyDescent="0.25">
      <c r="A450" s="2">
        <v>448</v>
      </c>
      <c r="B450" s="1">
        <f>'5度地区(情境1)'!C450</f>
        <v>372.57874065948448</v>
      </c>
      <c r="C450" s="1">
        <f>'5度地区(情境1)'!D450</f>
        <v>372.57873983219781</v>
      </c>
      <c r="D450" s="1">
        <f>'5度地区(情境1)'!E450</f>
        <v>8.2728666939146933E-7</v>
      </c>
      <c r="E450" s="1">
        <f>'5度地区(情境1)'!F450</f>
        <v>9832.4118927149084</v>
      </c>
      <c r="F450" s="1">
        <f>'5度地区 (情境2)'!C450</f>
        <v>893.48837113084744</v>
      </c>
      <c r="G450" s="1">
        <f>'5度地区 (情境2)'!D450</f>
        <v>932.62978527204859</v>
      </c>
      <c r="H450" s="1">
        <f>'5度地区 (情境2)'!E450</f>
        <v>-39.141414141201153</v>
      </c>
      <c r="I450" s="1">
        <f>'5度地区 (情境2)'!F450</f>
        <v>6156.7184133329256</v>
      </c>
      <c r="J450" s="1">
        <f>'5度地区 (情境3) '!C450</f>
        <v>10.410531468670731</v>
      </c>
      <c r="K450" s="1">
        <f>'5度地区 (情境3) '!D450</f>
        <v>11.085748662095281</v>
      </c>
      <c r="L450" s="1">
        <f>'5度地区 (情境3) '!E450</f>
        <v>-0.67521719342454922</v>
      </c>
      <c r="M450" s="1">
        <f>'5度地区 (情境3) '!F450</f>
        <v>17.864693557138139</v>
      </c>
    </row>
    <row r="451" spans="1:13" x14ac:dyDescent="0.25">
      <c r="A451" s="2">
        <v>449</v>
      </c>
      <c r="B451" s="1">
        <f>'5度地区(情境1)'!C451</f>
        <v>372.57874065948448</v>
      </c>
      <c r="C451" s="1">
        <f>'5度地区(情境1)'!D451</f>
        <v>372.5787398635461</v>
      </c>
      <c r="D451" s="1">
        <f>'5度地区(情境1)'!E451</f>
        <v>7.9593837654101662E-7</v>
      </c>
      <c r="E451" s="1">
        <f>'5度地区(情境1)'!F451</f>
        <v>9832.4118935108472</v>
      </c>
      <c r="F451" s="1">
        <f>'5度地区 (情境2)'!C451</f>
        <v>890.79845125314569</v>
      </c>
      <c r="G451" s="1">
        <f>'5度地区 (情境2)'!D451</f>
        <v>929.95543803693988</v>
      </c>
      <c r="H451" s="1">
        <f>'5度地区 (情境2)'!E451</f>
        <v>-39.156986783794196</v>
      </c>
      <c r="I451" s="1">
        <f>'5度地区 (情境2)'!F451</f>
        <v>6117.5614265491313</v>
      </c>
      <c r="J451" s="1">
        <f>'5度地区 (情境3) '!C451</f>
        <v>10.105596419545282</v>
      </c>
      <c r="K451" s="1">
        <f>'5度地区 (情境3) '!D451</f>
        <v>10.756308748151342</v>
      </c>
      <c r="L451" s="1">
        <f>'5度地区 (情境3) '!E451</f>
        <v>-0.6507123286060601</v>
      </c>
      <c r="M451" s="1">
        <f>'5度地区 (情境3) '!F451</f>
        <v>17.213981228532077</v>
      </c>
    </row>
    <row r="452" spans="1:13" x14ac:dyDescent="0.25">
      <c r="A452" s="2">
        <v>450</v>
      </c>
      <c r="B452" s="1">
        <f>'5度地区(情境1)'!C452</f>
        <v>372.57874065948448</v>
      </c>
      <c r="C452" s="1">
        <f>'5度地区(情境1)'!D452</f>
        <v>372.5787398937066</v>
      </c>
      <c r="D452" s="1">
        <f>'5度地区(情境1)'!E452</f>
        <v>7.6577788377107936E-7</v>
      </c>
      <c r="E452" s="1">
        <f>'5度地区(情境1)'!F452</f>
        <v>9832.4118942766254</v>
      </c>
      <c r="F452" s="1">
        <f>'5度地区 (情境2)'!C452</f>
        <v>888.07799602895739</v>
      </c>
      <c r="G452" s="1">
        <f>'5度地区 (情境2)'!D452</f>
        <v>927.24892008656627</v>
      </c>
      <c r="H452" s="1">
        <f>'5度地区 (情境2)'!E452</f>
        <v>-39.170924057608886</v>
      </c>
      <c r="I452" s="1">
        <f>'5度地区 (情境2)'!F452</f>
        <v>6078.3905024915221</v>
      </c>
      <c r="J452" s="1">
        <f>'5度地区 (情境3) '!C452</f>
        <v>9.8095166225307207</v>
      </c>
      <c r="K452" s="1">
        <f>'5度地区 (情境3) '!D452</f>
        <v>10.436606609474312</v>
      </c>
      <c r="L452" s="1">
        <f>'5度地区 (情境3) '!E452</f>
        <v>-0.62708998694359153</v>
      </c>
      <c r="M452" s="1">
        <f>'5度地区 (情境3) '!F452</f>
        <v>16.586891241588486</v>
      </c>
    </row>
    <row r="453" spans="1:13" x14ac:dyDescent="0.25">
      <c r="A453" s="2">
        <v>451</v>
      </c>
      <c r="B453" s="1">
        <f>'5度地区(情境1)'!C453</f>
        <v>372.57874065948448</v>
      </c>
      <c r="C453" s="1">
        <f>'5度地区(情境1)'!D453</f>
        <v>372.57873992272414</v>
      </c>
      <c r="D453" s="1">
        <f>'5度地区(情境1)'!E453</f>
        <v>7.3676034162417636E-7</v>
      </c>
      <c r="E453" s="1">
        <f>'5度地区(情境1)'!F453</f>
        <v>9832.4118950133852</v>
      </c>
      <c r="F453" s="1">
        <f>'5度地区 (情境2)'!C453</f>
        <v>885.32708015269804</v>
      </c>
      <c r="G453" s="1">
        <f>'5度地区 (情境2)'!D453</f>
        <v>924.5102808191707</v>
      </c>
      <c r="H453" s="1">
        <f>'5度地区 (情境2)'!E453</f>
        <v>-39.183200666472658</v>
      </c>
      <c r="I453" s="1">
        <f>'5度地区 (情境2)'!F453</f>
        <v>6039.2073018250494</v>
      </c>
      <c r="J453" s="1">
        <f>'5度地区 (情境3) '!C453</f>
        <v>9.5220393225814437</v>
      </c>
      <c r="K453" s="1">
        <f>'5度地区 (情境3) '!D453</f>
        <v>10.126358202200944</v>
      </c>
      <c r="L453" s="1">
        <f>'5度地区 (情境3) '!E453</f>
        <v>-0.60431887961950004</v>
      </c>
      <c r="M453" s="1">
        <f>'5度地区 (情境3) '!F453</f>
        <v>15.982572361968986</v>
      </c>
    </row>
    <row r="454" spans="1:13" x14ac:dyDescent="0.25">
      <c r="A454" s="2">
        <v>452</v>
      </c>
      <c r="B454" s="1">
        <f>'5度地区(情境1)'!C454</f>
        <v>372.57874065948448</v>
      </c>
      <c r="C454" s="1">
        <f>'5度地区(情境1)'!D454</f>
        <v>372.5787399506421</v>
      </c>
      <c r="D454" s="1">
        <f>'5度地区(情境1)'!E454</f>
        <v>7.0884237857171684E-7</v>
      </c>
      <c r="E454" s="1">
        <f>'5度地区(情境1)'!F454</f>
        <v>9832.4118957222272</v>
      </c>
      <c r="F454" s="1">
        <f>'5度地区 (情境2)'!C454</f>
        <v>882.54578472187029</v>
      </c>
      <c r="G454" s="1">
        <f>'5度地区 (情境2)'!D454</f>
        <v>921.73957592324916</v>
      </c>
      <c r="H454" s="1">
        <f>'5度地区 (情境2)'!E454</f>
        <v>-39.193791201378872</v>
      </c>
      <c r="I454" s="1">
        <f>'5度地区 (情境2)'!F454</f>
        <v>6000.0135106236703</v>
      </c>
      <c r="J454" s="1">
        <f>'5度地区 (情境3) '!C454</f>
        <v>9.2429187259084848</v>
      </c>
      <c r="K454" s="1">
        <f>'5度地区 (情境3) '!D454</f>
        <v>9.8252875185002129</v>
      </c>
      <c r="L454" s="1">
        <f>'5度地区 (情境3) '!E454</f>
        <v>-0.58236879259172802</v>
      </c>
      <c r="M454" s="1">
        <f>'5度地区 (情境3) '!F454</f>
        <v>15.400203569377258</v>
      </c>
    </row>
    <row r="455" spans="1:13" x14ac:dyDescent="0.25">
      <c r="A455" s="2">
        <v>453</v>
      </c>
      <c r="B455" s="1">
        <f>'5度地区(情境1)'!C455</f>
        <v>372.57874065948448</v>
      </c>
      <c r="C455" s="1">
        <f>'5度地区(情境1)'!D455</f>
        <v>372.57873997750221</v>
      </c>
      <c r="D455" s="1">
        <f>'5度地区(情境1)'!E455</f>
        <v>6.8198227154425695E-7</v>
      </c>
      <c r="E455" s="1">
        <f>'5度地区(情境1)'!F455</f>
        <v>9832.41189640421</v>
      </c>
      <c r="F455" s="1">
        <f>'5度地区 (情境2)'!C455</f>
        <v>879.73419732650666</v>
      </c>
      <c r="G455" s="1">
        <f>'5度地区 (情境2)'!D455</f>
        <v>918.93686748701839</v>
      </c>
      <c r="H455" s="1">
        <f>'5度地区 (情境2)'!E455</f>
        <v>-39.20267016051173</v>
      </c>
      <c r="I455" s="1">
        <f>'5度地区 (情境2)'!F455</f>
        <v>5960.8108404631585</v>
      </c>
      <c r="J455" s="1">
        <f>'5度地区 (情境3) '!C455</f>
        <v>8.9719158229134823</v>
      </c>
      <c r="K455" s="1">
        <f>'5度地区 (情境3) '!D455</f>
        <v>9.5331263749581829</v>
      </c>
      <c r="L455" s="1">
        <f>'5度地区 (情境3) '!E455</f>
        <v>-0.56121055204470061</v>
      </c>
      <c r="M455" s="1">
        <f>'5度地区 (情境3) '!F455</f>
        <v>14.838993017332557</v>
      </c>
    </row>
    <row r="456" spans="1:13" x14ac:dyDescent="0.25">
      <c r="A456" s="2">
        <v>454</v>
      </c>
      <c r="B456" s="1">
        <f>'5度地区(情境1)'!C456</f>
        <v>372.57874065948448</v>
      </c>
      <c r="C456" s="1">
        <f>'5度地区(情境1)'!D456</f>
        <v>372.57874000334448</v>
      </c>
      <c r="D456" s="1">
        <f>'5度地区(情境1)'!E456</f>
        <v>6.5614000277491868E-7</v>
      </c>
      <c r="E456" s="1">
        <f>'5度地区(情境1)'!F456</f>
        <v>9832.4118970603504</v>
      </c>
      <c r="F456" s="1">
        <f>'5度地区 (情境2)'!C456</f>
        <v>876.89241213629975</v>
      </c>
      <c r="G456" s="1">
        <f>'5度地区 (情境2)'!D456</f>
        <v>916.10222410605229</v>
      </c>
      <c r="H456" s="1">
        <f>'5度地区 (情境2)'!E456</f>
        <v>-39.209811969752536</v>
      </c>
      <c r="I456" s="1">
        <f>'5度地区 (情境2)'!F456</f>
        <v>5921.6010284934055</v>
      </c>
      <c r="J456" s="1">
        <f>'5度地区 (情境3) '!C456</f>
        <v>8.7087982147607672</v>
      </c>
      <c r="K456" s="1">
        <f>'5度地区 (情境3) '!D456</f>
        <v>9.249614205548264</v>
      </c>
      <c r="L456" s="1">
        <f>'5度地区 (情境3) '!E456</f>
        <v>-0.54081599078749676</v>
      </c>
      <c r="M456" s="1">
        <f>'5度地区 (情境3) '!F456</f>
        <v>14.29817702654506</v>
      </c>
    </row>
    <row r="457" spans="1:13" x14ac:dyDescent="0.25">
      <c r="A457" s="2">
        <v>455</v>
      </c>
      <c r="B457" s="1">
        <f>'5度地区(情境1)'!C457</f>
        <v>372.57874065948448</v>
      </c>
      <c r="C457" s="1">
        <f>'5度地区(情境1)'!D457</f>
        <v>372.57874002820762</v>
      </c>
      <c r="D457" s="1">
        <f>'5度地区(情境1)'!E457</f>
        <v>6.3127686189545784E-7</v>
      </c>
      <c r="E457" s="1">
        <f>'5度地区(情境1)'!F457</f>
        <v>9832.411897691627</v>
      </c>
      <c r="F457" s="1">
        <f>'5度地区 (情境2)'!C457</f>
        <v>874.02052998529655</v>
      </c>
      <c r="G457" s="1">
        <f>'5度地区 (情境2)'!D457</f>
        <v>913.23572098894863</v>
      </c>
      <c r="H457" s="1">
        <f>'5度地区 (情境2)'!E457</f>
        <v>-39.21519100365208</v>
      </c>
      <c r="I457" s="1">
        <f>'5度地区 (情境2)'!F457</f>
        <v>5882.3858374897536</v>
      </c>
      <c r="J457" s="1">
        <f>'5度地区 (情境3) '!C457</f>
        <v>8.4533399435669097</v>
      </c>
      <c r="K457" s="1">
        <f>'5度地区 (情境3) '!D457</f>
        <v>8.974497859152164</v>
      </c>
      <c r="L457" s="1">
        <f>'5度地区 (情境3) '!E457</f>
        <v>-0.52115791558525437</v>
      </c>
      <c r="M457" s="1">
        <f>'5度地区 (情境3) '!F457</f>
        <v>13.777019110959806</v>
      </c>
    </row>
    <row r="458" spans="1:13" x14ac:dyDescent="0.25">
      <c r="A458" s="2">
        <v>456</v>
      </c>
      <c r="B458" s="1">
        <f>'5度地区(情境1)'!C458</f>
        <v>372.57874065948448</v>
      </c>
      <c r="C458" s="1">
        <f>'5度地区(情境1)'!D458</f>
        <v>372.57874005212847</v>
      </c>
      <c r="D458" s="1">
        <f>'5度地区(情境1)'!E458</f>
        <v>6.0735601437045261E-7</v>
      </c>
      <c r="E458" s="1">
        <f>'5度地区(情境1)'!F458</f>
        <v>9832.4118982989821</v>
      </c>
      <c r="F458" s="1">
        <f>'5度地区 (情境2)'!C458</f>
        <v>871.11865845402826</v>
      </c>
      <c r="G458" s="1">
        <f>'5度地区 (情境2)'!D458</f>
        <v>910.33744006088364</v>
      </c>
      <c r="H458" s="1">
        <f>'5度地区 (情境2)'!E458</f>
        <v>-39.218781606855373</v>
      </c>
      <c r="I458" s="1">
        <f>'5度地区 (情境2)'!F458</f>
        <v>5843.1670558828982</v>
      </c>
      <c r="J458" s="1">
        <f>'5度地区 (情境3) '!C458</f>
        <v>8.2053213261832525</v>
      </c>
      <c r="K458" s="1">
        <f>'5度地区 (情境3) '!D458</f>
        <v>8.7075314015918455</v>
      </c>
      <c r="L458" s="1">
        <f>'5度地区 (情境3) '!E458</f>
        <v>-0.50221007540859297</v>
      </c>
      <c r="M458" s="1">
        <f>'5度地区 (情境3) '!F458</f>
        <v>13.274809035551213</v>
      </c>
    </row>
    <row r="459" spans="1:13" x14ac:dyDescent="0.25">
      <c r="A459" s="2">
        <v>457</v>
      </c>
      <c r="B459" s="1">
        <f>'5度地区(情境1)'!C459</f>
        <v>372.57874065948448</v>
      </c>
      <c r="C459" s="1">
        <f>'5度地区(情境1)'!D459</f>
        <v>372.578740075143</v>
      </c>
      <c r="D459" s="1">
        <f>'5度地区(情境1)'!E459</f>
        <v>5.8434147831576411E-7</v>
      </c>
      <c r="E459" s="1">
        <f>'5度地区(情境1)'!F459</f>
        <v>9832.4118988833234</v>
      </c>
      <c r="F459" s="1">
        <f>'5度地区 (情境2)'!C459</f>
        <v>868.18691194894848</v>
      </c>
      <c r="G459" s="1">
        <f>'5度地区 (情境2)'!D459</f>
        <v>907.40747006492234</v>
      </c>
      <c r="H459" s="1">
        <f>'5度地区 (情境2)'!E459</f>
        <v>-39.220558115973859</v>
      </c>
      <c r="I459" s="1">
        <f>'5度地区 (情境2)'!F459</f>
        <v>5803.946497766924</v>
      </c>
      <c r="J459" s="1">
        <f>'5度地区 (情境3) '!C459</f>
        <v>7.9645287915431613</v>
      </c>
      <c r="K459" s="1">
        <f>'5度地区 (情境3) '!D459</f>
        <v>8.4484759221285817</v>
      </c>
      <c r="L459" s="1">
        <f>'5度地区 (情境3) '!E459</f>
        <v>-0.48394713058542038</v>
      </c>
      <c r="M459" s="1">
        <f>'5度地区 (情境3) '!F459</f>
        <v>12.790861904965793</v>
      </c>
    </row>
    <row r="460" spans="1:13" x14ac:dyDescent="0.25">
      <c r="A460" s="2">
        <v>458</v>
      </c>
      <c r="B460" s="1">
        <f>'5度地区(情境1)'!C460</f>
        <v>372.57874065948448</v>
      </c>
      <c r="C460" s="1">
        <f>'5度地区(情境1)'!D460</f>
        <v>372.57874009728539</v>
      </c>
      <c r="D460" s="1">
        <f>'5度地区(情境1)'!E460</f>
        <v>5.6219909083665698E-7</v>
      </c>
      <c r="E460" s="1">
        <f>'5度地区(情境1)'!F460</f>
        <v>9832.4118994455221</v>
      </c>
      <c r="F460" s="1">
        <f>'5度地区 (情境2)'!C460</f>
        <v>865.22541177905339</v>
      </c>
      <c r="G460" s="1">
        <f>'5度地区 (情境2)'!D460</f>
        <v>904.44590666093495</v>
      </c>
      <c r="H460" s="1">
        <f>'5度地区 (情境2)'!E460</f>
        <v>-39.220494881881564</v>
      </c>
      <c r="I460" s="1">
        <f>'5度地区 (情境2)'!F460</f>
        <v>5764.7260028850424</v>
      </c>
      <c r="J460" s="1">
        <f>'5度地区 (情境3) '!C460</f>
        <v>7.7307547215425512</v>
      </c>
      <c r="K460" s="1">
        <f>'5度地区 (情境3) '!D460</f>
        <v>8.1970993443815949</v>
      </c>
      <c r="L460" s="1">
        <f>'5度地区 (情境3) '!E460</f>
        <v>-0.46634462283904377</v>
      </c>
      <c r="M460" s="1">
        <f>'5度地区 (情境3) '!F460</f>
        <v>12.324517282126749</v>
      </c>
    </row>
    <row r="461" spans="1:13" x14ac:dyDescent="0.25">
      <c r="A461" s="2">
        <v>459</v>
      </c>
      <c r="B461" s="1">
        <f>'5度地区(情境1)'!C461</f>
        <v>372.57874065948448</v>
      </c>
      <c r="C461" s="1">
        <f>'5度地区(情境1)'!D461</f>
        <v>372.57874011858871</v>
      </c>
      <c r="D461" s="1">
        <f>'5度地区(情境1)'!E461</f>
        <v>5.4089576906335424E-7</v>
      </c>
      <c r="E461" s="1">
        <f>'5度地区(情境1)'!F461</f>
        <v>9832.4118999864186</v>
      </c>
      <c r="F461" s="1">
        <f>'5度地区 (情境2)'!C461</f>
        <v>862.23428622955771</v>
      </c>
      <c r="G461" s="1">
        <f>'5度地区 (情境2)'!D461</f>
        <v>901.45285252198607</v>
      </c>
      <c r="H461" s="1">
        <f>'5度地区 (情境2)'!E461</f>
        <v>-39.218566292428363</v>
      </c>
      <c r="I461" s="1">
        <f>'5度地区 (情境2)'!F461</f>
        <v>5725.5074365926139</v>
      </c>
      <c r="J461" s="1">
        <f>'5度地区 (情境3) '!C461</f>
        <v>7.5037972954191865</v>
      </c>
      <c r="K461" s="1">
        <f>'5度地区 (情境3) '!D461</f>
        <v>7.9531762416147966</v>
      </c>
      <c r="L461" s="1">
        <f>'5度地区 (情境3) '!E461</f>
        <v>-0.44937894619561014</v>
      </c>
      <c r="M461" s="1">
        <f>'5度地区 (情境3) '!F461</f>
        <v>11.875138335931139</v>
      </c>
    </row>
    <row r="462" spans="1:13" x14ac:dyDescent="0.25">
      <c r="A462" s="2">
        <v>460</v>
      </c>
      <c r="B462" s="1">
        <f>'5度地区(情境1)'!C462</f>
        <v>372.57874065948448</v>
      </c>
      <c r="C462" s="1">
        <f>'5度地区(情境1)'!D462</f>
        <v>372.5787401390848</v>
      </c>
      <c r="D462" s="1">
        <f>'5度地区(情境1)'!E462</f>
        <v>5.2039968068129383E-7</v>
      </c>
      <c r="E462" s="1">
        <f>'5度地区(情境1)'!F462</f>
        <v>9832.4119005068187</v>
      </c>
      <c r="F462" s="1">
        <f>'5度地区 (情境2)'!C462</f>
        <v>859.21367063249659</v>
      </c>
      <c r="G462" s="1">
        <f>'5度地区 (情境2)'!D462</f>
        <v>898.42841742804683</v>
      </c>
      <c r="H462" s="1">
        <f>'5度地区 (情境2)'!E462</f>
        <v>-39.214746795550241</v>
      </c>
      <c r="I462" s="1">
        <f>'5度地区 (情境2)'!F462</f>
        <v>5686.2926897970638</v>
      </c>
      <c r="J462" s="1">
        <f>'5度地区 (情境3) '!C462</f>
        <v>7.283460337593497</v>
      </c>
      <c r="K462" s="1">
        <f>'5度地区 (情境3) '!D462</f>
        <v>7.7164876563377058</v>
      </c>
      <c r="L462" s="1">
        <f>'5度地区 (情境3) '!E462</f>
        <v>-0.43302731874420886</v>
      </c>
      <c r="M462" s="1">
        <f>'5度地区 (情境3) '!F462</f>
        <v>11.44211101718693</v>
      </c>
    </row>
    <row r="463" spans="1:13" x14ac:dyDescent="0.25">
      <c r="A463" s="2">
        <v>461</v>
      </c>
      <c r="B463" s="1">
        <f>'5度地区(情境1)'!C463</f>
        <v>372.57874065948448</v>
      </c>
      <c r="C463" s="1">
        <f>'5度地区(情境1)'!D463</f>
        <v>372.57874015880429</v>
      </c>
      <c r="D463" s="1">
        <f>'5度地区(情境1)'!E463</f>
        <v>5.0068018708770978E-7</v>
      </c>
      <c r="E463" s="1">
        <f>'5度地区(情境1)'!F463</f>
        <v>9832.4119010074992</v>
      </c>
      <c r="F463" s="1">
        <f>'5度地区 (情境2)'!C463</f>
        <v>856.16370743413029</v>
      </c>
      <c r="G463" s="1">
        <f>'5度地区 (情境2)'!D463</f>
        <v>895.3727183568916</v>
      </c>
      <c r="H463" s="1">
        <f>'5度地区 (情境2)'!E463</f>
        <v>-39.209010922761308</v>
      </c>
      <c r="I463" s="1">
        <f>'5度地区 (情境2)'!F463</f>
        <v>5647.0836788743027</v>
      </c>
      <c r="J463" s="1">
        <f>'5度地区 (情境3) '!C463</f>
        <v>7.069553168931356</v>
      </c>
      <c r="K463" s="1">
        <f>'5度地区 (情境3) '!D463</f>
        <v>7.4868209241632977</v>
      </c>
      <c r="L463" s="1">
        <f>'5度地区 (情境3) '!E463</f>
        <v>-0.41726775523194171</v>
      </c>
      <c r="M463" s="1">
        <f>'5度地区 (情境3) '!F463</f>
        <v>11.024843261954988</v>
      </c>
    </row>
    <row r="464" spans="1:13" x14ac:dyDescent="0.25">
      <c r="A464" s="2">
        <v>462</v>
      </c>
      <c r="B464" s="1">
        <f>'5度地区(情境1)'!C464</f>
        <v>372.57874065948448</v>
      </c>
      <c r="C464" s="1">
        <f>'5度地区(情境1)'!D464</f>
        <v>372.57874017777652</v>
      </c>
      <c r="D464" s="1">
        <f>'5度地区(情境1)'!E464</f>
        <v>4.8170795707846992E-7</v>
      </c>
      <c r="E464" s="1">
        <f>'5度地区(情境1)'!F464</f>
        <v>9832.4119014892076</v>
      </c>
      <c r="F464" s="1">
        <f>'5度地区 (情境2)'!C464</f>
        <v>853.08454625902471</v>
      </c>
      <c r="G464" s="1">
        <f>'5度地区 (情境2)'!D464</f>
        <v>892.28587957204002</v>
      </c>
      <c r="H464" s="1">
        <f>'5度地区 (情境2)'!E464</f>
        <v>-39.201333313015311</v>
      </c>
      <c r="I464" s="1">
        <f>'5度地区 (情境2)'!F464</f>
        <v>5607.8823455612874</v>
      </c>
      <c r="J464" s="1">
        <f>'5度地区 (情境3) '!C464</f>
        <v>6.8618904613869489</v>
      </c>
      <c r="K464" s="1">
        <f>'5度地区 (情境3) '!D464</f>
        <v>7.2639695018634498</v>
      </c>
      <c r="L464" s="1">
        <f>'5度地区 (情境3) '!E464</f>
        <v>-0.40207904047650089</v>
      </c>
      <c r="M464" s="1">
        <f>'5度地区 (情境3) '!F464</f>
        <v>10.622764221478487</v>
      </c>
    </row>
    <row r="465" spans="1:13" x14ac:dyDescent="0.25">
      <c r="A465" s="2">
        <v>463</v>
      </c>
      <c r="B465" s="1">
        <f>'5度地区(情境1)'!C465</f>
        <v>372.57874065948448</v>
      </c>
      <c r="C465" s="1">
        <f>'5度地区(情境1)'!D465</f>
        <v>372.57874019602991</v>
      </c>
      <c r="D465" s="1">
        <f>'5度地区(情境1)'!E465</f>
        <v>4.6345456894414383E-7</v>
      </c>
      <c r="E465" s="1">
        <f>'5度地区(情境1)'!F465</f>
        <v>9832.4119019526624</v>
      </c>
      <c r="F465" s="1">
        <f>'5度地区 (情境2)'!C465</f>
        <v>849.97634397068543</v>
      </c>
      <c r="G465" s="1">
        <f>'5度地区 (情境2)'!D465</f>
        <v>889.16803270758817</v>
      </c>
      <c r="H465" s="1">
        <f>'5度地区 (情境2)'!E465</f>
        <v>-39.191688736902734</v>
      </c>
      <c r="I465" s="1">
        <f>'5度地区 (情境2)'!F465</f>
        <v>5568.6906568243849</v>
      </c>
      <c r="J465" s="1">
        <f>'5度地区 (情境3) '!C465</f>
        <v>6.6602920959819185</v>
      </c>
      <c r="K465" s="1">
        <f>'5度地区 (情境3) '!D465</f>
        <v>7.0477327995605519</v>
      </c>
      <c r="L465" s="1">
        <f>'5度地区 (情境3) '!E465</f>
        <v>-0.38744070357863336</v>
      </c>
      <c r="M465" s="1">
        <f>'5度地区 (情境3) '!F465</f>
        <v>10.235323517899854</v>
      </c>
    </row>
    <row r="466" spans="1:13" x14ac:dyDescent="0.25">
      <c r="A466" s="2">
        <v>464</v>
      </c>
      <c r="B466" s="1">
        <f>'5度地区(情境1)'!C466</f>
        <v>372.57874065948448</v>
      </c>
      <c r="C466" s="1">
        <f>'5度地区(情境1)'!D466</f>
        <v>372.57874021359157</v>
      </c>
      <c r="D466" s="1">
        <f>'5度地区(情境1)'!E466</f>
        <v>4.4589290837393492E-7</v>
      </c>
      <c r="E466" s="1">
        <f>'5度地区(情境1)'!F466</f>
        <v>9832.411902398555</v>
      </c>
      <c r="F466" s="1">
        <f>'5度地区 (情境2)'!C466</f>
        <v>846.83926472861856</v>
      </c>
      <c r="G466" s="1">
        <f>'5度地区 (情境2)'!D466</f>
        <v>886.01931684980366</v>
      </c>
      <c r="H466" s="1">
        <f>'5度地区 (情境2)'!E466</f>
        <v>-39.180052121185099</v>
      </c>
      <c r="I466" s="1">
        <f>'5度地区 (情境2)'!F466</f>
        <v>5529.5106047031995</v>
      </c>
      <c r="J466" s="1">
        <f>'5度地区 (情境3) '!C466</f>
        <v>6.4645830240753579</v>
      </c>
      <c r="K466" s="1">
        <f>'5度地区 (情境3) '!D466</f>
        <v>6.8379160169915938</v>
      </c>
      <c r="L466" s="1">
        <f>'5度地区 (情境3) '!E466</f>
        <v>-0.3733329929162359</v>
      </c>
      <c r="M466" s="1">
        <f>'5度地区 (情境3) '!F466</f>
        <v>9.8619905249836179</v>
      </c>
    </row>
    <row r="467" spans="1:13" x14ac:dyDescent="0.25">
      <c r="A467" s="2">
        <v>465</v>
      </c>
      <c r="B467" s="1">
        <f>'5度地区(情境1)'!C467</f>
        <v>372.57874065948448</v>
      </c>
      <c r="C467" s="1">
        <f>'5度地区(情境1)'!D467</f>
        <v>372.57874023048771</v>
      </c>
      <c r="D467" s="1">
        <f>'5度地区(情境1)'!E467</f>
        <v>4.2899677055174834E-7</v>
      </c>
      <c r="E467" s="1">
        <f>'5度地区(情境1)'!F467</f>
        <v>9832.4119028275509</v>
      </c>
      <c r="F467" s="1">
        <f>'5度地区 (情境2)'!C467</f>
        <v>843.67348004169889</v>
      </c>
      <c r="G467" s="1">
        <f>'5度地区 (情境2)'!D467</f>
        <v>882.83987861532535</v>
      </c>
      <c r="H467" s="1">
        <f>'5度地区 (情境2)'!E467</f>
        <v>-39.166398573626452</v>
      </c>
      <c r="I467" s="1">
        <f>'5度地区 (情境2)'!F467</f>
        <v>5490.3442061295727</v>
      </c>
      <c r="J467" s="1">
        <f>'5度地区 (情境3) '!C467</f>
        <v>6.2745931318774986</v>
      </c>
      <c r="K467" s="1">
        <f>'5度地区 (情境3) '!D467</f>
        <v>6.634329983780046</v>
      </c>
      <c r="L467" s="1">
        <f>'5度地区 (情境3) '!E467</f>
        <v>-0.35973685190254745</v>
      </c>
      <c r="M467" s="1">
        <f>'5度地区 (情境3) '!F467</f>
        <v>9.5022536730810714</v>
      </c>
    </row>
    <row r="468" spans="1:13" x14ac:dyDescent="0.25">
      <c r="A468" s="2">
        <v>466</v>
      </c>
      <c r="B468" s="1">
        <f>'5度地区(情境1)'!C468</f>
        <v>372.57874065948448</v>
      </c>
      <c r="C468" s="1">
        <f>'5度地区(情境1)'!D468</f>
        <v>372.57874024674362</v>
      </c>
      <c r="D468" s="1">
        <f>'5度地区(情境1)'!E468</f>
        <v>4.1274086015619105E-7</v>
      </c>
      <c r="E468" s="1">
        <f>'5度地区(情境1)'!F468</f>
        <v>9832.4119032402923</v>
      </c>
      <c r="F468" s="1">
        <f>'5度地区 (情境2)'!C468</f>
        <v>840.47916881772574</v>
      </c>
      <c r="G468" s="1">
        <f>'5度地区 (情境2)'!D468</f>
        <v>879.6298722258374</v>
      </c>
      <c r="H468" s="1">
        <f>'5度地区 (情境2)'!E468</f>
        <v>-39.150703408111667</v>
      </c>
      <c r="I468" s="1">
        <f>'5度地区 (情境2)'!F468</f>
        <v>5451.1935027214613</v>
      </c>
      <c r="J468" s="1">
        <f>'5度地区 (情境3) '!C468</f>
        <v>6.090157108158861</v>
      </c>
      <c r="K468" s="1">
        <f>'5度地区 (情境3) '!D468</f>
        <v>6.4367910036489873</v>
      </c>
      <c r="L468" s="1">
        <f>'5度地区 (情境3) '!E468</f>
        <v>-0.34663389549012624</v>
      </c>
      <c r="M468" s="1">
        <f>'5度地区 (情境3) '!F468</f>
        <v>9.155619777590946</v>
      </c>
    </row>
    <row r="469" spans="1:13" x14ac:dyDescent="0.25">
      <c r="A469" s="2">
        <v>467</v>
      </c>
      <c r="B469" s="1">
        <f>'5度地区(情境1)'!C469</f>
        <v>372.57874065948448</v>
      </c>
      <c r="C469" s="1">
        <f>'5度地区(情境1)'!D469</f>
        <v>372.57874026238358</v>
      </c>
      <c r="D469" s="1">
        <f>'5度地区(情境1)'!E469</f>
        <v>3.9710090504740947E-7</v>
      </c>
      <c r="E469" s="1">
        <f>'5度地区(情境1)'!F469</f>
        <v>9832.4119036373941</v>
      </c>
      <c r="F469" s="1">
        <f>'5度地区 (情境2)'!C469</f>
        <v>837.25651740904493</v>
      </c>
      <c r="G469" s="1">
        <f>'5度地区 (情境2)'!D469</f>
        <v>876.38945957907106</v>
      </c>
      <c r="H469" s="1">
        <f>'5度地区 (情境2)'!E469</f>
        <v>-39.132942170026126</v>
      </c>
      <c r="I469" s="1">
        <f>'5度地区 (情境2)'!F469</f>
        <v>5412.0605605514356</v>
      </c>
      <c r="J469" s="1">
        <f>'5度地区 (情境3) '!C469</f>
        <v>5.9111143151052747</v>
      </c>
      <c r="K469" s="1">
        <f>'5度地区 (情境3) '!D469</f>
        <v>6.2451207025080349</v>
      </c>
      <c r="L469" s="1">
        <f>'5度地区 (情境3) '!E469</f>
        <v>-0.33400638740276012</v>
      </c>
      <c r="M469" s="1">
        <f>'5度地区 (情境3) '!F469</f>
        <v>8.8216133901881868</v>
      </c>
    </row>
    <row r="470" spans="1:13" x14ac:dyDescent="0.25">
      <c r="A470" s="2">
        <v>468</v>
      </c>
      <c r="B470" s="1">
        <f>'5度地区(情境1)'!C470</f>
        <v>372.57874065948448</v>
      </c>
      <c r="C470" s="1">
        <f>'5度地区(情境1)'!D470</f>
        <v>372.57874027743094</v>
      </c>
      <c r="D470" s="1">
        <f>'5度地区(情境1)'!E470</f>
        <v>3.8205354258025181E-7</v>
      </c>
      <c r="E470" s="1">
        <f>'5度地区(情境1)'!F470</f>
        <v>9832.4119040194473</v>
      </c>
      <c r="F470" s="1">
        <f>'5度地区 (情境2)'!C470</f>
        <v>834.0057196541245</v>
      </c>
      <c r="G470" s="1">
        <f>'5度地区 (情境2)'!D470</f>
        <v>873.11881031599501</v>
      </c>
      <c r="H470" s="1">
        <f>'5度地区 (情境2)'!E470</f>
        <v>-39.113090661870501</v>
      </c>
      <c r="I470" s="1">
        <f>'5度地区 (情境2)'!F470</f>
        <v>5372.9474698895647</v>
      </c>
      <c r="J470" s="1">
        <f>'5度地区 (情境3) '!C470</f>
        <v>5.7373086622682896</v>
      </c>
      <c r="K470" s="1">
        <f>'5度地区 (情境3) '!D470</f>
        <v>6.0591458803458202</v>
      </c>
      <c r="L470" s="1">
        <f>'5度地区 (情境3) '!E470</f>
        <v>-0.32183721807753063</v>
      </c>
      <c r="M470" s="1">
        <f>'5度地区 (情境3) '!F470</f>
        <v>8.4997761721106571</v>
      </c>
    </row>
    <row r="471" spans="1:13" x14ac:dyDescent="0.25">
      <c r="A471" s="2">
        <v>469</v>
      </c>
      <c r="B471" s="1">
        <f>'5度地区(情境1)'!C471</f>
        <v>372.57874065948448</v>
      </c>
      <c r="C471" s="1">
        <f>'5度地区(情境1)'!D471</f>
        <v>372.57874029190805</v>
      </c>
      <c r="D471" s="1">
        <f>'5度地区(情境1)'!E471</f>
        <v>3.6757643329110579E-7</v>
      </c>
      <c r="E471" s="1">
        <f>'5度地区(情境1)'!F471</f>
        <v>9832.4119043870232</v>
      </c>
      <c r="F471" s="1">
        <f>'5度地区 (情境2)'!C471</f>
        <v>830.72697691496569</v>
      </c>
      <c r="G471" s="1">
        <f>'5度地区 (情境2)'!D471</f>
        <v>869.81810188405564</v>
      </c>
      <c r="H471" s="1">
        <f>'5度地区 (情境2)'!E471</f>
        <v>-39.091124969089947</v>
      </c>
      <c r="I471" s="1">
        <f>'5度地区 (情境2)'!F471</f>
        <v>5333.8563449204748</v>
      </c>
      <c r="J471" s="1">
        <f>'5度地区 (情境3) '!C471</f>
        <v>5.5685884835597346</v>
      </c>
      <c r="K471" s="1">
        <f>'5度地区 (情境3) '!D471</f>
        <v>5.8786983668586608</v>
      </c>
      <c r="L471" s="1">
        <f>'5度地区 (情境3) '!E471</f>
        <v>-0.31010988329892619</v>
      </c>
      <c r="M471" s="1">
        <f>'5度地区 (情境3) '!F471</f>
        <v>8.1896662888117309</v>
      </c>
    </row>
    <row r="472" spans="1:13" x14ac:dyDescent="0.25">
      <c r="A472" s="2">
        <v>470</v>
      </c>
      <c r="B472" s="1">
        <f>'5度地区(情境1)'!C472</f>
        <v>372.57874065948448</v>
      </c>
      <c r="C472" s="1">
        <f>'5度地区(情境1)'!D472</f>
        <v>372.57874030583656</v>
      </c>
      <c r="D472" s="1">
        <f>'5度地区(情境1)'!E472</f>
        <v>3.5364791983738542E-7</v>
      </c>
      <c r="E472" s="1">
        <f>'5度地区(情境1)'!F472</f>
        <v>9832.4119047406712</v>
      </c>
      <c r="F472" s="1">
        <f>'5度地区 (情境2)'!C472</f>
        <v>827.42049811024208</v>
      </c>
      <c r="G472" s="1">
        <f>'5度地区 (情境2)'!D472</f>
        <v>866.48751959632932</v>
      </c>
      <c r="H472" s="1">
        <f>'5度地区 (情境2)'!E472</f>
        <v>-39.067021486087242</v>
      </c>
      <c r="I472" s="1">
        <f>'5度地区 (情境2)'!F472</f>
        <v>5294.7893234343874</v>
      </c>
      <c r="J472" s="1">
        <f>'5度地区 (情境3) '!C472</f>
        <v>5.4048064172383041</v>
      </c>
      <c r="K472" s="1">
        <f>'5度地区 (情境3) '!D472</f>
        <v>5.703614880746029</v>
      </c>
      <c r="L472" s="1">
        <f>'5度地区 (情境3) '!E472</f>
        <v>-0.29880846350772483</v>
      </c>
      <c r="M472" s="1">
        <f>'5度地区 (情境3) '!F472</f>
        <v>7.890857825304006</v>
      </c>
    </row>
    <row r="473" spans="1:13" x14ac:dyDescent="0.25">
      <c r="A473" s="2">
        <v>471</v>
      </c>
      <c r="B473" s="1">
        <f>'5度地区(情境1)'!C473</f>
        <v>372.57874065948448</v>
      </c>
      <c r="C473" s="1">
        <f>'5度地区(情境1)'!D473</f>
        <v>372.57874031923734</v>
      </c>
      <c r="D473" s="1">
        <f>'5度地区(情境1)'!E473</f>
        <v>3.4024714068436879E-7</v>
      </c>
      <c r="E473" s="1">
        <f>'5度地区(情境1)'!F473</f>
        <v>9832.4119050809186</v>
      </c>
      <c r="F473" s="1">
        <f>'5度地区 (情境2)'!C473</f>
        <v>824.0864997440533</v>
      </c>
      <c r="G473" s="1">
        <f>'5度地区 (情境2)'!D473</f>
        <v>863.12725668645248</v>
      </c>
      <c r="H473" s="1">
        <f>'5度地区 (情境2)'!E473</f>
        <v>-39.040756942399184</v>
      </c>
      <c r="I473" s="1">
        <f>'5度地区 (情境2)'!F473</f>
        <v>5255.7485664919877</v>
      </c>
      <c r="J473" s="1">
        <f>'5度地区 (情境3) '!C473</f>
        <v>5.2458192888358006</v>
      </c>
      <c r="K473" s="1">
        <f>'5度地区 (情境3) '!D473</f>
        <v>5.5337368926024801</v>
      </c>
      <c r="L473" s="1">
        <f>'5度地区 (情境3) '!E473</f>
        <v>-0.28791760376667952</v>
      </c>
      <c r="M473" s="1">
        <f>'5度地区 (情境3) '!F473</f>
        <v>7.6029402215373265</v>
      </c>
    </row>
    <row r="474" spans="1:13" x14ac:dyDescent="0.25">
      <c r="A474" s="2">
        <v>472</v>
      </c>
      <c r="B474" s="1">
        <f>'5度地区(情境1)'!C474</f>
        <v>372.57874065948448</v>
      </c>
      <c r="C474" s="1">
        <f>'5度地区(情境1)'!D474</f>
        <v>372.57874033213028</v>
      </c>
      <c r="D474" s="1">
        <f>'5度地区(情境1)'!E474</f>
        <v>3.2735420063545462E-7</v>
      </c>
      <c r="E474" s="1">
        <f>'5度地区(情境1)'!F474</f>
        <v>9832.411905408273</v>
      </c>
      <c r="F474" s="1">
        <f>'5度地区 (情境2)'!C474</f>
        <v>820.72520593019055</v>
      </c>
      <c r="G474" s="1">
        <f>'5度地区 (情境2)'!D474</f>
        <v>859.73751435919667</v>
      </c>
      <c r="H474" s="1">
        <f>'5度地区 (情境2)'!E474</f>
        <v>-39.012308429006112</v>
      </c>
      <c r="I474" s="1">
        <f>'5度地区 (情境2)'!F474</f>
        <v>5216.7362580629815</v>
      </c>
      <c r="J474" s="1">
        <f>'5度地区 (情境3) '!C474</f>
        <v>5.0914879969699882</v>
      </c>
      <c r="K474" s="1">
        <f>'5度地区 (情境3) '!D474</f>
        <v>5.3689104913359422</v>
      </c>
      <c r="L474" s="1">
        <f>'5度地区 (情境3) '!E474</f>
        <v>-0.27742249436595401</v>
      </c>
      <c r="M474" s="1">
        <f>'5度地区 (情境3) '!F474</f>
        <v>7.3255177271713725</v>
      </c>
    </row>
    <row r="475" spans="1:13" x14ac:dyDescent="0.25">
      <c r="A475" s="2">
        <v>473</v>
      </c>
      <c r="B475" s="1">
        <f>'5度地区(情境1)'!C475</f>
        <v>372.57874065948448</v>
      </c>
      <c r="C475" s="1">
        <f>'5度地区(情境1)'!D475</f>
        <v>372.57874034453471</v>
      </c>
      <c r="D475" s="1">
        <f>'5度地区(情境1)'!E475</f>
        <v>3.1494977292823023E-7</v>
      </c>
      <c r="E475" s="1">
        <f>'5度地区(情境1)'!F475</f>
        <v>9832.4119057232219</v>
      </c>
      <c r="F475" s="1">
        <f>'5度地区 (情境2)'!C475</f>
        <v>817.33684841180991</v>
      </c>
      <c r="G475" s="1">
        <f>'5度地区 (情境2)'!D475</f>
        <v>856.31850183655001</v>
      </c>
      <c r="H475" s="1">
        <f>'5度地区 (情境2)'!E475</f>
        <v>-38.981653424740102</v>
      </c>
      <c r="I475" s="1">
        <f>'5度地区 (情境2)'!F475</f>
        <v>5177.7546046382413</v>
      </c>
      <c r="J475" s="1">
        <f>'5度地区 (情境3) '!C475</f>
        <v>4.9416774019908472</v>
      </c>
      <c r="K475" s="1">
        <f>'5度地区 (情境3) '!D475</f>
        <v>5.2089862540419487</v>
      </c>
      <c r="L475" s="1">
        <f>'5度地区 (情境3) '!E475</f>
        <v>-0.26730885205110155</v>
      </c>
      <c r="M475" s="1">
        <f>'5度地区 (情境3) '!F475</f>
        <v>7.058208875120271</v>
      </c>
    </row>
    <row r="476" spans="1:13" x14ac:dyDescent="0.25">
      <c r="A476" s="2">
        <v>474</v>
      </c>
      <c r="B476" s="1">
        <f>'5度地区(情境1)'!C476</f>
        <v>372.57874065948448</v>
      </c>
      <c r="C476" s="1">
        <f>'5度地区(情境1)'!D476</f>
        <v>372.57874035646904</v>
      </c>
      <c r="D476" s="1">
        <f>'5度地区(情境1)'!E476</f>
        <v>3.0301544029498473E-7</v>
      </c>
      <c r="E476" s="1">
        <f>'5度地区(情境1)'!F476</f>
        <v>9832.4119060262383</v>
      </c>
      <c r="F476" s="1">
        <f>'5度地区 (情境2)'!C476</f>
        <v>813.9216665764169</v>
      </c>
      <c r="G476" s="1">
        <f>'5度地区 (情境2)'!D476</f>
        <v>852.87043639918966</v>
      </c>
      <c r="H476" s="1">
        <f>'5度地区 (情境2)'!E476</f>
        <v>-38.948769822772761</v>
      </c>
      <c r="I476" s="1">
        <f>'5度地区 (情境2)'!F476</f>
        <v>5138.8058348154682</v>
      </c>
      <c r="J476" s="1">
        <f>'5度地区 (情境3) '!C476</f>
        <v>4.796256217406845</v>
      </c>
      <c r="K476" s="1">
        <f>'5度地区 (情境3) '!D476</f>
        <v>5.0538191192633208</v>
      </c>
      <c r="L476" s="1">
        <f>'5度地区 (情境3) '!E476</f>
        <v>-0.25756290185647579</v>
      </c>
      <c r="M476" s="1">
        <f>'5度地区 (情境3) '!F476</f>
        <v>6.8006459732637952</v>
      </c>
    </row>
    <row r="477" spans="1:13" x14ac:dyDescent="0.25">
      <c r="A477" s="2">
        <v>475</v>
      </c>
      <c r="B477" s="1">
        <f>'5度地区(情境1)'!C477</f>
        <v>372.57874065948448</v>
      </c>
      <c r="C477" s="1">
        <f>'5度地区(情境1)'!D477</f>
        <v>372.57874036795124</v>
      </c>
      <c r="D477" s="1">
        <f>'5度地区(情境1)'!E477</f>
        <v>2.9153324021535809E-7</v>
      </c>
      <c r="E477" s="1">
        <f>'5度地区(情境1)'!F477</f>
        <v>9832.4119063177714</v>
      </c>
      <c r="F477" s="1">
        <f>'5度地区 (情境2)'!C477</f>
        <v>810.47990746605706</v>
      </c>
      <c r="G477" s="1">
        <f>'5度地区 (情境2)'!D477</f>
        <v>849.39354342320837</v>
      </c>
      <c r="H477" s="1">
        <f>'5度地区 (情境2)'!E477</f>
        <v>-38.913635957151314</v>
      </c>
      <c r="I477" s="1">
        <f>'5度地区 (情境2)'!F477</f>
        <v>5099.892198858317</v>
      </c>
      <c r="J477" s="1">
        <f>'5度地区 (情境3) '!C477</f>
        <v>4.6550969040375998</v>
      </c>
      <c r="K477" s="1">
        <f>'5度地区 (情境3) '!D477</f>
        <v>4.903268263565324</v>
      </c>
      <c r="L477" s="1">
        <f>'5度地区 (情境3) '!E477</f>
        <v>-0.24817135952772418</v>
      </c>
      <c r="M477" s="1">
        <f>'5度地区 (情境3) '!F477</f>
        <v>6.552474613736071</v>
      </c>
    </row>
    <row r="478" spans="1:13" x14ac:dyDescent="0.25">
      <c r="A478" s="2">
        <v>476</v>
      </c>
      <c r="B478" s="1">
        <f>'5度地区(情境1)'!C478</f>
        <v>372.57874065948448</v>
      </c>
      <c r="C478" s="1">
        <f>'5度地区(情境1)'!D478</f>
        <v>372.57874037899825</v>
      </c>
      <c r="D478" s="1">
        <f>'5度地区(情境1)'!E478</f>
        <v>2.804862333505298E-7</v>
      </c>
      <c r="E478" s="1">
        <f>'5度地区(情境1)'!F478</f>
        <v>9832.4119065982577</v>
      </c>
      <c r="F478" s="1">
        <f>'5度地区 (情境2)'!C478</f>
        <v>807.0118257826349</v>
      </c>
      <c r="G478" s="1">
        <f>'5度地区 (情境2)'!D478</f>
        <v>845.88805641197428</v>
      </c>
      <c r="H478" s="1">
        <f>'5度地区 (情境2)'!E478</f>
        <v>-38.876230629339375</v>
      </c>
      <c r="I478" s="1">
        <f>'5度地区 (情境2)'!F478</f>
        <v>5061.0159682289777</v>
      </c>
      <c r="J478" s="1">
        <f>'5度地区 (情境3) '!C478</f>
        <v>4.5180755668395642</v>
      </c>
      <c r="K478" s="1">
        <f>'5度地区 (情境3) '!D478</f>
        <v>4.75719698135606</v>
      </c>
      <c r="L478" s="1">
        <f>'5度地区 (情境3) '!E478</f>
        <v>-0.23912141451649571</v>
      </c>
      <c r="M478" s="1">
        <f>'5度地区 (情境3) '!F478</f>
        <v>6.3133531992195753</v>
      </c>
    </row>
    <row r="479" spans="1:13" x14ac:dyDescent="0.25">
      <c r="A479" s="2">
        <v>477</v>
      </c>
      <c r="B479" s="1">
        <f>'5度地区(情境1)'!C479</f>
        <v>372.57874065948448</v>
      </c>
      <c r="C479" s="1">
        <f>'5度地区(情境1)'!D479</f>
        <v>372.57874038962672</v>
      </c>
      <c r="D479" s="1">
        <f>'5度地区(情境1)'!E479</f>
        <v>2.6985776457877364E-7</v>
      </c>
      <c r="E479" s="1">
        <f>'5度地区(情境1)'!F479</f>
        <v>9832.4119068681157</v>
      </c>
      <c r="F479" s="1">
        <f>'5度地区 (情境2)'!C479</f>
        <v>803.5176838882627</v>
      </c>
      <c r="G479" s="1">
        <f>'5度地区 (情境2)'!D479</f>
        <v>842.35421702301107</v>
      </c>
      <c r="H479" s="1">
        <f>'5度地区 (情境2)'!E479</f>
        <v>-38.836533134748379</v>
      </c>
      <c r="I479" s="1">
        <f>'5度地区 (情境2)'!F479</f>
        <v>5022.1794350942291</v>
      </c>
      <c r="J479" s="1">
        <f>'5度地区 (情境3) '!C479</f>
        <v>4.3850718543511729</v>
      </c>
      <c r="K479" s="1">
        <f>'5度地区 (情境3) '!D479</f>
        <v>4.615472567882736</v>
      </c>
      <c r="L479" s="1">
        <f>'5度地区 (情境3) '!E479</f>
        <v>-0.23040071353156311</v>
      </c>
      <c r="M479" s="1">
        <f>'5度地区 (情境3) '!F479</f>
        <v>6.0829524856880122</v>
      </c>
    </row>
    <row r="480" spans="1:13" x14ac:dyDescent="0.25">
      <c r="A480" s="2">
        <v>478</v>
      </c>
      <c r="B480" s="1">
        <f>'5度地区(情境1)'!C480</f>
        <v>372.57874065948448</v>
      </c>
      <c r="C480" s="1">
        <f>'5度地区(情境1)'!D480</f>
        <v>372.57874039985239</v>
      </c>
      <c r="D480" s="1">
        <f>'5度地区(情境1)'!E480</f>
        <v>2.5963208827306516E-7</v>
      </c>
      <c r="E480" s="1">
        <f>'5度地区(情境1)'!F480</f>
        <v>9832.4119071277473</v>
      </c>
      <c r="F480" s="1">
        <f>'5度地区 (情境2)'!C480</f>
        <v>799.99775180055667</v>
      </c>
      <c r="G480" s="1">
        <f>'5度地区 (情境2)'!D480</f>
        <v>838.79227508977226</v>
      </c>
      <c r="H480" s="1">
        <f>'5度地区 (情境2)'!E480</f>
        <v>-38.79452328921559</v>
      </c>
      <c r="I480" s="1">
        <f>'5度地区 (情境2)'!F480</f>
        <v>4983.3849118050139</v>
      </c>
      <c r="J480" s="1">
        <f>'5度地区 (情境3) '!C480</f>
        <v>4.255968860704284</v>
      </c>
      <c r="K480" s="1">
        <f>'5度地区 (情境3) '!D480</f>
        <v>4.4779662053345319</v>
      </c>
      <c r="L480" s="1">
        <f>'5度地区 (情境3) '!E480</f>
        <v>-0.22199734463024789</v>
      </c>
      <c r="M480" s="1">
        <f>'5度地区 (情境3) '!F480</f>
        <v>5.8609551410577643</v>
      </c>
    </row>
    <row r="481" spans="1:13" x14ac:dyDescent="0.25">
      <c r="A481" s="2">
        <v>479</v>
      </c>
      <c r="B481" s="1">
        <f>'5度地区(情境1)'!C481</f>
        <v>372.57874065948448</v>
      </c>
      <c r="C481" s="1">
        <f>'5度地区(情境1)'!D481</f>
        <v>372.57874040969062</v>
      </c>
      <c r="D481" s="1">
        <f>'5度地区(情境1)'!E481</f>
        <v>2.4979385671031196E-7</v>
      </c>
      <c r="E481" s="1">
        <f>'5度地区(情境1)'!F481</f>
        <v>9832.4119073775419</v>
      </c>
      <c r="F481" s="1">
        <f>'5度地区 (情境2)'!C481</f>
        <v>796.4523071828088</v>
      </c>
      <c r="G481" s="1">
        <f>'5度地区 (情境2)'!D481</f>
        <v>835.20248863820984</v>
      </c>
      <c r="H481" s="1">
        <f>'5度地区 (情境2)'!E481</f>
        <v>-38.750181455401048</v>
      </c>
      <c r="I481" s="1">
        <f>'5度地区 (情境2)'!F481</f>
        <v>4944.6347303496132</v>
      </c>
      <c r="J481" s="1">
        <f>'5度地区 (情境3) '!C481</f>
        <v>4.1306530301488271</v>
      </c>
      <c r="K481" s="1">
        <f>'5度地区 (情境3) '!D481</f>
        <v>4.3445528519834253</v>
      </c>
      <c r="L481" s="1">
        <f>'5度地区 (情境3) '!E481</f>
        <v>-0.21389982183459821</v>
      </c>
      <c r="M481" s="1">
        <f>'5度地区 (情境3) '!F481</f>
        <v>5.6470553192231661</v>
      </c>
    </row>
    <row r="482" spans="1:13" x14ac:dyDescent="0.25">
      <c r="A482" s="2">
        <v>480</v>
      </c>
      <c r="B482" s="1">
        <f>'5度地区(情境1)'!C482</f>
        <v>372.57874065948448</v>
      </c>
      <c r="C482" s="1">
        <f>'5度地区(情境1)'!D482</f>
        <v>372.57874041915602</v>
      </c>
      <c r="D482" s="1">
        <f>'5度地区(情境1)'!E482</f>
        <v>2.4032846113186679E-7</v>
      </c>
      <c r="E482" s="1">
        <f>'5度地区(情境1)'!F482</f>
        <v>9832.4119076178704</v>
      </c>
      <c r="F482" s="1">
        <f>'5度地区 (情境2)'!C482</f>
        <v>792.88163532895067</v>
      </c>
      <c r="G482" s="1">
        <f>'5度地区 (情境2)'!D482</f>
        <v>831.58512389801706</v>
      </c>
      <c r="H482" s="1">
        <f>'5度地区 (情境2)'!E482</f>
        <v>-38.703488569066394</v>
      </c>
      <c r="I482" s="1">
        <f>'5度地区 (情境2)'!F482</f>
        <v>4905.9312417805468</v>
      </c>
      <c r="J482" s="1">
        <f>'5度地区 (情境3) '!C482</f>
        <v>4.0090140640379541</v>
      </c>
      <c r="K482" s="1">
        <f>'5度地区 (情境3) '!D482</f>
        <v>4.2151111342950314</v>
      </c>
      <c r="L482" s="1">
        <f>'5度地区 (情境3) '!E482</f>
        <v>-0.20609707025707724</v>
      </c>
      <c r="M482" s="1">
        <f>'5度地区 (情境3) '!F482</f>
        <v>5.4409582489660888</v>
      </c>
    </row>
    <row r="483" spans="1:13" x14ac:dyDescent="0.25">
      <c r="A483" s="2">
        <v>481</v>
      </c>
      <c r="B483" s="1">
        <f>'5度地区(情境1)'!C483</f>
        <v>372.57874065948448</v>
      </c>
      <c r="C483" s="1">
        <f>'5度地区(情境1)'!D483</f>
        <v>372.57874042826279</v>
      </c>
      <c r="D483" s="1">
        <f>'5度地区(情境1)'!E483</f>
        <v>2.3122169068301446E-7</v>
      </c>
      <c r="E483" s="1">
        <f>'5度地区(情境1)'!F483</f>
        <v>9832.4119078490912</v>
      </c>
      <c r="F483" s="1">
        <f>'5度地区 (情境2)'!C483</f>
        <v>789.28602914324676</v>
      </c>
      <c r="G483" s="1">
        <f>'5度地区 (情境2)'!D483</f>
        <v>827.94045530845131</v>
      </c>
      <c r="H483" s="1">
        <f>'5度地区 (情境2)'!E483</f>
        <v>-38.654426165204541</v>
      </c>
      <c r="I483" s="1">
        <f>'5度地区 (情境2)'!F483</f>
        <v>4867.2768156153425</v>
      </c>
      <c r="J483" s="1">
        <f>'5度地区 (情境3) '!C483</f>
        <v>3.8909448302213496</v>
      </c>
      <c r="K483" s="1">
        <f>'5度地区 (情境3) '!D483</f>
        <v>4.0895232419419436</v>
      </c>
      <c r="L483" s="1">
        <f>'5度地区 (情境3) '!E483</f>
        <v>-0.19857841172059398</v>
      </c>
      <c r="M483" s="1">
        <f>'5度地区 (情境3) '!F483</f>
        <v>5.2423798372454948</v>
      </c>
    </row>
    <row r="484" spans="1:13" x14ac:dyDescent="0.25">
      <c r="A484" s="2">
        <v>482</v>
      </c>
      <c r="B484" s="1">
        <f>'5度地区(情境1)'!C484</f>
        <v>372.57874065948448</v>
      </c>
      <c r="C484" s="1">
        <f>'5度地区(情境1)'!D484</f>
        <v>372.57874043702441</v>
      </c>
      <c r="D484" s="1">
        <f>'5度地区(情境1)'!E484</f>
        <v>2.2246007347348495E-7</v>
      </c>
      <c r="E484" s="1">
        <f>'5度地区(情境1)'!F484</f>
        <v>9832.4119080715518</v>
      </c>
      <c r="F484" s="1">
        <f>'5度地区 (情境2)'!C484</f>
        <v>785.66578911465137</v>
      </c>
      <c r="G484" s="1">
        <f>'5度地区 (情境2)'!D484</f>
        <v>824.26876551863563</v>
      </c>
      <c r="H484" s="1">
        <f>'5度地区 (情境2)'!E484</f>
        <v>-38.602976403984258</v>
      </c>
      <c r="I484" s="1">
        <f>'5度地区 (情境2)'!F484</f>
        <v>4828.6738392113584</v>
      </c>
      <c r="J484" s="1">
        <f>'5度地区 (情境3) '!C484</f>
        <v>3.7763412747947145</v>
      </c>
      <c r="K484" s="1">
        <f>'5度地区 (情境3) '!D484</f>
        <v>3.967674825653067</v>
      </c>
      <c r="L484" s="1">
        <f>'5度地区 (情境3) '!E484</f>
        <v>-0.19133355085835246</v>
      </c>
      <c r="M484" s="1">
        <f>'5度地区 (情境3) '!F484</f>
        <v>5.0510462863871428</v>
      </c>
    </row>
    <row r="485" spans="1:13" x14ac:dyDescent="0.25">
      <c r="A485" s="2">
        <v>483</v>
      </c>
      <c r="B485" s="1">
        <f>'5度地区(情境1)'!C485</f>
        <v>372.57874065948448</v>
      </c>
      <c r="C485" s="1">
        <f>'5度地区(情境1)'!D485</f>
        <v>372.57874044545412</v>
      </c>
      <c r="D485" s="1">
        <f>'5度地区(情境1)'!E485</f>
        <v>2.1403036498668371E-7</v>
      </c>
      <c r="E485" s="1">
        <f>'5度地区(情境1)'!F485</f>
        <v>9832.4119082855814</v>
      </c>
      <c r="F485" s="1">
        <f>'5度地区 (情境2)'!C485</f>
        <v>782.02122328576763</v>
      </c>
      <c r="G485" s="1">
        <f>'5度地区 (情境2)'!D485</f>
        <v>820.5703453822407</v>
      </c>
      <c r="H485" s="1">
        <f>'5度地区 (情境2)'!E485</f>
        <v>-38.54912209647307</v>
      </c>
      <c r="I485" s="1">
        <f>'5度地区 (情境2)'!F485</f>
        <v>4790.1247171148852</v>
      </c>
      <c r="J485" s="1">
        <f>'5度地区 (情境3) '!C485</f>
        <v>3.6651023361539634</v>
      </c>
      <c r="K485" s="1">
        <f>'5度地区 (情境3) '!D485</f>
        <v>3.8494548978330076</v>
      </c>
      <c r="L485" s="1">
        <f>'5度地区 (情境3) '!E485</f>
        <v>-0.18435256167904424</v>
      </c>
      <c r="M485" s="1">
        <f>'5度地区 (情境3) '!F485</f>
        <v>4.8666937247080986</v>
      </c>
    </row>
    <row r="486" spans="1:13" x14ac:dyDescent="0.25">
      <c r="A486" s="2">
        <v>484</v>
      </c>
      <c r="B486" s="1">
        <f>'5度地区(情境1)'!C486</f>
        <v>372.57874065948448</v>
      </c>
      <c r="C486" s="1">
        <f>'5度地区(情境1)'!D486</f>
        <v>372.57874045356431</v>
      </c>
      <c r="D486" s="1">
        <f>'5度地区(情境1)'!E486</f>
        <v>2.0592017335729906E-7</v>
      </c>
      <c r="E486" s="1">
        <f>'5度地区(情境1)'!F486</f>
        <v>9832.4119084915019</v>
      </c>
      <c r="F486" s="1">
        <f>'5度地区 (情境2)'!C486</f>
        <v>778.3526472163602</v>
      </c>
      <c r="G486" s="1">
        <f>'5度地区 (情境2)'!D486</f>
        <v>816.84549394646831</v>
      </c>
      <c r="H486" s="1">
        <f>'5度地区 (情境2)'!E486</f>
        <v>-38.492846730108113</v>
      </c>
      <c r="I486" s="1">
        <f>'5度地区 (情境2)'!F486</f>
        <v>4751.6318703847774</v>
      </c>
      <c r="J486" s="1">
        <f>'5度地区 (情境3) '!C486</f>
        <v>3.557129861303181</v>
      </c>
      <c r="K486" s="1">
        <f>'5度地区 (情境3) '!D486</f>
        <v>3.7347557358864374</v>
      </c>
      <c r="L486" s="1">
        <f>'5度地区 (情境3) '!E486</f>
        <v>-0.1776258745832564</v>
      </c>
      <c r="M486" s="1">
        <f>'5度地区 (情境3) '!F486</f>
        <v>4.6890678501248422</v>
      </c>
    </row>
    <row r="487" spans="1:13" x14ac:dyDescent="0.25">
      <c r="A487" s="2">
        <v>485</v>
      </c>
      <c r="B487" s="1">
        <f>'5度地区(情境1)'!C487</f>
        <v>372.57874065948448</v>
      </c>
      <c r="C487" s="1">
        <f>'5度地区(情境1)'!D487</f>
        <v>372.57874046136726</v>
      </c>
      <c r="D487" s="1">
        <f>'5度地区(情境1)'!E487</f>
        <v>1.9811722040685709E-7</v>
      </c>
      <c r="E487" s="1">
        <f>'5度地区(情境1)'!F487</f>
        <v>9832.4119086896189</v>
      </c>
      <c r="F487" s="1">
        <f>'5度地区 (情境2)'!C487</f>
        <v>774.6603839413732</v>
      </c>
      <c r="G487" s="1">
        <f>'5度地区 (情境2)'!D487</f>
        <v>813.09451843524232</v>
      </c>
      <c r="H487" s="1">
        <f>'5度地区 (情境2)'!E487</f>
        <v>-38.434134493869124</v>
      </c>
      <c r="I487" s="1">
        <f>'5度地区 (情境2)'!F487</f>
        <v>4713.197735890908</v>
      </c>
      <c r="J487" s="1">
        <f>'5度地区 (情境3) '!C487</f>
        <v>3.4523285243658459</v>
      </c>
      <c r="K487" s="1">
        <f>'5度地区 (情境3) '!D487</f>
        <v>3.6234727881833959</v>
      </c>
      <c r="L487" s="1">
        <f>'5度地区 (情境3) '!E487</f>
        <v>-0.17114426381754999</v>
      </c>
      <c r="M487" s="1">
        <f>'5度地区 (情境3) '!F487</f>
        <v>4.5179235863072922</v>
      </c>
    </row>
    <row r="488" spans="1:13" x14ac:dyDescent="0.25">
      <c r="A488" s="2">
        <v>486</v>
      </c>
      <c r="B488" s="1">
        <f>'5度地区(情境1)'!C488</f>
        <v>372.57874065948448</v>
      </c>
      <c r="C488" s="1">
        <f>'5度地区(情境1)'!D488</f>
        <v>372.57874046887446</v>
      </c>
      <c r="D488" s="1">
        <f>'5度地区(情境1)'!E488</f>
        <v>1.9061002376474789E-7</v>
      </c>
      <c r="E488" s="1">
        <f>'5度地区(情境1)'!F488</f>
        <v>9832.411908880229</v>
      </c>
      <c r="F488" s="1">
        <f>'5度地区 (情境2)'!C488</f>
        <v>770.94476392340596</v>
      </c>
      <c r="G488" s="1">
        <f>'5度地区 (情境2)'!D488</f>
        <v>809.31773422653737</v>
      </c>
      <c r="H488" s="1">
        <f>'5度地区 (情境2)'!E488</f>
        <v>-38.37297030313141</v>
      </c>
      <c r="I488" s="1">
        <f>'5度地区 (情境2)'!F488</f>
        <v>4674.8247655877767</v>
      </c>
      <c r="J488" s="1">
        <f>'5度地区 (情境3) '!C488</f>
        <v>3.3506057472495678</v>
      </c>
      <c r="K488" s="1">
        <f>'5度地区 (情境3) '!D488</f>
        <v>3.5155045826020626</v>
      </c>
      <c r="L488" s="1">
        <f>'5度地区 (情境3) '!E488</f>
        <v>-0.16489883535249472</v>
      </c>
      <c r="M488" s="1">
        <f>'5度地区 (情境3) '!F488</f>
        <v>4.3530247509547975</v>
      </c>
    </row>
    <row r="489" spans="1:13" x14ac:dyDescent="0.25">
      <c r="A489" s="2">
        <v>487</v>
      </c>
      <c r="B489" s="1">
        <f>'5度地区(情境1)'!C489</f>
        <v>372.57874065948448</v>
      </c>
      <c r="C489" s="1">
        <f>'5度地区(情境1)'!D489</f>
        <v>372.57874047609727</v>
      </c>
      <c r="D489" s="1">
        <f>'5度地区(情境1)'!E489</f>
        <v>1.8338721474719932E-7</v>
      </c>
      <c r="E489" s="1">
        <f>'5度地区(情境1)'!F489</f>
        <v>9832.4119090636159</v>
      </c>
      <c r="F489" s="1">
        <f>'5度地区 (情境2)'!C489</f>
        <v>767.20612499962272</v>
      </c>
      <c r="G489" s="1">
        <f>'5度地区 (情境2)'!D489</f>
        <v>805.51546482377148</v>
      </c>
      <c r="H489" s="1">
        <f>'5度地区 (情境2)'!E489</f>
        <v>-38.309339824148765</v>
      </c>
      <c r="I489" s="1">
        <f>'5度地区 (情境2)'!F489</f>
        <v>4636.5154257636277</v>
      </c>
      <c r="J489" s="1">
        <f>'5度地区 (情境3) '!C489</f>
        <v>3.2518716224150728</v>
      </c>
      <c r="K489" s="1">
        <f>'5度地区 (情境3) '!D489</f>
        <v>3.4107526375868278</v>
      </c>
      <c r="L489" s="1">
        <f>'5度地区 (情境3) '!E489</f>
        <v>-0.15888101517175501</v>
      </c>
      <c r="M489" s="1">
        <f>'5度地区 (情境3) '!F489</f>
        <v>4.194143735783042</v>
      </c>
    </row>
    <row r="490" spans="1:13" x14ac:dyDescent="0.25">
      <c r="A490" s="2">
        <v>488</v>
      </c>
      <c r="B490" s="1">
        <f>'5度地区(情境1)'!C490</f>
        <v>372.57874065948448</v>
      </c>
      <c r="C490" s="1">
        <f>'5度地区(情境1)'!D490</f>
        <v>372.57874048304632</v>
      </c>
      <c r="D490" s="1">
        <f>'5度地区(情境1)'!E490</f>
        <v>1.764381636348844E-7</v>
      </c>
      <c r="E490" s="1">
        <f>'5度地区(情境1)'!F490</f>
        <v>9832.4119092400542</v>
      </c>
      <c r="F490" s="1">
        <f>'5度地区 (情境2)'!C490</f>
        <v>763.44481232305679</v>
      </c>
      <c r="G490" s="1">
        <f>'5度地区 (情境2)'!D490</f>
        <v>801.68804182119425</v>
      </c>
      <c r="H490" s="1">
        <f>'5度地区 (情境2)'!E490</f>
        <v>-38.243229498137453</v>
      </c>
      <c r="I490" s="1">
        <f>'5度地区 (情境2)'!F490</f>
        <v>4598.2721962654905</v>
      </c>
      <c r="J490" s="1">
        <f>'5度地区 (情境3) '!C490</f>
        <v>3.1560388377008555</v>
      </c>
      <c r="K490" s="1">
        <f>'5度地区 (情境3) '!D490</f>
        <v>3.3091213756602551</v>
      </c>
      <c r="L490" s="1">
        <f>'5度地区 (情境3) '!E490</f>
        <v>-0.15308253795939963</v>
      </c>
      <c r="M490" s="1">
        <f>'5度地区 (情境3) '!F490</f>
        <v>4.0410611978236428</v>
      </c>
    </row>
    <row r="491" spans="1:13" x14ac:dyDescent="0.25">
      <c r="A491" s="2">
        <v>489</v>
      </c>
      <c r="B491" s="1">
        <f>'5度地区(情境1)'!C491</f>
        <v>372.57874065948448</v>
      </c>
      <c r="C491" s="1">
        <f>'5度地区(情境1)'!D491</f>
        <v>372.57874048973207</v>
      </c>
      <c r="D491" s="1">
        <f>'5度地区(情境1)'!E491</f>
        <v>1.6975241123873275E-7</v>
      </c>
      <c r="E491" s="1">
        <f>'5度地区(情境1)'!F491</f>
        <v>9832.411909409806</v>
      </c>
      <c r="F491" s="1">
        <f>'5度地区 (情境2)'!C491</f>
        <v>759.66117829829193</v>
      </c>
      <c r="G491" s="1">
        <f>'5度地区 (情境2)'!D491</f>
        <v>797.8358048632191</v>
      </c>
      <c r="H491" s="1">
        <f>'5度地区 (情境2)'!E491</f>
        <v>-38.174626564927166</v>
      </c>
      <c r="I491" s="1">
        <f>'5度地区 (情境2)'!F491</f>
        <v>4560.0975697005633</v>
      </c>
      <c r="J491" s="1">
        <f>'5度地区 (情境3) '!C491</f>
        <v>3.0630226031556447</v>
      </c>
      <c r="K491" s="1">
        <f>'5度地区 (情境3) '!D491</f>
        <v>3.2105180393284662</v>
      </c>
      <c r="L491" s="1">
        <f>'5度地区 (情境3) '!E491</f>
        <v>-0.14749543617282157</v>
      </c>
      <c r="M491" s="1">
        <f>'5度地区 (情境3) '!F491</f>
        <v>3.8935657616508212</v>
      </c>
    </row>
    <row r="492" spans="1:13" x14ac:dyDescent="0.25">
      <c r="A492" s="2">
        <v>490</v>
      </c>
      <c r="B492" s="1">
        <f>'5度地区(情境1)'!C492</f>
        <v>372.57874065948448</v>
      </c>
      <c r="C492" s="1">
        <f>'5度地区(情境1)'!D492</f>
        <v>372.57874049616447</v>
      </c>
      <c r="D492" s="1">
        <f>'5度地区(情境1)'!E492</f>
        <v>1.6332000996044371E-7</v>
      </c>
      <c r="E492" s="1">
        <f>'5度地区(情境1)'!F492</f>
        <v>9832.4119095731257</v>
      </c>
      <c r="F492" s="1">
        <f>'5度地区 (情境2)'!C492</f>
        <v>755.85558251150462</v>
      </c>
      <c r="G492" s="1">
        <f>'5度地区 (情境2)'!D492</f>
        <v>793.95910159763764</v>
      </c>
      <c r="H492" s="1">
        <f>'5度地区 (情境2)'!E492</f>
        <v>-38.103519086133019</v>
      </c>
      <c r="I492" s="1">
        <f>'5度地区 (情境2)'!F492</f>
        <v>4521.9940506144303</v>
      </c>
      <c r="J492" s="1">
        <f>'5度地区 (情境3) '!C492</f>
        <v>2.9727405798314117</v>
      </c>
      <c r="K492" s="1">
        <f>'5度地区 (情境3) '!D492</f>
        <v>3.1148526093207525</v>
      </c>
      <c r="L492" s="1">
        <f>'5度地区 (情境3) '!E492</f>
        <v>-0.14211202948934076</v>
      </c>
      <c r="M492" s="1">
        <f>'5度地区 (情境3) '!F492</f>
        <v>3.7514537321614805</v>
      </c>
    </row>
    <row r="493" spans="1:13" x14ac:dyDescent="0.25">
      <c r="A493" s="2">
        <v>491</v>
      </c>
      <c r="B493" s="1">
        <f>'5度地区(情境1)'!C493</f>
        <v>372.57874065948448</v>
      </c>
      <c r="C493" s="1">
        <f>'5度地区(情境1)'!D493</f>
        <v>372.57874050235313</v>
      </c>
      <c r="D493" s="1">
        <f>'5度地区(情境1)'!E493</f>
        <v>1.5713135326222982E-7</v>
      </c>
      <c r="E493" s="1">
        <f>'5度地区(情境1)'!F493</f>
        <v>9832.4119097302573</v>
      </c>
      <c r="F493" s="1">
        <f>'5度地区 (情境2)'!C493</f>
        <v>752.02839165485852</v>
      </c>
      <c r="G493" s="1">
        <f>'5度地区 (情境2)'!D493</f>
        <v>790.0582876226772</v>
      </c>
      <c r="H493" s="1">
        <f>'5度地区 (情境2)'!E493</f>
        <v>-38.029895967818675</v>
      </c>
      <c r="I493" s="1">
        <f>'5度地区 (情境2)'!F493</f>
        <v>4483.9641546466119</v>
      </c>
      <c r="J493" s="1">
        <f>'5度地区 (情境3) '!C493</f>
        <v>2.8851128104904937</v>
      </c>
      <c r="K493" s="1">
        <f>'5度地区 (情境3) '!D493</f>
        <v>3.0220377251048904</v>
      </c>
      <c r="L493" s="1">
        <f>'5度地区 (情境3) '!E493</f>
        <v>-0.13692491461439671</v>
      </c>
      <c r="M493" s="1">
        <f>'5度地区 (情境3) '!F493</f>
        <v>3.6145288175470838</v>
      </c>
    </row>
    <row r="494" spans="1:13" x14ac:dyDescent="0.25">
      <c r="A494" s="2">
        <v>492</v>
      </c>
      <c r="B494" s="1">
        <f>'5度地区(情境1)'!C494</f>
        <v>372.57874065948448</v>
      </c>
      <c r="C494" s="1">
        <f>'5度地区(情境1)'!D494</f>
        <v>372.57874050830731</v>
      </c>
      <c r="D494" s="1">
        <f>'5度地区(情境1)'!E494</f>
        <v>1.5117717566681677E-7</v>
      </c>
      <c r="E494" s="1">
        <f>'5度地区(情境1)'!F494</f>
        <v>9832.4119098814353</v>
      </c>
      <c r="F494" s="1">
        <f>'5度地区 (情境2)'!C494</f>
        <v>748.17997944524427</v>
      </c>
      <c r="G494" s="1">
        <f>'5度地区 (情境2)'!D494</f>
        <v>786.13372642786305</v>
      </c>
      <c r="H494" s="1">
        <f>'5度地区 (情境2)'!E494</f>
        <v>-37.953746982618782</v>
      </c>
      <c r="I494" s="1">
        <f>'5度地区 (情境2)'!F494</f>
        <v>4446.0104076639927</v>
      </c>
      <c r="J494" s="1">
        <f>'5度地区 (情境3) '!C494</f>
        <v>2.8000616521810313</v>
      </c>
      <c r="K494" s="1">
        <f>'5度地区 (情境3) '!D494</f>
        <v>2.9319886076209802</v>
      </c>
      <c r="L494" s="1">
        <f>'5度地区 (情境3) '!E494</f>
        <v>-0.13192695543994892</v>
      </c>
      <c r="M494" s="1">
        <f>'5度地区 (情境3) '!F494</f>
        <v>3.4826018621071348</v>
      </c>
    </row>
    <row r="495" spans="1:13" x14ac:dyDescent="0.25">
      <c r="A495" s="2">
        <v>493</v>
      </c>
      <c r="B495" s="1">
        <f>'5度地区(情境1)'!C495</f>
        <v>372.57874065948448</v>
      </c>
      <c r="C495" s="1">
        <f>'5度地区(情境1)'!D495</f>
        <v>372.57874051403587</v>
      </c>
      <c r="D495" s="1">
        <f>'5度地区(情境1)'!E495</f>
        <v>1.4544860960086226E-7</v>
      </c>
      <c r="E495" s="1">
        <f>'5度地区(情境1)'!F495</f>
        <v>9832.4119100268836</v>
      </c>
      <c r="F495" s="1">
        <f>'5度地区 (情境2)'!C495</f>
        <v>744.31072653737806</v>
      </c>
      <c r="G495" s="1">
        <f>'5度地区 (情境2)'!D495</f>
        <v>782.18578932864773</v>
      </c>
      <c r="H495" s="1">
        <f>'5度地区 (情境2)'!E495</f>
        <v>-37.87506279126967</v>
      </c>
      <c r="I495" s="1">
        <f>'5度地区 (情境2)'!F495</f>
        <v>4408.1353448727232</v>
      </c>
      <c r="J495" s="1">
        <f>'5度地区 (情境3) '!C495</f>
        <v>2.7175117106357094</v>
      </c>
      <c r="K495" s="1">
        <f>'5度地区 (情境3) '!D495</f>
        <v>2.8446229841775579</v>
      </c>
      <c r="L495" s="1">
        <f>'5度地区 (情境3) '!E495</f>
        <v>-0.12711127354184848</v>
      </c>
      <c r="M495" s="1">
        <f>'5度地区 (情境3) '!F495</f>
        <v>3.3554905885652864</v>
      </c>
    </row>
    <row r="496" spans="1:13" x14ac:dyDescent="0.25">
      <c r="A496" s="2">
        <v>494</v>
      </c>
      <c r="B496" s="1">
        <f>'5度地区(情境1)'!C496</f>
        <v>372.57874065948448</v>
      </c>
      <c r="C496" s="1">
        <f>'5度地区(情境1)'!D496</f>
        <v>372.57874051954735</v>
      </c>
      <c r="D496" s="1">
        <f>'5度地区(情境1)'!E496</f>
        <v>1.3993712855153717E-7</v>
      </c>
      <c r="E496" s="1">
        <f>'5度地区(情境1)'!F496</f>
        <v>9832.4119101668202</v>
      </c>
      <c r="F496" s="1">
        <f>'5度地区 (情境2)'!C496</f>
        <v>740.42102043126249</v>
      </c>
      <c r="G496" s="1">
        <f>'5度地区 (情境2)'!D496</f>
        <v>778.2148553947934</v>
      </c>
      <c r="H496" s="1">
        <f>'5度地区 (情境2)'!E496</f>
        <v>-37.793834963530912</v>
      </c>
      <c r="I496" s="1">
        <f>'5度地区 (情境2)'!F496</f>
        <v>4370.3415099091926</v>
      </c>
      <c r="J496" s="1">
        <f>'5度地区 (情境3) '!C496</f>
        <v>2.6373897764495613</v>
      </c>
      <c r="K496" s="1">
        <f>'5度地区 (情境3) '!D496</f>
        <v>2.7598610154547054</v>
      </c>
      <c r="L496" s="1">
        <f>'5度地区 (情境3) '!E496</f>
        <v>-0.12247123900514412</v>
      </c>
      <c r="M496" s="1">
        <f>'5度地区 (情境3) '!F496</f>
        <v>3.2330193495601423</v>
      </c>
    </row>
    <row r="497" spans="1:13" x14ac:dyDescent="0.25">
      <c r="A497" s="2">
        <v>495</v>
      </c>
      <c r="B497" s="1">
        <f>'5度地区(情境1)'!C497</f>
        <v>372.57874065948448</v>
      </c>
      <c r="C497" s="1">
        <f>'5度地区(情境1)'!D497</f>
        <v>372.57874052484993</v>
      </c>
      <c r="D497" s="1">
        <f>'5度地区(情境1)'!E497</f>
        <v>1.3463454706652556E-7</v>
      </c>
      <c r="E497" s="1">
        <f>'5度地区(情境1)'!F497</f>
        <v>9832.4119103014546</v>
      </c>
      <c r="F497" s="1">
        <f>'5度地区 (情境2)'!C497</f>
        <v>736.51125537403232</v>
      </c>
      <c r="G497" s="1">
        <f>'5度地区 (情境2)'!D497</f>
        <v>774.22131137248107</v>
      </c>
      <c r="H497" s="1">
        <f>'5度地区 (情境2)'!E497</f>
        <v>-37.710055998448752</v>
      </c>
      <c r="I497" s="1">
        <f>'5度地区 (情境2)'!F497</f>
        <v>4332.6314539107443</v>
      </c>
      <c r="J497" s="1">
        <f>'5度地区 (情境3) '!C497</f>
        <v>2.5596247629933031</v>
      </c>
      <c r="K497" s="1">
        <f>'5度地区 (情境3) '!D497</f>
        <v>2.6776252245601477</v>
      </c>
      <c r="L497" s="1">
        <f>'5度地区 (情境3) '!E497</f>
        <v>-0.11800046156684463</v>
      </c>
      <c r="M497" s="1">
        <f>'5度地区 (情境3) '!F497</f>
        <v>3.1150188879932976</v>
      </c>
    </row>
    <row r="498" spans="1:13" x14ac:dyDescent="0.25">
      <c r="A498" s="2">
        <v>496</v>
      </c>
      <c r="B498" s="1">
        <f>'5度地区(情境1)'!C498</f>
        <v>372.57874065948448</v>
      </c>
      <c r="C498" s="1">
        <f>'5度地区(情境1)'!D498</f>
        <v>372.57874052995163</v>
      </c>
      <c r="D498" s="1">
        <f>'5度地区(情境1)'!E498</f>
        <v>1.2953285022376804E-7</v>
      </c>
      <c r="E498" s="1">
        <f>'5度地区(情境1)'!F498</f>
        <v>9832.4119104309866</v>
      </c>
      <c r="F498" s="1">
        <f>'5度地区 (情境2)'!C498</f>
        <v>732.58183225621246</v>
      </c>
      <c r="G498" s="1">
        <f>'5度地区 (情境2)'!D498</f>
        <v>770.20555160014317</v>
      </c>
      <c r="H498" s="1">
        <f>'5度地区 (情境2)'!E498</f>
        <v>-37.623719343930702</v>
      </c>
      <c r="I498" s="1">
        <f>'5度地区 (情境2)'!F498</f>
        <v>4295.0077345668133</v>
      </c>
      <c r="J498" s="1">
        <f>'5度地区 (情境3) '!C498</f>
        <v>2.4841476460195113</v>
      </c>
      <c r="K498" s="1">
        <f>'5度地区 (情境3) '!D498</f>
        <v>2.5978404280852003</v>
      </c>
      <c r="L498" s="1">
        <f>'5度地区 (情境3) '!E498</f>
        <v>-0.113692782065689</v>
      </c>
      <c r="M498" s="1">
        <f>'5度地区 (情境3) '!F498</f>
        <v>3.0013261059276086</v>
      </c>
    </row>
    <row r="499" spans="1:13" x14ac:dyDescent="0.25">
      <c r="A499" s="2">
        <v>497</v>
      </c>
      <c r="B499" s="1">
        <f>'5度地区(情境1)'!C499</f>
        <v>372.57874065948448</v>
      </c>
      <c r="C499" s="1">
        <f>'5度地区(情境1)'!D499</f>
        <v>372.57874053486</v>
      </c>
      <c r="D499" s="1">
        <f>'5度地区(情境1)'!E499</f>
        <v>1.2462447784855613E-7</v>
      </c>
      <c r="E499" s="1">
        <f>'5度地区(情境1)'!F499</f>
        <v>9832.411910555611</v>
      </c>
      <c r="F499" s="1">
        <f>'5度地区 (情境2)'!C499</f>
        <v>728.63315850241952</v>
      </c>
      <c r="G499" s="1">
        <f>'5度地区 (情境2)'!D499</f>
        <v>766.16797791801991</v>
      </c>
      <c r="H499" s="1">
        <f>'5度地区 (情境2)'!E499</f>
        <v>-37.534819415600396</v>
      </c>
      <c r="I499" s="1">
        <f>'5度地区 (情境2)'!F499</f>
        <v>4257.4729151512129</v>
      </c>
      <c r="J499" s="1">
        <f>'5度地区 (情境3) '!C499</f>
        <v>2.4108914049196901</v>
      </c>
      <c r="K499" s="1">
        <f>'5度地区 (情境3) '!D499</f>
        <v>2.5204336691086109</v>
      </c>
      <c r="L499" s="1">
        <f>'5度地区 (情境3) '!E499</f>
        <v>-0.10954226418892077</v>
      </c>
      <c r="M499" s="1">
        <f>'5度地区 (情境3) '!F499</f>
        <v>2.8917838417386879</v>
      </c>
    </row>
    <row r="500" spans="1:13" x14ac:dyDescent="0.25">
      <c r="A500" s="2">
        <v>498</v>
      </c>
      <c r="B500" s="1">
        <f>'5度地区(情境1)'!C500</f>
        <v>372.57874065948448</v>
      </c>
      <c r="C500" s="1">
        <f>'5度地区(情境1)'!D500</f>
        <v>372.57874053958233</v>
      </c>
      <c r="D500" s="1">
        <f>'5度地区(情境1)'!E500</f>
        <v>1.1990215398327564E-7</v>
      </c>
      <c r="E500" s="1">
        <f>'5度地区(情境1)'!F500</f>
        <v>9832.4119106755134</v>
      </c>
      <c r="F500" s="1">
        <f>'5度地区 (情境2)'!C500</f>
        <v>724.66564795654904</v>
      </c>
      <c r="G500" s="1">
        <f>'5度地区 (情境2)'!D500</f>
        <v>762.10899957144215</v>
      </c>
      <c r="H500" s="1">
        <f>'5度地区 (情境2)'!E500</f>
        <v>-37.443351614893118</v>
      </c>
      <c r="I500" s="1">
        <f>'5度地区 (情境2)'!F500</f>
        <v>4220.02956353632</v>
      </c>
      <c r="J500" s="1">
        <f>'5度地区 (情境3) '!C500</f>
        <v>2.3397909655910487</v>
      </c>
      <c r="K500" s="1">
        <f>'5度地区 (情境3) '!D500</f>
        <v>2.4453341520974292</v>
      </c>
      <c r="L500" s="1">
        <f>'5度地区 (情境3) '!E500</f>
        <v>-0.1055431865063805</v>
      </c>
      <c r="M500" s="1">
        <f>'5度地区 (情境3) '!F500</f>
        <v>2.7862406552323074</v>
      </c>
    </row>
    <row r="501" spans="1:13" x14ac:dyDescent="0.25">
      <c r="A501" s="2">
        <v>499</v>
      </c>
      <c r="B501" s="1">
        <f>'5度地区(情境1)'!C501</f>
        <v>372.57874065948448</v>
      </c>
      <c r="C501" s="1">
        <f>'5度地区(情境1)'!D501</f>
        <v>372.57874054412582</v>
      </c>
      <c r="D501" s="1">
        <f>'5度地区(情境1)'!E501</f>
        <v>1.1535865951373125E-7</v>
      </c>
      <c r="E501" s="1">
        <f>'5度地区(情境1)'!F501</f>
        <v>9832.4119107908718</v>
      </c>
      <c r="F501" s="1">
        <f>'5度地区 (情境2)'!C501</f>
        <v>720.67972076149681</v>
      </c>
      <c r="G501" s="1">
        <f>'5度地区 (情境2)'!D501</f>
        <v>758.02903310786041</v>
      </c>
      <c r="H501" s="1">
        <f>'5度地区 (情境2)'!E501</f>
        <v>-37.349312346363604</v>
      </c>
      <c r="I501" s="1">
        <f>'5度地区 (情境2)'!F501</f>
        <v>4182.6802511899568</v>
      </c>
      <c r="J501" s="1">
        <f>'5度地区 (情境3) '!C501</f>
        <v>2.2707831448726585</v>
      </c>
      <c r="K501" s="1">
        <f>'5度地区 (情境3) '!D501</f>
        <v>2.3724731796549392</v>
      </c>
      <c r="L501" s="1">
        <f>'5度地区 (情境3) '!E501</f>
        <v>-0.10169003478228067</v>
      </c>
      <c r="M501" s="1">
        <f>'5度地区 (情境3) '!F501</f>
        <v>2.6845506204500267</v>
      </c>
    </row>
    <row r="502" spans="1:13" x14ac:dyDescent="0.25">
      <c r="A502" s="2">
        <v>500</v>
      </c>
      <c r="B502" s="1">
        <f>'5度地区(情境1)'!C502</f>
        <v>372.57874065948448</v>
      </c>
      <c r="C502" s="1">
        <f>'5度地区(情境1)'!D502</f>
        <v>372.57874054849708</v>
      </c>
      <c r="D502" s="1">
        <f>'5度地区(情境1)'!E502</f>
        <v>1.1098740060333512E-7</v>
      </c>
      <c r="E502" s="1">
        <f>'5度地区(情境1)'!F502</f>
        <v>9832.4119109018593</v>
      </c>
      <c r="F502" s="1">
        <f>'5度地区 (情境2)'!C502</f>
        <v>716.67580323346988</v>
      </c>
      <c r="G502" s="1">
        <f>'5度地区 (情境2)'!D502</f>
        <v>753.92850226764142</v>
      </c>
      <c r="H502" s="1">
        <f>'5度地区 (情境2)'!E502</f>
        <v>-37.252699034171542</v>
      </c>
      <c r="I502" s="1">
        <f>'5度地区 (情境2)'!F502</f>
        <v>4145.4275521557856</v>
      </c>
      <c r="J502" s="1">
        <f>'5度地区 (情境3) '!C502</f>
        <v>2.2038065965113334</v>
      </c>
      <c r="K502" s="1">
        <f>'5度地区 (情境3) '!D502</f>
        <v>2.3017840910670162</v>
      </c>
      <c r="L502" s="1">
        <f>'5度地区 (情境3) '!E502</f>
        <v>-9.7977494555682831E-2</v>
      </c>
      <c r="M502" s="1">
        <f>'5度地区 (情境3) '!F502</f>
        <v>2.5865731258943438</v>
      </c>
    </row>
    <row r="503" spans="1:13" x14ac:dyDescent="0.25">
      <c r="A503" s="2">
        <v>501</v>
      </c>
      <c r="B503" s="1">
        <f>'5度地区(情境1)'!C503</f>
        <v>372.57874065948448</v>
      </c>
      <c r="C503" s="1">
        <f>'5度地区(情境1)'!D503</f>
        <v>372.5787405527027</v>
      </c>
      <c r="D503" s="1">
        <f>'5度地区(情境1)'!E503</f>
        <v>1.0678178341549938E-7</v>
      </c>
      <c r="E503" s="1">
        <f>'5度地区(情境1)'!F503</f>
        <v>9832.4119110086413</v>
      </c>
      <c r="F503" s="1">
        <f>'5度地区 (情境2)'!C503</f>
        <v>712.6543277309512</v>
      </c>
      <c r="G503" s="1">
        <f>'5度地区 (情境2)'!D503</f>
        <v>749.80783786866175</v>
      </c>
      <c r="H503" s="1">
        <f>'5度地区 (情境2)'!E503</f>
        <v>-37.153510137710555</v>
      </c>
      <c r="I503" s="1">
        <f>'5度地区 (情境2)'!F503</f>
        <v>4108.2740420180753</v>
      </c>
      <c r="J503" s="1">
        <f>'5度地区 (情境3) '!C503</f>
        <v>2.1388017586185</v>
      </c>
      <c r="K503" s="1">
        <f>'5度地区 (情境3) '!D503</f>
        <v>2.2332022025990295</v>
      </c>
      <c r="L503" s="1">
        <f>'5度地区 (情境3) '!E503</f>
        <v>-9.4400443980529491E-2</v>
      </c>
      <c r="M503" s="1">
        <f>'5度地区 (情境3) '!F503</f>
        <v>2.4921726819138144</v>
      </c>
    </row>
    <row r="504" spans="1:13" x14ac:dyDescent="0.25">
      <c r="A504" s="2">
        <v>502</v>
      </c>
      <c r="B504" s="1">
        <f>'5度地区(情境1)'!C504</f>
        <v>372.57874065948448</v>
      </c>
      <c r="C504" s="1">
        <f>'5度地区(情境1)'!D504</f>
        <v>372.57874055674898</v>
      </c>
      <c r="D504" s="1">
        <f>'5度地区(情境1)'!E504</f>
        <v>1.0273549833073048E-7</v>
      </c>
      <c r="E504" s="1">
        <f>'5度地区(情境1)'!F504</f>
        <v>9832.411911111376</v>
      </c>
      <c r="F504" s="1">
        <f>'5度地区 (情境2)'!C504</f>
        <v>708.61573251838581</v>
      </c>
      <c r="G504" s="1">
        <f>'5度地区 (情境2)'!D504</f>
        <v>745.66747768474727</v>
      </c>
      <c r="H504" s="1">
        <f>'5度地区 (情境2)'!E504</f>
        <v>-37.051745166361457</v>
      </c>
      <c r="I504" s="1">
        <f>'5度地区 (情境2)'!F504</f>
        <v>4071.222296851714</v>
      </c>
      <c r="J504" s="1">
        <f>'5度地区 (情境3) '!C504</f>
        <v>2.0757108025799949</v>
      </c>
      <c r="K504" s="1">
        <f>'5度地区 (情境3) '!D504</f>
        <v>2.1666647494967148</v>
      </c>
      <c r="L504" s="1">
        <f>'5度地区 (情境3) '!E504</f>
        <v>-9.0953946916719985E-2</v>
      </c>
      <c r="M504" s="1">
        <f>'5度地区 (情境3) '!F504</f>
        <v>2.4012187349970944</v>
      </c>
    </row>
    <row r="505" spans="1:13" x14ac:dyDescent="0.25">
      <c r="A505" s="2">
        <v>503</v>
      </c>
      <c r="B505" s="1">
        <f>'5度地区(情境1)'!C505</f>
        <v>372.57874065948448</v>
      </c>
      <c r="C505" s="1">
        <f>'5度地区(情境1)'!D505</f>
        <v>372.5787405606419</v>
      </c>
      <c r="D505" s="1">
        <f>'5度地区(情境1)'!E505</f>
        <v>9.8842576790048042E-8</v>
      </c>
      <c r="E505" s="1">
        <f>'5度地区(情境1)'!F505</f>
        <v>9832.411911210218</v>
      </c>
      <c r="F505" s="1">
        <f>'5度地区 (情境2)'!C505</f>
        <v>704.56046162467362</v>
      </c>
      <c r="G505" s="1">
        <f>'5度地区 (情境2)'!D505</f>
        <v>741.50786631799519</v>
      </c>
      <c r="H505" s="1">
        <f>'5度地区 (情境2)'!E505</f>
        <v>-36.947404693321573</v>
      </c>
      <c r="I505" s="1">
        <f>'5度地区 (情境2)'!F505</f>
        <v>4034.2748921583925</v>
      </c>
      <c r="J505" s="1">
        <f>'5度地区 (情境3) '!C505</f>
        <v>2.0144775833815562</v>
      </c>
      <c r="K505" s="1">
        <f>'5度地区 (情境3) '!D505</f>
        <v>2.102110829645349</v>
      </c>
      <c r="L505" s="1">
        <f>'5度地区 (情境3) '!E505</f>
        <v>-8.7633246263792763E-2</v>
      </c>
      <c r="M505" s="1">
        <f>'5度地区 (情境3) '!F505</f>
        <v>2.3135854887333016</v>
      </c>
    </row>
    <row r="506" spans="1:13" x14ac:dyDescent="0.25">
      <c r="A506" s="2">
        <v>504</v>
      </c>
      <c r="B506" s="1">
        <f>'5度地区(情境1)'!C506</f>
        <v>372.57874065948448</v>
      </c>
      <c r="C506" s="1">
        <f>'5度地区(情境1)'!D506</f>
        <v>372.57874056438732</v>
      </c>
      <c r="D506" s="1">
        <f>'5度地区(情境1)'!E506</f>
        <v>9.5097163921309402E-8</v>
      </c>
      <c r="E506" s="1">
        <f>'5度地区(情境1)'!F506</f>
        <v>9832.4119113053148</v>
      </c>
      <c r="F506" s="1">
        <f>'5度地区 (情境2)'!C506</f>
        <v>700.48896469654449</v>
      </c>
      <c r="G506" s="1">
        <f>'5度地区 (情境2)'!D506</f>
        <v>737.329455065047</v>
      </c>
      <c r="H506" s="1">
        <f>'5度地区 (情境2)'!E506</f>
        <v>-36.840490368502515</v>
      </c>
      <c r="I506" s="1">
        <f>'5度地区 (情境2)'!F506</f>
        <v>3997.4344017898902</v>
      </c>
      <c r="J506" s="1">
        <f>'5度地区 (情境3) '!C506</f>
        <v>1.9550475913135708</v>
      </c>
      <c r="K506" s="1">
        <f>'5度地区 (情境3) '!D506</f>
        <v>2.0394813488425569</v>
      </c>
      <c r="L506" s="1">
        <f>'5度地区 (情境3) '!E506</f>
        <v>-8.4433757528986186E-2</v>
      </c>
      <c r="M506" s="1">
        <f>'5度地区 (情境3) '!F506</f>
        <v>2.2291517312043156</v>
      </c>
    </row>
    <row r="507" spans="1:13" x14ac:dyDescent="0.25">
      <c r="A507" s="2">
        <v>505</v>
      </c>
      <c r="B507" s="1">
        <f>'5度地区(情境1)'!C507</f>
        <v>372.57874065948448</v>
      </c>
      <c r="C507" s="1">
        <f>'5度地区(情境1)'!D507</f>
        <v>372.57874056799079</v>
      </c>
      <c r="D507" s="1">
        <f>'5度地区(情境1)'!E507</f>
        <v>9.14936890694662E-8</v>
      </c>
      <c r="E507" s="1">
        <f>'5度地区(情境1)'!F507</f>
        <v>9832.4119113968081</v>
      </c>
      <c r="F507" s="1">
        <f>'5度地区 (情境2)'!C507</f>
        <v>696.40169684691784</v>
      </c>
      <c r="G507" s="1">
        <f>'5度地区 (情境2)'!D507</f>
        <v>733.13270177736979</v>
      </c>
      <c r="H507" s="1">
        <f>'5度地区 (情境2)'!E507</f>
        <v>-36.731004930451945</v>
      </c>
      <c r="I507" s="1">
        <f>'5度地区 (情境2)'!F507</f>
        <v>3960.7033968594383</v>
      </c>
      <c r="J507" s="1">
        <f>'5度地区 (情境3) '!C507</f>
        <v>1.8973679050193435</v>
      </c>
      <c r="K507" s="1">
        <f>'5度地区 (情境3) '!D507</f>
        <v>1.9787189676412598</v>
      </c>
      <c r="L507" s="1">
        <f>'5度地区 (情境3) '!E507</f>
        <v>-8.135106262191627E-2</v>
      </c>
      <c r="M507" s="1">
        <f>'5度地区 (情境3) '!F507</f>
        <v>2.1478006685823994</v>
      </c>
    </row>
    <row r="508" spans="1:13" x14ac:dyDescent="0.25">
      <c r="A508" s="2">
        <v>506</v>
      </c>
      <c r="B508" s="1">
        <f>'5度地区(情境1)'!C508</f>
        <v>372.57874065948448</v>
      </c>
      <c r="C508" s="1">
        <f>'5度地区(情境1)'!D508</f>
        <v>372.57874057145773</v>
      </c>
      <c r="D508" s="1">
        <f>'5度地区(情境1)'!E508</f>
        <v>8.8026752109726658E-8</v>
      </c>
      <c r="E508" s="1">
        <f>'5度地区(情境1)'!F508</f>
        <v>9832.4119114848345</v>
      </c>
      <c r="F508" s="1">
        <f>'5度地区 (情境2)'!C508</f>
        <v>692.29911849834161</v>
      </c>
      <c r="G508" s="1">
        <f>'5度地区 (情境2)'!D508</f>
        <v>728.91807071562425</v>
      </c>
      <c r="H508" s="1">
        <f>'5度地区 (情境2)'!E508</f>
        <v>-36.61895221728264</v>
      </c>
      <c r="I508" s="1">
        <f>'5度地区 (情境2)'!F508</f>
        <v>3924.0844446421556</v>
      </c>
      <c r="J508" s="1">
        <f>'5度地区 (情境3) '!C508</f>
        <v>1.8413871458520215</v>
      </c>
      <c r="K508" s="1">
        <f>'5度地区 (情境3) '!D508</f>
        <v>1.9197680497200864</v>
      </c>
      <c r="L508" s="1">
        <f>'5度地区 (情境3) '!E508</f>
        <v>-7.8380903868064955E-2</v>
      </c>
      <c r="M508" s="1">
        <f>'5度地区 (情境3) '!F508</f>
        <v>2.0694197647143344</v>
      </c>
    </row>
    <row r="509" spans="1:13" x14ac:dyDescent="0.25">
      <c r="A509" s="2">
        <v>507</v>
      </c>
      <c r="B509" s="1">
        <f>'5度地区(情境1)'!C509</f>
        <v>372.57874065948448</v>
      </c>
      <c r="C509" s="1">
        <f>'5度地区(情境1)'!D509</f>
        <v>372.57874057479336</v>
      </c>
      <c r="D509" s="1">
        <f>'5度地区(情境1)'!E509</f>
        <v>8.4691123447555583E-8</v>
      </c>
      <c r="E509" s="1">
        <f>'5度地区(情境1)'!F509</f>
        <v>9832.4119115695248</v>
      </c>
      <c r="F509" s="1">
        <f>'5度地区 (情境2)'!C509</f>
        <v>688.18169522161861</v>
      </c>
      <c r="G509" s="1">
        <f>'5度地区 (情境2)'!D509</f>
        <v>724.68603239820402</v>
      </c>
      <c r="H509" s="1">
        <f>'5度地区 (情境2)'!E509</f>
        <v>-36.504337176585409</v>
      </c>
      <c r="I509" s="1">
        <f>'5度地区 (情境2)'!F509</f>
        <v>3887.5801074655701</v>
      </c>
      <c r="J509" s="1">
        <f>'5度地区 (情境3) '!C509</f>
        <v>1.7870554335059636</v>
      </c>
      <c r="K509" s="1">
        <f>'5度地区 (情境3) '!D509</f>
        <v>1.8625746117397259</v>
      </c>
      <c r="L509" s="1">
        <f>'5度地区 (情境3) '!E509</f>
        <v>-7.5519178233762307E-2</v>
      </c>
      <c r="M509" s="1">
        <f>'5度地区 (情境3) '!F509</f>
        <v>1.9939005864805721</v>
      </c>
    </row>
    <row r="510" spans="1:13" x14ac:dyDescent="0.25">
      <c r="A510" s="2">
        <v>508</v>
      </c>
      <c r="B510" s="1">
        <f>'5度地区(情境1)'!C510</f>
        <v>372.57874065948448</v>
      </c>
      <c r="C510" s="1">
        <f>'5度地区(情境1)'!D510</f>
        <v>372.57874057800245</v>
      </c>
      <c r="D510" s="1">
        <f>'5度地区(情境1)'!E510</f>
        <v>8.1482028235768666E-8</v>
      </c>
      <c r="E510" s="1">
        <f>'5度地区(情境1)'!F510</f>
        <v>9832.4119116510064</v>
      </c>
      <c r="F510" s="1">
        <f>'5度地区 (情境2)'!C510</f>
        <v>684.04989756973714</v>
      </c>
      <c r="G510" s="1">
        <f>'5度地区 (情境2)'!D510</f>
        <v>720.43706344403085</v>
      </c>
      <c r="H510" s="1">
        <f>'5度地区 (情境2)'!E510</f>
        <v>-36.387165874293714</v>
      </c>
      <c r="I510" s="1">
        <f>'5度地区 (情境2)'!F510</f>
        <v>3851.1929415912764</v>
      </c>
      <c r="J510" s="1">
        <f>'5度地区 (情境3) '!C510</f>
        <v>1.7343243428891766</v>
      </c>
      <c r="K510" s="1">
        <f>'5度地区 (情境3) '!D510</f>
        <v>1.8070862746446053</v>
      </c>
      <c r="L510" s="1">
        <f>'5度地区 (情境3) '!E510</f>
        <v>-7.2761931755428666E-2</v>
      </c>
      <c r="M510" s="1">
        <f>'5度地区 (情境3) '!F510</f>
        <v>1.9211386547251434</v>
      </c>
    </row>
    <row r="511" spans="1:13" x14ac:dyDescent="0.25">
      <c r="A511" s="2">
        <v>509</v>
      </c>
      <c r="B511" s="1">
        <f>'5度地区(情境1)'!C511</f>
        <v>372.57874065948448</v>
      </c>
      <c r="C511" s="1">
        <f>'5度地区(情境1)'!D511</f>
        <v>372.57874058109007</v>
      </c>
      <c r="D511" s="1">
        <f>'5度地区(情境1)'!E511</f>
        <v>7.8394407410087297E-8</v>
      </c>
      <c r="E511" s="1">
        <f>'5度地区(情境1)'!F511</f>
        <v>9832.4119117294013</v>
      </c>
      <c r="F511" s="1">
        <f>'5度地区 (情境2)'!C511</f>
        <v>679.90420090722466</v>
      </c>
      <c r="G511" s="1">
        <f>'5度地区 (情境2)'!D511</f>
        <v>716.17164640971259</v>
      </c>
      <c r="H511" s="1">
        <f>'5度地区 (情境2)'!E511</f>
        <v>-36.267445502487931</v>
      </c>
      <c r="I511" s="1">
        <f>'5度地区 (情境2)'!F511</f>
        <v>3814.9254960887883</v>
      </c>
      <c r="J511" s="1">
        <f>'5度地区 (情境3) '!C511</f>
        <v>1.6831468622041434</v>
      </c>
      <c r="K511" s="1">
        <f>'5度地区 (情境3) '!D511</f>
        <v>1.7532522163702327</v>
      </c>
      <c r="L511" s="1">
        <f>'5度地区 (情境3) '!E511</f>
        <v>-7.0105354166089207E-2</v>
      </c>
      <c r="M511" s="1">
        <f>'5度地区 (情境3) '!F511</f>
        <v>1.8510333005590542</v>
      </c>
    </row>
    <row r="512" spans="1:13" x14ac:dyDescent="0.25">
      <c r="A512" s="2">
        <v>510</v>
      </c>
      <c r="B512" s="1">
        <f>'5度地区(情境1)'!C512</f>
        <v>372.57874065948448</v>
      </c>
      <c r="C512" s="1">
        <f>'5度地区(情境1)'!D512</f>
        <v>372.57874058406065</v>
      </c>
      <c r="D512" s="1">
        <f>'5度地区(情境1)'!E512</f>
        <v>7.5423827183840331E-8</v>
      </c>
      <c r="E512" s="1">
        <f>'5度地区(情境1)'!F512</f>
        <v>9832.4119118048256</v>
      </c>
      <c r="F512" s="1">
        <f>'5度地区 (情境2)'!C512</f>
        <v>675.74508523505381</v>
      </c>
      <c r="G512" s="1">
        <f>'5度地区 (情境2)'!D512</f>
        <v>711.89026962116668</v>
      </c>
      <c r="H512" s="1">
        <f>'5度地区 (情境2)'!E512</f>
        <v>-36.145184386112874</v>
      </c>
      <c r="I512" s="1">
        <f>'5度地区 (情境2)'!F512</f>
        <v>3778.7803117026756</v>
      </c>
      <c r="J512" s="1">
        <f>'5度地区 (情境3) '!C512</f>
        <v>1.6334773522051036</v>
      </c>
      <c r="K512" s="1">
        <f>'5度地区 (情境3) '!D512</f>
        <v>1.7010231259175894</v>
      </c>
      <c r="L512" s="1">
        <f>'5度地区 (情境3) '!E512</f>
        <v>-6.7545773712485824E-2</v>
      </c>
      <c r="M512" s="1">
        <f>'5度地区 (情境3) '!F512</f>
        <v>1.7834875268465684</v>
      </c>
    </row>
    <row r="513" spans="1:13" x14ac:dyDescent="0.25">
      <c r="A513" s="2">
        <v>511</v>
      </c>
      <c r="B513" s="1">
        <f>'5度地区(情境1)'!C513</f>
        <v>372.57874065948448</v>
      </c>
      <c r="C513" s="1">
        <f>'5度地区(情境1)'!D513</f>
        <v>372.57874058691874</v>
      </c>
      <c r="D513" s="1">
        <f>'5度地区(情境1)'!E513</f>
        <v>7.2565740083518904E-8</v>
      </c>
      <c r="E513" s="1">
        <f>'5度地区(情境1)'!F513</f>
        <v>9832.4119118773906</v>
      </c>
      <c r="F513" s="1">
        <f>'5度地区 (情境2)'!C513</f>
        <v>671.57303501123681</v>
      </c>
      <c r="G513" s="1">
        <f>'5度地区 (情境2)'!D513</f>
        <v>707.59342699982926</v>
      </c>
      <c r="H513" s="1">
        <f>'5度地区 (情境2)'!E513</f>
        <v>-36.020391988592451</v>
      </c>
      <c r="I513" s="1">
        <f>'5度地区 (情境2)'!F513</f>
        <v>3742.759919714083</v>
      </c>
      <c r="J513" s="1">
        <f>'5度地区 (情境3) '!C513</f>
        <v>1.5852715066006189</v>
      </c>
      <c r="K513" s="1">
        <f>'5度地区 (情境3) '!D513</f>
        <v>1.6503511587567667</v>
      </c>
      <c r="L513" s="1">
        <f>'5度地区 (情境3) '!E513</f>
        <v>-6.507965215614786E-2</v>
      </c>
      <c r="M513" s="1">
        <f>'5度地区 (情境3) '!F513</f>
        <v>1.7184078746904206</v>
      </c>
    </row>
    <row r="514" spans="1:13" x14ac:dyDescent="0.25">
      <c r="A514" s="2">
        <v>512</v>
      </c>
      <c r="B514" s="1">
        <f>'5度地区(情境1)'!C514</f>
        <v>372.57874065948448</v>
      </c>
      <c r="C514" s="1">
        <f>'5度地区(情境1)'!D514</f>
        <v>372.57874058966843</v>
      </c>
      <c r="D514" s="1">
        <f>'5度地区(情境1)'!E514</f>
        <v>6.9816053382965038E-8</v>
      </c>
      <c r="E514" s="1">
        <f>'5度地区(情境1)'!F514</f>
        <v>9832.411911947207</v>
      </c>
      <c r="F514" s="1">
        <f>'5度地区 (情境2)'!C514</f>
        <v>667.388538967248</v>
      </c>
      <c r="G514" s="1">
        <f>'5度地区 (情境2)'!D514</f>
        <v>703.28161788357227</v>
      </c>
      <c r="H514" s="1">
        <f>'5度地区 (情境2)'!E514</f>
        <v>-35.893078916324271</v>
      </c>
      <c r="I514" s="1">
        <f>'5度地区 (情境2)'!F514</f>
        <v>3706.8668407977589</v>
      </c>
      <c r="J514" s="1">
        <f>'5度地区 (情境3) '!C514</f>
        <v>1.5384863135709139</v>
      </c>
      <c r="K514" s="1">
        <f>'5度地区 (情境3) '!D514</f>
        <v>1.6011898935231013</v>
      </c>
      <c r="L514" s="1">
        <f>'5度地区 (情境3) '!E514</f>
        <v>-6.2703579952187338E-2</v>
      </c>
      <c r="M514" s="1">
        <f>'5度地区 (情境3) '!F514</f>
        <v>1.6557042947382332</v>
      </c>
    </row>
    <row r="515" spans="1:13" x14ac:dyDescent="0.25">
      <c r="A515" s="2">
        <v>513</v>
      </c>
      <c r="B515" s="1">
        <f>'5度地区(情境1)'!C515</f>
        <v>372.57874065948448</v>
      </c>
      <c r="C515" s="1">
        <f>'5度地区(情境1)'!D515</f>
        <v>372.57874059231398</v>
      </c>
      <c r="D515" s="1">
        <f>'5度地区(情境1)'!E515</f>
        <v>6.7170503825764172E-8</v>
      </c>
      <c r="E515" s="1">
        <f>'5度地区(情境1)'!F515</f>
        <v>9832.4119120143769</v>
      </c>
      <c r="F515" s="1">
        <f>'5度地区 (情境2)'!C515</f>
        <v>663.19208992042468</v>
      </c>
      <c r="G515" s="1">
        <f>'5度地区 (情境2)'!D515</f>
        <v>698.95534684245922</v>
      </c>
      <c r="H515" s="1">
        <f>'5度地区 (情境2)'!E515</f>
        <v>-35.763256922034543</v>
      </c>
      <c r="I515" s="1">
        <f>'5度地区 (情境2)'!F515</f>
        <v>3671.1035838757243</v>
      </c>
      <c r="J515" s="1">
        <f>'5度地区 (情境3) '!C515</f>
        <v>1.4930800183702346</v>
      </c>
      <c r="K515" s="1">
        <f>'5度地区 (情境3) '!D515</f>
        <v>1.5534942899699073</v>
      </c>
      <c r="L515" s="1">
        <f>'5度地区 (情境3) '!E515</f>
        <v>-6.041427159967272E-2</v>
      </c>
      <c r="M515" s="1">
        <f>'5度地区 (情境3) '!F515</f>
        <v>1.5952900231385605</v>
      </c>
    </row>
    <row r="516" spans="1:13" x14ac:dyDescent="0.25">
      <c r="A516" s="2">
        <v>514</v>
      </c>
      <c r="B516" s="1">
        <f>'5度地区(情境1)'!C516</f>
        <v>372.57874065948448</v>
      </c>
      <c r="C516" s="1">
        <f>'5度地区(情境1)'!D516</f>
        <v>372.5787405948592</v>
      </c>
      <c r="D516" s="1">
        <f>'5度地区(情境1)'!E516</f>
        <v>6.4625282902852632E-8</v>
      </c>
      <c r="E516" s="1">
        <f>'5度地区(情境1)'!F516</f>
        <v>9832.4119120790019</v>
      </c>
      <c r="F516" s="1">
        <f>'5度地区 (情境2)'!C516</f>
        <v>658.98418458249773</v>
      </c>
      <c r="G516" s="1">
        <f>'5度地区 (情境2)'!D516</f>
        <v>694.61512348948793</v>
      </c>
      <c r="H516" s="1">
        <f>'5度地区 (情境2)'!E516</f>
        <v>-35.630938906990195</v>
      </c>
      <c r="I516" s="1">
        <f>'5度地区 (情境2)'!F516</f>
        <v>3635.4726449687341</v>
      </c>
      <c r="J516" s="1">
        <f>'5度地区 (情境3) '!C516</f>
        <v>1.4490120869851568</v>
      </c>
      <c r="K516" s="1">
        <f>'5度地区 (情境3) '!D516</f>
        <v>1.5072206481427584</v>
      </c>
      <c r="L516" s="1">
        <f>'5度地区 (情境3) '!E516</f>
        <v>-5.8208561157601535E-2</v>
      </c>
      <c r="M516" s="1">
        <f>'5度地区 (情境3) '!F516</f>
        <v>1.537081461980959</v>
      </c>
    </row>
    <row r="517" spans="1:13" x14ac:dyDescent="0.25">
      <c r="A517" s="2">
        <v>515</v>
      </c>
      <c r="B517" s="1">
        <f>'5度地区(情境1)'!C517</f>
        <v>372.57874065948448</v>
      </c>
      <c r="C517" s="1">
        <f>'5度地区(情境1)'!D517</f>
        <v>372.57874059730807</v>
      </c>
      <c r="D517" s="1">
        <f>'5度地区(情境1)'!E517</f>
        <v>6.2176411574910162E-8</v>
      </c>
      <c r="E517" s="1">
        <f>'5度地区(情境1)'!F517</f>
        <v>9832.4119121411786</v>
      </c>
      <c r="F517" s="1">
        <f>'5度地区 (情境2)'!C517</f>
        <v>654.76532336441448</v>
      </c>
      <c r="G517" s="1">
        <f>'5度地区 (情境2)'!D517</f>
        <v>690.26146228645655</v>
      </c>
      <c r="H517" s="1">
        <f>'5度地区 (情境2)'!E517</f>
        <v>-35.496138922042064</v>
      </c>
      <c r="I517" s="1">
        <f>'5度地区 (情境2)'!F517</f>
        <v>3599.9765060466921</v>
      </c>
      <c r="J517" s="1">
        <f>'5度地区 (情境3) '!C517</f>
        <v>1.406243170820441</v>
      </c>
      <c r="K517" s="1">
        <f>'5度地区 (情境3) '!D517</f>
        <v>1.4623265687412819</v>
      </c>
      <c r="L517" s="1">
        <f>'5度地区 (情境3) '!E517</f>
        <v>-5.6083397920840827E-2</v>
      </c>
      <c r="M517" s="1">
        <f>'5度地区 (情境3) '!F517</f>
        <v>1.4809980640601181</v>
      </c>
    </row>
    <row r="518" spans="1:13" x14ac:dyDescent="0.25">
      <c r="A518" s="2">
        <v>516</v>
      </c>
      <c r="B518" s="1">
        <f>'5度地区(情境1)'!C518</f>
        <v>372.57874065948448</v>
      </c>
      <c r="C518" s="1">
        <f>'5度地区(情境1)'!D518</f>
        <v>372.57874059966412</v>
      </c>
      <c r="D518" s="1">
        <f>'5度地区(情境1)'!E518</f>
        <v>5.9820365549967391E-8</v>
      </c>
      <c r="E518" s="1">
        <f>'5度地区(情境1)'!F518</f>
        <v>9832.4119122009997</v>
      </c>
      <c r="F518" s="1">
        <f>'5度地区 (情境2)'!C518</f>
        <v>650.53601017761878</v>
      </c>
      <c r="G518" s="1">
        <f>'5度地区 (情境2)'!D518</f>
        <v>685.89488234511964</v>
      </c>
      <c r="H518" s="1">
        <f>'5度地区 (情境2)'!E518</f>
        <v>-35.358872167500863</v>
      </c>
      <c r="I518" s="1">
        <f>'5度地区 (情境2)'!F518</f>
        <v>3564.6176338791911</v>
      </c>
      <c r="J518" s="1">
        <f>'5度地区 (情境3) '!C518</f>
        <v>1.3647350723847549</v>
      </c>
      <c r="K518" s="1">
        <f>'5度地区 (情境3) '!D518</f>
        <v>1.4187709146351286</v>
      </c>
      <c r="L518" s="1">
        <f>'5度地区 (情境3) '!E518</f>
        <v>-5.4035842250373722E-2</v>
      </c>
      <c r="M518" s="1">
        <f>'5度地区 (情境3) '!F518</f>
        <v>1.4269622218097444</v>
      </c>
    </row>
    <row r="519" spans="1:13" x14ac:dyDescent="0.25">
      <c r="A519" s="2">
        <v>517</v>
      </c>
      <c r="B519" s="1">
        <f>'5度地区(情境1)'!C519</f>
        <v>372.57874065948448</v>
      </c>
      <c r="C519" s="1">
        <f>'5度地区(情境1)'!D519</f>
        <v>372.57874060193092</v>
      </c>
      <c r="D519" s="1">
        <f>'5度地区(情境1)'!E519</f>
        <v>5.7553563692636089E-8</v>
      </c>
      <c r="E519" s="1">
        <f>'5度地区(情境1)'!F519</f>
        <v>9832.4119122585525</v>
      </c>
      <c r="F519" s="1">
        <f>'5度地区 (情境2)'!C519</f>
        <v>646.29675223196045</v>
      </c>
      <c r="G519" s="1">
        <f>'5度地区 (情境2)'!D519</f>
        <v>681.51590722379353</v>
      </c>
      <c r="H519" s="1">
        <f>'5度地区 (情境2)'!E519</f>
        <v>-35.219154991833079</v>
      </c>
      <c r="I519" s="1">
        <f>'5度地区 (情境2)'!F519</f>
        <v>3529.3984788873581</v>
      </c>
      <c r="J519" s="1">
        <f>'5度地区 (情境3) '!C519</f>
        <v>1.3244507119492028</v>
      </c>
      <c r="K519" s="1">
        <f>'5度地区 (情境3) '!D519</f>
        <v>1.3765137735017972</v>
      </c>
      <c r="L519" s="1">
        <f>'5度地区 (情境3) '!E519</f>
        <v>-5.2063061552594325E-2</v>
      </c>
      <c r="M519" s="1">
        <f>'5度地区 (情境3) '!F519</f>
        <v>1.3748991602571501</v>
      </c>
    </row>
    <row r="520" spans="1:13" x14ac:dyDescent="0.25">
      <c r="A520" s="2">
        <v>518</v>
      </c>
      <c r="B520" s="1">
        <f>'5度地区(情境1)'!C520</f>
        <v>372.57874065948448</v>
      </c>
      <c r="C520" s="1">
        <f>'5度地区(情境1)'!D520</f>
        <v>372.57874060411177</v>
      </c>
      <c r="D520" s="1">
        <f>'5度地区(情境1)'!E520</f>
        <v>5.5372709084622329E-8</v>
      </c>
      <c r="E520" s="1">
        <f>'5度地区(情境1)'!F520</f>
        <v>9832.4119123139244</v>
      </c>
      <c r="F520" s="1">
        <f>'5度地区 (情境2)'!C520</f>
        <v>642.04805983040887</v>
      </c>
      <c r="G520" s="1">
        <f>'5度地区 (情境2)'!D520</f>
        <v>677.12506471957568</v>
      </c>
      <c r="H520" s="1">
        <f>'5度地区 (情境2)'!E520</f>
        <v>-35.077004889166801</v>
      </c>
      <c r="I520" s="1">
        <f>'5度地区 (情境2)'!F520</f>
        <v>3494.3214739981913</v>
      </c>
      <c r="J520" s="1">
        <f>'5度地区 (情境3) '!C520</f>
        <v>1.2853540951522862</v>
      </c>
      <c r="K520" s="1">
        <f>'5度地区 (情境3) '!D520</f>
        <v>1.3355164215546673</v>
      </c>
      <c r="L520" s="1">
        <f>'5度地区 (情境3) '!E520</f>
        <v>-5.0162326402381163E-2</v>
      </c>
      <c r="M520" s="1">
        <f>'5度地区 (情境3) '!F520</f>
        <v>1.3247368338547689</v>
      </c>
    </row>
    <row r="521" spans="1:13" x14ac:dyDescent="0.25">
      <c r="A521" s="2">
        <v>519</v>
      </c>
      <c r="B521" s="1">
        <f>'5度地区(情境1)'!C521</f>
        <v>372.57874065948448</v>
      </c>
      <c r="C521" s="1">
        <f>'5度地区(情境1)'!D521</f>
        <v>372.57874060620998</v>
      </c>
      <c r="D521" s="1">
        <f>'5度地区(情境1)'!E521</f>
        <v>5.3274504807632184E-8</v>
      </c>
      <c r="E521" s="1">
        <f>'5度地区(情境1)'!F521</f>
        <v>9832.411912367199</v>
      </c>
      <c r="F521" s="1">
        <f>'5度地区 (情境2)'!C521</f>
        <v>637.79044616075464</v>
      </c>
      <c r="G521" s="1">
        <f>'5度地区 (情境2)'!D521</f>
        <v>672.72288665636984</v>
      </c>
      <c r="H521" s="1">
        <f>'5度地区 (情境2)'!E521</f>
        <v>-34.932440495615197</v>
      </c>
      <c r="I521" s="1">
        <f>'5度地区 (情境2)'!F521</f>
        <v>3459.3890335025762</v>
      </c>
      <c r="J521" s="1">
        <f>'5度地区 (情境3) '!C521</f>
        <v>1.2474102815255654</v>
      </c>
      <c r="K521" s="1">
        <f>'5度地区 (情境3) '!D521</f>
        <v>1.295741288330529</v>
      </c>
      <c r="L521" s="1">
        <f>'5度地区 (情境3) '!E521</f>
        <v>-4.8331006804963605E-2</v>
      </c>
      <c r="M521" s="1">
        <f>'5度地区 (情境3) '!F521</f>
        <v>1.2764058270498053</v>
      </c>
    </row>
    <row r="522" spans="1:13" x14ac:dyDescent="0.25">
      <c r="A522" s="2">
        <v>520</v>
      </c>
      <c r="B522" s="1">
        <f>'5度地区(情境1)'!C522</f>
        <v>372.57874065948448</v>
      </c>
      <c r="C522" s="1">
        <f>'5度地区(情境1)'!D522</f>
        <v>372.57874060822871</v>
      </c>
      <c r="D522" s="1">
        <f>'5度地区(情境1)'!E522</f>
        <v>5.1255767630209448E-8</v>
      </c>
      <c r="E522" s="1">
        <f>'5度地区(情境1)'!F522</f>
        <v>9832.4119124184544</v>
      </c>
      <c r="F522" s="1">
        <f>'5度地区 (情境2)'!C522</f>
        <v>633.52442708448541</v>
      </c>
      <c r="G522" s="1">
        <f>'5度地区 (情境2)'!D522</f>
        <v>668.30990866888351</v>
      </c>
      <c r="H522" s="1">
        <f>'5度地区 (情境2)'!E522</f>
        <v>-34.785481584398099</v>
      </c>
      <c r="I522" s="1">
        <f>'5度地区 (情境2)'!F522</f>
        <v>3424.6035519181783</v>
      </c>
      <c r="J522" s="1">
        <f>'5度地区 (情境3) '!C522</f>
        <v>1.2105853539148943</v>
      </c>
      <c r="K522" s="1">
        <f>'5度地区 (情境3) '!D522</f>
        <v>1.2571519225066548</v>
      </c>
      <c r="L522" s="1">
        <f>'5度地区 (情境3) '!E522</f>
        <v>-4.6566568591760449E-2</v>
      </c>
      <c r="M522" s="1">
        <f>'5度地区 (情境3) '!F522</f>
        <v>1.2298392584580449</v>
      </c>
    </row>
    <row r="523" spans="1:13" x14ac:dyDescent="0.25">
      <c r="A523" s="2">
        <v>521</v>
      </c>
      <c r="B523" s="1">
        <f>'5度地区(情境1)'!C523</f>
        <v>372.57874065948448</v>
      </c>
      <c r="C523" s="1">
        <f>'5度地区(情境1)'!D523</f>
        <v>372.57874061017094</v>
      </c>
      <c r="D523" s="1">
        <f>'5度地区(情境1)'!E523</f>
        <v>4.931354169457336E-8</v>
      </c>
      <c r="E523" s="1">
        <f>'5度地区(情境1)'!F523</f>
        <v>9832.4119124677673</v>
      </c>
      <c r="F523" s="1">
        <f>'5度地区 (情境2)'!C523</f>
        <v>629.25052092302747</v>
      </c>
      <c r="G523" s="1">
        <f>'5度地区 (情境2)'!D523</f>
        <v>663.88666998280269</v>
      </c>
      <c r="H523" s="1">
        <f>'5度地区 (情境2)'!E523</f>
        <v>-34.636149059775221</v>
      </c>
      <c r="I523" s="1">
        <f>'5度地区 (情境2)'!F523</f>
        <v>3389.9674028584031</v>
      </c>
      <c r="J523" s="1">
        <f>'5度地区 (情境3) '!C523</f>
        <v>1.1748463887727689</v>
      </c>
      <c r="K523" s="1">
        <f>'5度地区 (情境3) '!D523</f>
        <v>1.219712958718195</v>
      </c>
      <c r="L523" s="1">
        <f>'5度地区 (情境3) '!E523</f>
        <v>-4.4866569945426038E-2</v>
      </c>
      <c r="M523" s="1">
        <f>'5度地区 (情境3) '!F523</f>
        <v>1.1849726885126188</v>
      </c>
    </row>
    <row r="524" spans="1:13" x14ac:dyDescent="0.25">
      <c r="A524" s="2">
        <v>522</v>
      </c>
      <c r="B524" s="1">
        <f>'5度地区(情境1)'!C524</f>
        <v>372.57874065948448</v>
      </c>
      <c r="C524" s="1">
        <f>'5度地区(情境1)'!D524</f>
        <v>372.57874061203955</v>
      </c>
      <c r="D524" s="1">
        <f>'5度地区(情境1)'!E524</f>
        <v>4.7444927986362018E-8</v>
      </c>
      <c r="E524" s="1">
        <f>'5度地区(情境1)'!F524</f>
        <v>9832.411912515212</v>
      </c>
      <c r="F524" s="1">
        <f>'5度地区 (情境2)'!C524</f>
        <v>624.96924824154439</v>
      </c>
      <c r="G524" s="1">
        <f>'5度地区 (情境2)'!D524</f>
        <v>659.45371319133437</v>
      </c>
      <c r="H524" s="1">
        <f>'5度地区 (情境2)'!E524</f>
        <v>-34.484464949789981</v>
      </c>
      <c r="I524" s="1">
        <f>'5度地区 (情境2)'!F524</f>
        <v>3355.4829379086132</v>
      </c>
      <c r="J524" s="1">
        <f>'5度地区 (情境3) '!C524</f>
        <v>1.140161427297903</v>
      </c>
      <c r="K524" s="1">
        <f>'5度地区 (情境3) '!D524</f>
        <v>1.1833900853475412</v>
      </c>
      <c r="L524" s="1">
        <f>'5度地区 (情境3) '!E524</f>
        <v>-4.3228658049638158E-2</v>
      </c>
      <c r="M524" s="1">
        <f>'5度地区 (情境3) '!F524</f>
        <v>1.1417440304629807</v>
      </c>
    </row>
    <row r="525" spans="1:13" x14ac:dyDescent="0.25">
      <c r="A525" s="2">
        <v>523</v>
      </c>
      <c r="B525" s="1">
        <f>'5度地区(情境1)'!C525</f>
        <v>372.57874065948448</v>
      </c>
      <c r="C525" s="1">
        <f>'5度地区(情境1)'!D525</f>
        <v>372.57874061383734</v>
      </c>
      <c r="D525" s="1">
        <f>'5度地区(情境1)'!E525</f>
        <v>4.5647141178051243E-8</v>
      </c>
      <c r="E525" s="1">
        <f>'5度地区(情境1)'!F525</f>
        <v>9832.4119125608595</v>
      </c>
      <c r="F525" s="1">
        <f>'5度地区 (情境2)'!C525</f>
        <v>620.68113163049895</v>
      </c>
      <c r="G525" s="1">
        <f>'5度地区 (情境2)'!D525</f>
        <v>655.01158402831811</v>
      </c>
      <c r="H525" s="1">
        <f>'5度地区 (情境2)'!E525</f>
        <v>-34.330452397819158</v>
      </c>
      <c r="I525" s="1">
        <f>'5度地区 (情境2)'!F525</f>
        <v>3321.1524855107941</v>
      </c>
      <c r="J525" s="1">
        <f>'5度地区 (情境3) '!C525</f>
        <v>1.1064994473987528</v>
      </c>
      <c r="K525" s="1">
        <f>'5度地区 (情境3) '!D525</f>
        <v>1.1481500132579794</v>
      </c>
      <c r="L525" s="1">
        <f>'5度地区 (情境3) '!E525</f>
        <v>-4.1650565859226552E-2</v>
      </c>
      <c r="M525" s="1">
        <f>'5度地区 (情境3) '!F525</f>
        <v>1.1000934646037541</v>
      </c>
    </row>
    <row r="526" spans="1:13" x14ac:dyDescent="0.25">
      <c r="A526" s="2">
        <v>524</v>
      </c>
      <c r="B526" s="1">
        <f>'5度地区(情境1)'!C526</f>
        <v>372.57874065948448</v>
      </c>
      <c r="C526" s="1">
        <f>'5度地区(情境1)'!D526</f>
        <v>372.57874061556709</v>
      </c>
      <c r="D526" s="1">
        <f>'5度地区(情境1)'!E526</f>
        <v>4.3917395942116855E-8</v>
      </c>
      <c r="E526" s="1">
        <f>'5度地区(情境1)'!F526</f>
        <v>9832.4119126047772</v>
      </c>
      <c r="F526" s="1">
        <f>'5度地区 (情境2)'!C526</f>
        <v>616.38669548517453</v>
      </c>
      <c r="G526" s="1">
        <f>'5度地区 (情境2)'!D526</f>
        <v>650.56083113812235</v>
      </c>
      <c r="H526" s="1">
        <f>'5度地区 (情境2)'!E526</f>
        <v>-34.174135652947825</v>
      </c>
      <c r="I526" s="1">
        <f>'5度地区 (情境2)'!F526</f>
        <v>3286.9783498578463</v>
      </c>
      <c r="J526" s="1">
        <f>'5度地区 (情境3) '!C526</f>
        <v>1.0738303364583186</v>
      </c>
      <c r="K526" s="1">
        <f>'5度地区 (情境3) '!D526</f>
        <v>1.1139604454446883</v>
      </c>
      <c r="L526" s="1">
        <f>'5度地区 (情境3) '!E526</f>
        <v>-4.0130108986369706E-2</v>
      </c>
      <c r="M526" s="1">
        <f>'5度地区 (情境3) '!F526</f>
        <v>1.0599633556173844</v>
      </c>
    </row>
    <row r="527" spans="1:13" x14ac:dyDescent="0.25">
      <c r="A527" s="2">
        <v>525</v>
      </c>
      <c r="B527" s="1">
        <f>'5度地区(情境1)'!C527</f>
        <v>372.57874065948448</v>
      </c>
      <c r="C527" s="1">
        <f>'5度地区(情境1)'!D527</f>
        <v>372.57874061723123</v>
      </c>
      <c r="D527" s="1">
        <f>'5度地区(情境1)'!E527</f>
        <v>4.2253248011547839E-8</v>
      </c>
      <c r="E527" s="1">
        <f>'5度地区(情境1)'!F527</f>
        <v>9832.4119126470305</v>
      </c>
      <c r="F527" s="1">
        <f>'5度地区 (情境2)'!C527</f>
        <v>612.08646578336595</v>
      </c>
      <c r="G527" s="1">
        <f>'5度地区 (情境2)'!D527</f>
        <v>646.10200584252755</v>
      </c>
      <c r="H527" s="1">
        <f>'5度地区 (情境2)'!E527</f>
        <v>-34.015540059161594</v>
      </c>
      <c r="I527" s="1">
        <f>'5度地区 (情境2)'!F527</f>
        <v>3252.9628097986847</v>
      </c>
      <c r="J527" s="1">
        <f>'5度地区 (情境3) '!C527</f>
        <v>1.0421248648780841</v>
      </c>
      <c r="K527" s="1">
        <f>'5度地区 (情境3) '!D527</f>
        <v>1.0807900475769359</v>
      </c>
      <c r="L527" s="1">
        <f>'5度地区 (情境3) '!E527</f>
        <v>-3.8665182698851774E-2</v>
      </c>
      <c r="M527" s="1">
        <f>'5度地区 (情境3) '!F527</f>
        <v>1.0212981729185326</v>
      </c>
    </row>
    <row r="528" spans="1:13" x14ac:dyDescent="0.25">
      <c r="A528" s="2">
        <v>526</v>
      </c>
      <c r="B528" s="1">
        <f>'5度地区(情境1)'!C528</f>
        <v>372.57874065948448</v>
      </c>
      <c r="C528" s="1">
        <f>'5度地区(情境1)'!D528</f>
        <v>372.57874061883228</v>
      </c>
      <c r="D528" s="1">
        <f>'5度地区(情境1)'!E528</f>
        <v>4.0652196275914321E-8</v>
      </c>
      <c r="E528" s="1">
        <f>'5度地区(情境1)'!F528</f>
        <v>9832.4119126876831</v>
      </c>
      <c r="F528" s="1">
        <f>'5度地区 (情境2)'!C528</f>
        <v>607.78096986144624</v>
      </c>
      <c r="G528" s="1">
        <f>'5度地区 (情境2)'!D528</f>
        <v>641.63566190482823</v>
      </c>
      <c r="H528" s="1">
        <f>'5度地区 (情境2)'!E528</f>
        <v>-33.854692043381988</v>
      </c>
      <c r="I528" s="1">
        <f>'5度地区 (情境2)'!F528</f>
        <v>3219.1081177553028</v>
      </c>
      <c r="J528" s="1">
        <f>'5度地区 (情境3) '!C528</f>
        <v>1.0113546603795724</v>
      </c>
      <c r="K528" s="1">
        <f>'5度地区 (情境3) '!D528</f>
        <v>1.0486084194058938</v>
      </c>
      <c r="L528" s="1">
        <f>'5度地区 (情境3) '!E528</f>
        <v>-3.7253759026321331E-2</v>
      </c>
      <c r="M528" s="1">
        <f>'5度地区 (情境3) '!F528</f>
        <v>0.98404441389221131</v>
      </c>
    </row>
    <row r="529" spans="1:13" x14ac:dyDescent="0.25">
      <c r="A529" s="2">
        <v>527</v>
      </c>
      <c r="B529" s="1">
        <f>'5度地区(情境1)'!C529</f>
        <v>372.57874065948448</v>
      </c>
      <c r="C529" s="1">
        <f>'5度地区(情境1)'!D529</f>
        <v>372.5787406203728</v>
      </c>
      <c r="D529" s="1">
        <f>'5度地区(情境1)'!E529</f>
        <v>3.9111682781367563E-8</v>
      </c>
      <c r="E529" s="1">
        <f>'5度地区(情境1)'!F529</f>
        <v>9832.411912726795</v>
      </c>
      <c r="F529" s="1">
        <f>'5度地区 (情境2)'!C529</f>
        <v>603.4707361890238</v>
      </c>
      <c r="G529" s="1">
        <f>'5度地区 (情境2)'!D529</f>
        <v>637.16235529136611</v>
      </c>
      <c r="H529" s="1">
        <f>'5度地区 (情境2)'!E529</f>
        <v>-33.691619102342315</v>
      </c>
      <c r="I529" s="1">
        <f>'5度地区 (情境2)'!F529</f>
        <v>3185.4164986529604</v>
      </c>
      <c r="J529" s="1">
        <f>'5度地区 (情境3) '!C529</f>
        <v>0.9814921830425053</v>
      </c>
      <c r="K529" s="1">
        <f>'5度地区 (情境3) '!D529</f>
        <v>1.0173860670133239</v>
      </c>
      <c r="L529" s="1">
        <f>'5度地区 (情境3) '!E529</f>
        <v>-3.5893883970818607E-2</v>
      </c>
      <c r="M529" s="1">
        <f>'5度地区 (情境3) '!F529</f>
        <v>0.9481505299213927</v>
      </c>
    </row>
    <row r="530" spans="1:13" x14ac:dyDescent="0.25">
      <c r="A530" s="2">
        <v>528</v>
      </c>
      <c r="B530" s="1">
        <f>'5度地区(情境1)'!C530</f>
        <v>372.57874065948448</v>
      </c>
      <c r="C530" s="1">
        <f>'5度地区(情境1)'!D530</f>
        <v>372.57874062185482</v>
      </c>
      <c r="D530" s="1">
        <f>'5度地区(情境1)'!E530</f>
        <v>3.7629661164828576E-8</v>
      </c>
      <c r="E530" s="1">
        <f>'5度地区(情境1)'!F530</f>
        <v>9832.4119127644244</v>
      </c>
      <c r="F530" s="1">
        <f>'5度地区 (情境2)'!C530</f>
        <v>599.15629414240016</v>
      </c>
      <c r="G530" s="1">
        <f>'5度地区 (情境2)'!D530</f>
        <v>632.68264393072798</v>
      </c>
      <c r="H530" s="1">
        <f>'5度地区 (情境2)'!E530</f>
        <v>-33.526349788327821</v>
      </c>
      <c r="I530" s="1">
        <f>'5度地区 (情境2)'!F530</f>
        <v>3151.8901488646325</v>
      </c>
      <c r="J530" s="1">
        <f>'5度地区 (情境3) '!C530</f>
        <v>0.9525107010591104</v>
      </c>
      <c r="K530" s="1">
        <f>'5度地区 (情境3) '!D530</f>
        <v>0.98709437587696069</v>
      </c>
      <c r="L530" s="1">
        <f>'5度地区 (情境3) '!E530</f>
        <v>-3.4583674817850296E-2</v>
      </c>
      <c r="M530" s="1">
        <f>'5度地区 (情境3) '!F530</f>
        <v>0.91356685510354241</v>
      </c>
    </row>
    <row r="531" spans="1:13" x14ac:dyDescent="0.25">
      <c r="A531" s="2">
        <v>529</v>
      </c>
      <c r="B531" s="1">
        <f>'5度地区(情境1)'!C531</f>
        <v>372.57874065948448</v>
      </c>
      <c r="C531" s="1">
        <f>'5度地区(情境1)'!D531</f>
        <v>372.57874062328074</v>
      </c>
      <c r="D531" s="1">
        <f>'5度地区(情境1)'!E531</f>
        <v>3.6203744002705207E-8</v>
      </c>
      <c r="E531" s="1">
        <f>'5度地区(情境1)'!F531</f>
        <v>9832.4119128006278</v>
      </c>
      <c r="F531" s="1">
        <f>'5度地区 (情境2)'!C531</f>
        <v>594.83817377704804</v>
      </c>
      <c r="G531" s="1">
        <f>'5度地区 (情境2)'!D531</f>
        <v>628.19708747083894</v>
      </c>
      <c r="H531" s="1">
        <f>'5度地区 (情境2)'!E531</f>
        <v>-33.358913693790896</v>
      </c>
      <c r="I531" s="1">
        <f>'5度地区 (情境2)'!F531</f>
        <v>3118.5312351708417</v>
      </c>
      <c r="J531" s="1">
        <f>'5度地区 (情境3) '!C531</f>
        <v>0.92438426718465949</v>
      </c>
      <c r="K531" s="1">
        <f>'5度地区 (情境3) '!D531</f>
        <v>0.95770558472908229</v>
      </c>
      <c r="L531" s="1">
        <f>'5度地区 (情境3) '!E531</f>
        <v>-3.3321317544422802E-2</v>
      </c>
      <c r="M531" s="1">
        <f>'5度地区 (情境3) '!F531</f>
        <v>0.88024553755911961</v>
      </c>
    </row>
    <row r="532" spans="1:13" x14ac:dyDescent="0.25">
      <c r="A532" s="2">
        <v>530</v>
      </c>
      <c r="B532" s="1">
        <f>'5度地区(情境1)'!C532</f>
        <v>372.57874065948448</v>
      </c>
      <c r="C532" s="1">
        <f>'5度地区(情境1)'!D532</f>
        <v>372.5787406246526</v>
      </c>
      <c r="D532" s="1">
        <f>'5度地区(情境1)'!E532</f>
        <v>3.4831884931918466E-8</v>
      </c>
      <c r="E532" s="1">
        <f>'5度地区(情境1)'!F532</f>
        <v>9832.4119128354596</v>
      </c>
      <c r="F532" s="1">
        <f>'5度地区 (情境2)'!C532</f>
        <v>590.51690559932308</v>
      </c>
      <c r="G532" s="1">
        <f>'5度地区 (情境2)'!D532</f>
        <v>623.70624703418162</v>
      </c>
      <c r="H532" s="1">
        <f>'5度地区 (情境2)'!E532</f>
        <v>-33.189341434858534</v>
      </c>
      <c r="I532" s="1">
        <f>'5度地区 (情境2)'!F532</f>
        <v>3085.3418937359829</v>
      </c>
      <c r="J532" s="1">
        <f>'5度地区 (情境3) '!C532</f>
        <v>0.89708769586481452</v>
      </c>
      <c r="K532" s="1">
        <f>'5度地区 (情境3) '!D532</f>
        <v>0.92919276018546992</v>
      </c>
      <c r="L532" s="1">
        <f>'5度地区 (情境3) '!E532</f>
        <v>-3.2105064320655408E-2</v>
      </c>
      <c r="M532" s="1">
        <f>'5度地区 (情境3) '!F532</f>
        <v>0.8481404732384642</v>
      </c>
    </row>
    <row r="533" spans="1:13" x14ac:dyDescent="0.25">
      <c r="A533" s="2">
        <v>531</v>
      </c>
      <c r="B533" s="1">
        <f>'5度地区(情境1)'!C533</f>
        <v>372.57874065948448</v>
      </c>
      <c r="C533" s="1">
        <f>'5度地区(情境1)'!D533</f>
        <v>372.57874062597244</v>
      </c>
      <c r="D533" s="1">
        <f>'5度地区(情境1)'!E533</f>
        <v>3.3512037589389365E-8</v>
      </c>
      <c r="E533" s="1">
        <f>'5度地区(情境1)'!F533</f>
        <v>9832.4119128689708</v>
      </c>
      <c r="F533" s="1">
        <f>'5度地区 (情境2)'!C533</f>
        <v>586.19302033763086</v>
      </c>
      <c r="G533" s="1">
        <f>'5度地区 (情境2)'!D533</f>
        <v>619.21068497138674</v>
      </c>
      <c r="H533" s="1">
        <f>'5度地区 (情境2)'!E533</f>
        <v>-33.017664633755885</v>
      </c>
      <c r="I533" s="1">
        <f>'5度地区 (情境2)'!F533</f>
        <v>3052.324229102227</v>
      </c>
      <c r="J533" s="1">
        <f>'5度地区 (情境3) '!C533</f>
        <v>0.87059654102089368</v>
      </c>
      <c r="K533" s="1">
        <f>'5度地区 (情境3) '!D533</f>
        <v>0.9015297721224711</v>
      </c>
      <c r="L533" s="1">
        <f>'5度地区 (情境3) '!E533</f>
        <v>-3.0933231101577419E-2</v>
      </c>
      <c r="M533" s="1">
        <f>'5度地区 (情境3) '!F533</f>
        <v>0.81720724213688678</v>
      </c>
    </row>
    <row r="534" spans="1:13" x14ac:dyDescent="0.25">
      <c r="A534" s="2">
        <v>532</v>
      </c>
      <c r="B534" s="1">
        <f>'5度地区(情境1)'!C534</f>
        <v>372.57874065948448</v>
      </c>
      <c r="C534" s="1">
        <f>'5度地区(情境1)'!D534</f>
        <v>372.57874062724227</v>
      </c>
      <c r="D534" s="1">
        <f>'5度地区(情境1)'!E534</f>
        <v>3.2242212455457775E-8</v>
      </c>
      <c r="E534" s="1">
        <f>'5度地区(情境1)'!F534</f>
        <v>9832.4119129012124</v>
      </c>
      <c r="F534" s="1">
        <f>'5度地区 (情境2)'!C534</f>
        <v>581.8670487132672</v>
      </c>
      <c r="G534" s="1">
        <f>'5度地区 (情境2)'!D534</f>
        <v>614.71096461342995</v>
      </c>
      <c r="H534" s="1">
        <f>'5度地区 (情境2)'!E534</f>
        <v>-32.843915900162756</v>
      </c>
      <c r="I534" s="1">
        <f>'5度地区 (情境2)'!F534</f>
        <v>3019.4803132020643</v>
      </c>
      <c r="J534" s="1">
        <f>'5度地区 (情境3) '!C534</f>
        <v>0.84488707447464173</v>
      </c>
      <c r="K534" s="1">
        <f>'5度地区 (情境3) '!D534</f>
        <v>0.8746912697805963</v>
      </c>
      <c r="L534" s="1">
        <f>'5度地区 (情境3) '!E534</f>
        <v>-2.9804195305954573E-2</v>
      </c>
      <c r="M534" s="1">
        <f>'5度地区 (情境3) '!F534</f>
        <v>0.78740304683093221</v>
      </c>
    </row>
    <row r="535" spans="1:13" x14ac:dyDescent="0.25">
      <c r="A535" s="2">
        <v>533</v>
      </c>
      <c r="B535" s="1">
        <f>'5度地区(情境1)'!C535</f>
        <v>372.57874065948448</v>
      </c>
      <c r="C535" s="1">
        <f>'5度地区(情境1)'!D535</f>
        <v>372.578740628464</v>
      </c>
      <c r="D535" s="1">
        <f>'5度地区(情境1)'!E535</f>
        <v>3.1020476853882428E-8</v>
      </c>
      <c r="E535" s="1">
        <f>'5度地区(情境1)'!F535</f>
        <v>9832.4119129322335</v>
      </c>
      <c r="F535" s="1">
        <f>'5度地区 (情境2)'!C535</f>
        <v>577.53952121115276</v>
      </c>
      <c r="G535" s="1">
        <f>'5度地区 (情境2)'!D535</f>
        <v>610.20765002267933</v>
      </c>
      <c r="H535" s="1">
        <f>'5度地区 (情境2)'!E535</f>
        <v>-32.668128811526572</v>
      </c>
      <c r="I535" s="1">
        <f>'5度地区 (情境2)'!F535</f>
        <v>2986.8121843905378</v>
      </c>
      <c r="J535" s="1">
        <f>'5度地区 (情境3) '!C535</f>
        <v>0.81993626499458561</v>
      </c>
      <c r="K535" s="1">
        <f>'5度地区 (情境3) '!D535</f>
        <v>0.84865265857361372</v>
      </c>
      <c r="L535" s="1">
        <f>'5度地区 (情境3) '!E535</f>
        <v>-2.871639357902811E-2</v>
      </c>
      <c r="M535" s="1">
        <f>'5度地区 (情境3) '!F535</f>
        <v>0.7586866532519041</v>
      </c>
    </row>
    <row r="536" spans="1:13" x14ac:dyDescent="0.25">
      <c r="A536" s="2">
        <v>534</v>
      </c>
      <c r="B536" s="1">
        <f>'5度地区(情境1)'!C536</f>
        <v>372.57874065948448</v>
      </c>
      <c r="C536" s="1">
        <f>'5度地区(情境1)'!D536</f>
        <v>372.57874062963953</v>
      </c>
      <c r="D536" s="1">
        <f>'5度地区(情境1)'!E536</f>
        <v>2.9844954951840919E-8</v>
      </c>
      <c r="E536" s="1">
        <f>'5度地区(情境1)'!F536</f>
        <v>9832.4119129620776</v>
      </c>
      <c r="F536" s="1">
        <f>'5度地区 (情境2)'!C536</f>
        <v>573.21096785067959</v>
      </c>
      <c r="G536" s="1">
        <f>'5度地区 (情境2)'!D536</f>
        <v>605.70130574304289</v>
      </c>
      <c r="H536" s="1">
        <f>'5度地区 (情境2)'!E536</f>
        <v>-32.4903378923633</v>
      </c>
      <c r="I536" s="1">
        <f>'5度地区 (情境2)'!F536</f>
        <v>2954.3218464981746</v>
      </c>
      <c r="J536" s="1">
        <f>'5度地区 (情境3) '!C536</f>
        <v>0.795721757946526</v>
      </c>
      <c r="K536" s="1">
        <f>'5度地区 (情境3) '!D536</f>
        <v>0.82339007758268867</v>
      </c>
      <c r="L536" s="1">
        <f>'5度地区 (情境3) '!E536</f>
        <v>-2.7668319636162675E-2</v>
      </c>
      <c r="M536" s="1">
        <f>'5度地区 (情境3) '!F536</f>
        <v>0.73101833361574142</v>
      </c>
    </row>
    <row r="537" spans="1:13" x14ac:dyDescent="0.25">
      <c r="A537" s="2">
        <v>535</v>
      </c>
      <c r="B537" s="1">
        <f>'5度地区(情境1)'!C537</f>
        <v>372.57874065948448</v>
      </c>
      <c r="C537" s="1">
        <f>'5度地区(情境1)'!D537</f>
        <v>372.57874063077037</v>
      </c>
      <c r="D537" s="1">
        <f>'5度地区(情境1)'!E537</f>
        <v>2.8714111977024004E-8</v>
      </c>
      <c r="E537" s="1">
        <f>'5度地区(情境1)'!F537</f>
        <v>9832.4119129907922</v>
      </c>
      <c r="F537" s="1">
        <f>'5度地区 (情境2)'!C537</f>
        <v>568.88191795689238</v>
      </c>
      <c r="G537" s="1">
        <f>'5度地区 (情境2)'!D537</f>
        <v>601.19249654945338</v>
      </c>
      <c r="H537" s="1">
        <f>'5度地区 (情境2)'!E537</f>
        <v>-32.310578592561001</v>
      </c>
      <c r="I537" s="1">
        <f>'5度地区 (情境2)'!F537</f>
        <v>2922.0112679056137</v>
      </c>
      <c r="J537" s="1">
        <f>'5度地区 (情境3) '!C537</f>
        <v>0.77222185553118428</v>
      </c>
      <c r="K537" s="1">
        <f>'5度地区 (情境3) '!D537</f>
        <v>0.79888037771572229</v>
      </c>
      <c r="L537" s="1">
        <f>'5度地区 (情境3) '!E537</f>
        <v>-2.6658522184538014E-2</v>
      </c>
      <c r="M537" s="1">
        <f>'5度地区 (情境3) '!F537</f>
        <v>0.70435981143120341</v>
      </c>
    </row>
    <row r="538" spans="1:13" x14ac:dyDescent="0.25">
      <c r="A538" s="2">
        <v>536</v>
      </c>
      <c r="B538" s="1">
        <f>'5度地区(情境1)'!C538</f>
        <v>372.57874065948448</v>
      </c>
      <c r="C538" s="1">
        <f>'5度地区(情境1)'!D538</f>
        <v>372.57874063185847</v>
      </c>
      <c r="D538" s="1">
        <f>'5度地区(情境1)'!E538</f>
        <v>2.7626015253190417E-8</v>
      </c>
      <c r="E538" s="1">
        <f>'5度地区(情境1)'!F538</f>
        <v>9832.411913018419</v>
      </c>
      <c r="F538" s="1">
        <f>'5度地区 (情境2)'!C538</f>
        <v>564.5528999322222</v>
      </c>
      <c r="G538" s="1">
        <f>'5度地区 (情境2)'!D538</f>
        <v>596.68178719694913</v>
      </c>
      <c r="H538" s="1">
        <f>'5度地区 (情境2)'!E538</f>
        <v>-32.128887264726927</v>
      </c>
      <c r="I538" s="1">
        <f>'5度地区 (情境2)'!F538</f>
        <v>2889.8823806408868</v>
      </c>
      <c r="J538" s="1">
        <f>'5度地区 (情境3) '!C538</f>
        <v>0.74941549759245896</v>
      </c>
      <c r="K538" s="1">
        <f>'5度地区 (情境3) '!D538</f>
        <v>0.77510110051254322</v>
      </c>
      <c r="L538" s="1">
        <f>'5度地区 (情境3) '!E538</f>
        <v>-2.5685602920084261E-2</v>
      </c>
      <c r="M538" s="1">
        <f>'5度地区 (情境3) '!F538</f>
        <v>0.67867420851111915</v>
      </c>
    </row>
    <row r="539" spans="1:13" x14ac:dyDescent="0.25">
      <c r="A539" s="2">
        <v>537</v>
      </c>
      <c r="B539" s="1">
        <f>'5度地区(情境1)'!C539</f>
        <v>372.57874065948448</v>
      </c>
      <c r="C539" s="1">
        <f>'5度地区(情境1)'!D539</f>
        <v>372.57874063290529</v>
      </c>
      <c r="D539" s="1">
        <f>'5度地区(情境1)'!E539</f>
        <v>2.6579186851449776E-8</v>
      </c>
      <c r="E539" s="1">
        <f>'5度地区(情境1)'!F539</f>
        <v>9832.4119130449981</v>
      </c>
      <c r="F539" s="1">
        <f>'5度地区 (情境2)'!C539</f>
        <v>560.22444102899112</v>
      </c>
      <c r="G539" s="1">
        <f>'5度地区 (情境2)'!D539</f>
        <v>592.16974216959215</v>
      </c>
      <c r="H539" s="1">
        <f>'5度地区 (情境2)'!E539</f>
        <v>-31.945301140601032</v>
      </c>
      <c r="I539" s="1">
        <f>'5度地区 (情境2)'!F539</f>
        <v>2857.937079500286</v>
      </c>
      <c r="J539" s="1">
        <f>'5度地区 (情境3) '!C539</f>
        <v>0.72728224298021416</v>
      </c>
      <c r="K539" s="1">
        <f>'5度地区 (情境3) '!D539</f>
        <v>0.75203045757717768</v>
      </c>
      <c r="L539" s="1">
        <f>'5度地区 (情境3) '!E539</f>
        <v>-2.4748214596963525E-2</v>
      </c>
      <c r="M539" s="1">
        <f>'5度地区 (情境3) '!F539</f>
        <v>0.65392599391415562</v>
      </c>
    </row>
    <row r="540" spans="1:13" x14ac:dyDescent="0.25">
      <c r="A540" s="2">
        <v>538</v>
      </c>
      <c r="B540" s="1">
        <f>'5度地区(情境1)'!C540</f>
        <v>372.57874065948448</v>
      </c>
      <c r="C540" s="1">
        <f>'5度地区(情境1)'!D540</f>
        <v>372.57874063391245</v>
      </c>
      <c r="D540" s="1">
        <f>'5度地区(情境1)'!E540</f>
        <v>2.557203515607398E-8</v>
      </c>
      <c r="E540" s="1">
        <f>'5度地区(情境1)'!F540</f>
        <v>9832.4119130705694</v>
      </c>
      <c r="F540" s="1">
        <f>'5度地区 (情境2)'!C540</f>
        <v>555.89706712290354</v>
      </c>
      <c r="G540" s="1">
        <f>'5度地区 (情境2)'!D540</f>
        <v>587.65692542947295</v>
      </c>
      <c r="H540" s="1">
        <f>'5度地区 (情境2)'!E540</f>
        <v>-31.759858306569413</v>
      </c>
      <c r="I540" s="1">
        <f>'5度地区 (情境2)'!F540</f>
        <v>2826.1772211937168</v>
      </c>
      <c r="J540" s="1">
        <f>'5度地区 (情境3) '!C540</f>
        <v>0.70580225145193254</v>
      </c>
      <c r="K540" s="1">
        <f>'5度地区 (情境3) '!D540</f>
        <v>0.72964731061895605</v>
      </c>
      <c r="L540" s="1">
        <f>'5度地区 (情境3) '!E540</f>
        <v>-2.3845059167023508E-2</v>
      </c>
      <c r="M540" s="1">
        <f>'5度地区 (情境3) '!F540</f>
        <v>0.63008093474713212</v>
      </c>
    </row>
    <row r="541" spans="1:13" x14ac:dyDescent="0.25">
      <c r="A541" s="2">
        <v>539</v>
      </c>
      <c r="B541" s="1">
        <f>'5度地区(情境1)'!C541</f>
        <v>372.57874065948448</v>
      </c>
      <c r="C541" s="1">
        <f>'5度地区(情境1)'!D541</f>
        <v>372.57874063488146</v>
      </c>
      <c r="D541" s="1">
        <f>'5度地区(情境1)'!E541</f>
        <v>2.4603025394753786E-8</v>
      </c>
      <c r="E541" s="1">
        <f>'5度地区(情境1)'!F541</f>
        <v>9832.4119130951731</v>
      </c>
      <c r="F541" s="1">
        <f>'5度地区 (情境2)'!C541</f>
        <v>551.57130248774297</v>
      </c>
      <c r="G541" s="1">
        <f>'5度地区 (情境2)'!D541</f>
        <v>583.14390016605523</v>
      </c>
      <c r="H541" s="1">
        <f>'5度地区 (情境2)'!E541</f>
        <v>-31.572597678312263</v>
      </c>
      <c r="I541" s="1">
        <f>'5度地区 (情境2)'!F541</f>
        <v>2794.6046235154045</v>
      </c>
      <c r="J541" s="1">
        <f>'5度地区 (情境3) '!C541</f>
        <v>0.68495626609799076</v>
      </c>
      <c r="K541" s="1">
        <f>'5度地区 (情境3) '!D541</f>
        <v>0.70793115208467905</v>
      </c>
      <c r="L541" s="1">
        <f>'5度地区 (情境3) '!E541</f>
        <v>-2.2974885986688287E-2</v>
      </c>
      <c r="M541" s="1">
        <f>'5度地区 (情境3) '!F541</f>
        <v>0.60710604876044383</v>
      </c>
    </row>
    <row r="542" spans="1:13" x14ac:dyDescent="0.25">
      <c r="A542" s="2">
        <v>540</v>
      </c>
      <c r="B542" s="1">
        <f>'5度地区(情境1)'!C542</f>
        <v>372.57874065948448</v>
      </c>
      <c r="C542" s="1">
        <f>'5度地区(情境1)'!D542</f>
        <v>372.57874063581374</v>
      </c>
      <c r="D542" s="1">
        <f>'5度地区(情境1)'!E542</f>
        <v>2.3670736482017674E-8</v>
      </c>
      <c r="E542" s="1">
        <f>'5度地区(情境1)'!F542</f>
        <v>9832.4119131188436</v>
      </c>
      <c r="F542" s="1">
        <f>'5度地区 (情境2)'!C542</f>
        <v>547.24766957148449</v>
      </c>
      <c r="G542" s="1">
        <f>'5度地区 (情境2)'!D542</f>
        <v>578.63122854609981</v>
      </c>
      <c r="H542" s="1">
        <f>'5度地区 (情境2)'!E542</f>
        <v>-31.383558974615312</v>
      </c>
      <c r="I542" s="1">
        <f>'5度地区 (情境2)'!F542</f>
        <v>2763.221064540789</v>
      </c>
      <c r="J542" s="1">
        <f>'5度地区 (情境3) '!C542</f>
        <v>0.66472559627573702</v>
      </c>
      <c r="K542" s="1">
        <f>'5度地区 (情境3) '!D542</f>
        <v>0.68686208636463342</v>
      </c>
      <c r="L542" s="1">
        <f>'5度地区 (情境3) '!E542</f>
        <v>-2.2136490088896399E-2</v>
      </c>
      <c r="M542" s="1">
        <f>'5度地区 (情境3) '!F542</f>
        <v>0.58496955867154743</v>
      </c>
    </row>
    <row r="543" spans="1:13" x14ac:dyDescent="0.25">
      <c r="A543" s="2">
        <v>541</v>
      </c>
      <c r="B543" s="1">
        <f>'5度地区(情境1)'!C543</f>
        <v>372.57874065948448</v>
      </c>
      <c r="C543" s="1">
        <f>'5度地区(情境1)'!D543</f>
        <v>372.57874063671073</v>
      </c>
      <c r="D543" s="1">
        <f>'5度地区(情境1)'!E543</f>
        <v>2.2773747332394123E-8</v>
      </c>
      <c r="E543" s="1">
        <f>'5度地区(情境1)'!F543</f>
        <v>9832.4119131416173</v>
      </c>
      <c r="F543" s="1">
        <f>'5度地区 (情境2)'!C543</f>
        <v>542.92668877403378</v>
      </c>
      <c r="G543" s="1">
        <f>'5度地区 (情境2)'!D543</f>
        <v>574.11947146442469</v>
      </c>
      <c r="H543" s="1">
        <f>'5度地区 (情境2)'!E543</f>
        <v>-31.192782690390914</v>
      </c>
      <c r="I543" s="1">
        <f>'5度地区 (情境2)'!F543</f>
        <v>2732.0282818503983</v>
      </c>
      <c r="J543" s="1">
        <f>'5度地区 (情境3) '!C543</f>
        <v>0.64509210103793102</v>
      </c>
      <c r="K543" s="1">
        <f>'5度地区 (情境3) '!D543</f>
        <v>0.66642081155566379</v>
      </c>
      <c r="L543" s="1">
        <f>'5度地区 (情境3) '!E543</f>
        <v>-2.1328710517732774E-2</v>
      </c>
      <c r="M543" s="1">
        <f>'5度地区 (情境3) '!F543</f>
        <v>0.56364084815381466</v>
      </c>
    </row>
    <row r="544" spans="1:13" x14ac:dyDescent="0.25">
      <c r="A544" s="2">
        <v>542</v>
      </c>
      <c r="B544" s="1">
        <f>'5度地区(情境1)'!C544</f>
        <v>372.57874065948448</v>
      </c>
      <c r="C544" s="1">
        <f>'5度地区(情境1)'!D544</f>
        <v>372.57874063757367</v>
      </c>
      <c r="D544" s="1">
        <f>'5度地区(情境1)'!E544</f>
        <v>2.1910807390668197E-8</v>
      </c>
      <c r="E544" s="1">
        <f>'5度地区(情境1)'!F544</f>
        <v>9832.4119131635289</v>
      </c>
      <c r="F544" s="1">
        <f>'5度地区 (情境2)'!C544</f>
        <v>538.60887822680456</v>
      </c>
      <c r="G544" s="1">
        <f>'5度地区 (情境2)'!D544</f>
        <v>569.60918829573984</v>
      </c>
      <c r="H544" s="1">
        <f>'5度地区 (情境2)'!E544</f>
        <v>-31.000310068935278</v>
      </c>
      <c r="I544" s="1">
        <f>'5度地区 (情境2)'!F544</f>
        <v>2701.0279717814628</v>
      </c>
      <c r="J544" s="1">
        <f>'5度地区 (情境3) '!C544</f>
        <v>0.62603817304152376</v>
      </c>
      <c r="K544" s="1">
        <f>'5度地区 (情境3) '!D544</f>
        <v>0.64658860176502708</v>
      </c>
      <c r="L544" s="1">
        <f>'5度地区 (情境3) '!E544</f>
        <v>-2.0550428723503322E-2</v>
      </c>
      <c r="M544" s="1">
        <f>'5度地区 (情境3) '!F544</f>
        <v>0.54309041943031133</v>
      </c>
    </row>
    <row r="545" spans="1:13" x14ac:dyDescent="0.25">
      <c r="A545" s="2">
        <v>543</v>
      </c>
      <c r="B545" s="1">
        <f>'5度地区(情境1)'!C545</f>
        <v>372.57874065948448</v>
      </c>
      <c r="C545" s="1">
        <f>'5度地区(情境1)'!D545</f>
        <v>372.57874063840393</v>
      </c>
      <c r="D545" s="1">
        <f>'5度地区(情境1)'!E545</f>
        <v>2.1080552414787235E-8</v>
      </c>
      <c r="E545" s="1">
        <f>'5度地区(情境1)'!F545</f>
        <v>9832.4119131846091</v>
      </c>
      <c r="F545" s="1">
        <f>'5度地区 (情境2)'!C545</f>
        <v>534.29475357433455</v>
      </c>
      <c r="G545" s="1">
        <f>'5度地区 (情境2)'!D545</f>
        <v>565.10093664780209</v>
      </c>
      <c r="H545" s="1">
        <f>'5度地区 (情境2)'!E545</f>
        <v>-30.806183073467537</v>
      </c>
      <c r="I545" s="1">
        <f>'5度地区 (情境2)'!F545</f>
        <v>2670.2217887079951</v>
      </c>
      <c r="J545" s="1">
        <f>'5度地区 (情境3) '!C545</f>
        <v>0.60754672292311585</v>
      </c>
      <c r="K545" s="1">
        <f>'5度地区 (情境3) '!D545</f>
        <v>0.62734728993921041</v>
      </c>
      <c r="L545" s="1">
        <f>'5度地区 (情境3) '!E545</f>
        <v>-1.9800567016094561E-2</v>
      </c>
      <c r="M545" s="1">
        <f>'5度地区 (情境3) '!F545</f>
        <v>0.52328985241421677</v>
      </c>
    </row>
    <row r="546" spans="1:13" x14ac:dyDescent="0.25">
      <c r="A546" s="2">
        <v>544</v>
      </c>
      <c r="B546" s="1">
        <f>'5度地区(情境1)'!C546</f>
        <v>372.57874065948448</v>
      </c>
      <c r="C546" s="1">
        <f>'5度地区(情境1)'!D546</f>
        <v>372.57874063920275</v>
      </c>
      <c r="D546" s="1">
        <f>'5度地区(情境1)'!E546</f>
        <v>2.02817318495363E-8</v>
      </c>
      <c r="E546" s="1">
        <f>'5度地区(情境1)'!F546</f>
        <v>9832.4119132048909</v>
      </c>
      <c r="F546" s="1">
        <f>'5度地区 (情境2)'!C546</f>
        <v>529.98482775814728</v>
      </c>
      <c r="G546" s="1">
        <f>'5度地区 (情境2)'!D546</f>
        <v>560.59527211613442</v>
      </c>
      <c r="H546" s="1">
        <f>'5度地区 (情境2)'!E546</f>
        <v>-30.610444357987149</v>
      </c>
      <c r="I546" s="1">
        <f>'5度地区 (情境2)'!F546</f>
        <v>2639.611344350008</v>
      </c>
      <c r="J546" s="1">
        <f>'5度地区 (情境3) '!C546</f>
        <v>0.58960116412780972</v>
      </c>
      <c r="K546" s="1">
        <f>'5度地区 (情境3) '!D546</f>
        <v>0.60867925120232014</v>
      </c>
      <c r="L546" s="1">
        <f>'5度地区 (情境3) '!E546</f>
        <v>-1.9078087074510419E-2</v>
      </c>
      <c r="M546" s="1">
        <f>'5度地区 (情境3) '!F546</f>
        <v>0.50421176533970635</v>
      </c>
    </row>
    <row r="547" spans="1:13" x14ac:dyDescent="0.25">
      <c r="A547" s="2">
        <v>545</v>
      </c>
      <c r="B547" s="1">
        <f>'5度地区(情境1)'!C547</f>
        <v>372.57874065948448</v>
      </c>
      <c r="C547" s="1">
        <f>'5度地区(情境1)'!D547</f>
        <v>372.57874063997127</v>
      </c>
      <c r="D547" s="1">
        <f>'5度地区(情境1)'!E547</f>
        <v>1.9513208826538175E-8</v>
      </c>
      <c r="E547" s="1">
        <f>'5度地区(情境1)'!F547</f>
        <v>9832.411913224405</v>
      </c>
      <c r="F547" s="1">
        <f>'5度地区 (情境2)'!C547</f>
        <v>525.67961080305338</v>
      </c>
      <c r="G547" s="1">
        <f>'5度地区 (情境2)'!D547</f>
        <v>556.09274804054451</v>
      </c>
      <c r="H547" s="1">
        <f>'5度地区 (情境2)'!E547</f>
        <v>-30.413137237491128</v>
      </c>
      <c r="I547" s="1">
        <f>'5度地区 (情境2)'!F547</f>
        <v>2609.1982071125167</v>
      </c>
      <c r="J547" s="1">
        <f>'5度地区 (情境3) '!C547</f>
        <v>0.5721853981785473</v>
      </c>
      <c r="K547" s="1">
        <f>'5度地区 (情境3) '!D547</f>
        <v>0.59056738668910636</v>
      </c>
      <c r="L547" s="1">
        <f>'5度地区 (情境3) '!E547</f>
        <v>-1.8381988510559055E-2</v>
      </c>
      <c r="M547" s="1">
        <f>'5度地区 (情境3) '!F547</f>
        <v>0.4858297768291473</v>
      </c>
    </row>
    <row r="548" spans="1:13" x14ac:dyDescent="0.25">
      <c r="A548" s="2">
        <v>546</v>
      </c>
      <c r="B548" s="1">
        <f>'5度地区(情境1)'!C548</f>
        <v>372.57874065948448</v>
      </c>
      <c r="C548" s="1">
        <f>'5度地区(情境1)'!D548</f>
        <v>372.57874064071069</v>
      </c>
      <c r="D548" s="1">
        <f>'5度地区(情境1)'!E548</f>
        <v>1.8773789633996785E-8</v>
      </c>
      <c r="E548" s="1">
        <f>'5度地区(情境1)'!F548</f>
        <v>9832.4119132431788</v>
      </c>
      <c r="F548" s="1">
        <f>'5度地区 (情境2)'!C548</f>
        <v>521.37960960608882</v>
      </c>
      <c r="G548" s="1">
        <f>'5度地区 (情境2)'!D548</f>
        <v>551.59391526368006</v>
      </c>
      <c r="H548" s="1">
        <f>'5度地区 (情境2)'!E548</f>
        <v>-30.21430565759124</v>
      </c>
      <c r="I548" s="1">
        <f>'5度地区 (情境2)'!F548</f>
        <v>2578.9839014549252</v>
      </c>
      <c r="J548" s="1">
        <f>'5度地区 (情境3) '!C548</f>
        <v>0.55528380037335501</v>
      </c>
      <c r="K548" s="1">
        <f>'5度地区 (情境3) '!D548</f>
        <v>0.57299510785811492</v>
      </c>
      <c r="L548" s="1">
        <f>'5度地区 (情境3) '!E548</f>
        <v>-1.7711307484759908E-2</v>
      </c>
      <c r="M548" s="1">
        <f>'5度地区 (情境3) '!F548</f>
        <v>0.46811846934438739</v>
      </c>
    </row>
    <row r="549" spans="1:13" x14ac:dyDescent="0.25">
      <c r="A549" s="2">
        <v>547</v>
      </c>
      <c r="B549" s="1">
        <f>'5度地区(情境1)'!C549</f>
        <v>372.57874065948448</v>
      </c>
      <c r="C549" s="1">
        <f>'5度地区(情境1)'!D549</f>
        <v>372.57874064142214</v>
      </c>
      <c r="D549" s="1">
        <f>'5度地区(情境1)'!E549</f>
        <v>1.8062337403534912E-8</v>
      </c>
      <c r="E549" s="1">
        <f>'5度地区(情境1)'!F549</f>
        <v>9832.4119132612414</v>
      </c>
      <c r="F549" s="1">
        <f>'5度地区 (情境2)'!C549</f>
        <v>517.08532772827948</v>
      </c>
      <c r="G549" s="1">
        <f>'5度地区 (情境2)'!D549</f>
        <v>547.09932189185542</v>
      </c>
      <c r="H549" s="1">
        <f>'5度地区 (情境2)'!E549</f>
        <v>-30.013994163575944</v>
      </c>
      <c r="I549" s="1">
        <f>'5度地区 (情境2)'!F549</f>
        <v>2548.969907291349</v>
      </c>
      <c r="J549" s="1">
        <f>'5度地区 (情境3) '!C549</f>
        <v>0.53888120589829036</v>
      </c>
      <c r="K549" s="1">
        <f>'5度地区 (情境3) '!D549</f>
        <v>0.55594632127084831</v>
      </c>
      <c r="L549" s="1">
        <f>'5度地区 (情境3) '!E549</f>
        <v>-1.7065115372557949E-2</v>
      </c>
      <c r="M549" s="1">
        <f>'5度地区 (情境3) '!F549</f>
        <v>0.45105335397182944</v>
      </c>
    </row>
    <row r="550" spans="1:13" x14ac:dyDescent="0.25">
      <c r="A550" s="2">
        <v>548</v>
      </c>
      <c r="B550" s="1">
        <f>'5度地区(情境1)'!C550</f>
        <v>372.57874065948448</v>
      </c>
      <c r="C550" s="1">
        <f>'5度地区(情境1)'!D550</f>
        <v>372.57874064210654</v>
      </c>
      <c r="D550" s="1">
        <f>'5度地区(情境1)'!E550</f>
        <v>1.7377942640450783E-8</v>
      </c>
      <c r="E550" s="1">
        <f>'5度地区(情境1)'!F550</f>
        <v>9832.41191327862</v>
      </c>
      <c r="F550" s="1">
        <f>'5度地区 (情境2)'!C550</f>
        <v>512.79726518941675</v>
      </c>
      <c r="G550" s="1">
        <f>'5度地区 (情境2)'!D550</f>
        <v>542.60951305837557</v>
      </c>
      <c r="H550" s="1">
        <f>'5度地区 (情境2)'!E550</f>
        <v>-29.812247868958821</v>
      </c>
      <c r="I550" s="1">
        <f>'5度地区 (情境2)'!F550</f>
        <v>2519.1576594223902</v>
      </c>
      <c r="J550" s="1">
        <f>'5度地区 (情境3) '!C550</f>
        <v>0.52296289634419912</v>
      </c>
      <c r="K550" s="1">
        <f>'5度地区 (情境3) '!D550</f>
        <v>0.53940541382326646</v>
      </c>
      <c r="L550" s="1">
        <f>'5度地区 (情境3) '!E550</f>
        <v>-1.6442517479067331E-2</v>
      </c>
      <c r="M550" s="1">
        <f>'5度地区 (情境3) '!F550</f>
        <v>0.43461083649276211</v>
      </c>
    </row>
    <row r="551" spans="1:13" x14ac:dyDescent="0.25">
      <c r="A551" s="2">
        <v>549</v>
      </c>
      <c r="B551" s="1">
        <f>'5度地区(情境1)'!C551</f>
        <v>372.57874065948448</v>
      </c>
      <c r="C551" s="1">
        <f>'5度地区(情境1)'!D551</f>
        <v>372.57874064276507</v>
      </c>
      <c r="D551" s="1">
        <f>'5度地区(情境1)'!E551</f>
        <v>1.6719411632948322E-8</v>
      </c>
      <c r="E551" s="1">
        <f>'5度地区(情境1)'!F551</f>
        <v>9832.4119132953401</v>
      </c>
      <c r="F551" s="1">
        <f>'5度地区 (情境2)'!C551</f>
        <v>508.51591826602481</v>
      </c>
      <c r="G551" s="1">
        <f>'5度地区 (情境2)'!D551</f>
        <v>538.12503068958097</v>
      </c>
      <c r="H551" s="1">
        <f>'5度地区 (情境2)'!E551</f>
        <v>-29.609112423556155</v>
      </c>
      <c r="I551" s="1">
        <f>'5度地区 (情境2)'!F551</f>
        <v>2489.5485469988339</v>
      </c>
      <c r="J551" s="1">
        <f>'5度地区 (情境3) '!C551</f>
        <v>0.5075145866157309</v>
      </c>
      <c r="K551" s="1">
        <f>'5度地区 (情境3) '!D551</f>
        <v>0.5233572384162859</v>
      </c>
      <c r="L551" s="1">
        <f>'5度地区 (情境3) '!E551</f>
        <v>-1.5842651800554997E-2</v>
      </c>
      <c r="M551" s="1">
        <f>'5度地区 (情境3) '!F551</f>
        <v>0.41876818469220711</v>
      </c>
    </row>
    <row r="552" spans="1:13" x14ac:dyDescent="0.25">
      <c r="A552" s="2">
        <v>550</v>
      </c>
      <c r="B552" s="1">
        <f>'5度地区(情境1)'!C552</f>
        <v>372.57874065948448</v>
      </c>
      <c r="C552" s="1">
        <f>'5度地区(情境1)'!D552</f>
        <v>372.5787406433987</v>
      </c>
      <c r="D552" s="1">
        <f>'5度地区(情境1)'!E552</f>
        <v>1.6085778042906895E-8</v>
      </c>
      <c r="E552" s="1">
        <f>'5度地区(情境1)'!F552</f>
        <v>9832.4119133114255</v>
      </c>
      <c r="F552" s="1">
        <f>'5度地区 (情境2)'!C552</f>
        <v>504.24177929269706</v>
      </c>
      <c r="G552" s="1">
        <f>'5度地区 (情境2)'!D552</f>
        <v>533.64641327383936</v>
      </c>
      <c r="H552" s="1">
        <f>'5度地区 (情境2)'!E552</f>
        <v>-29.404633981142297</v>
      </c>
      <c r="I552" s="1">
        <f>'5度地区 (情境2)'!F552</f>
        <v>2460.1439130176914</v>
      </c>
      <c r="J552" s="1">
        <f>'5度地区 (情境3) '!C552</f>
        <v>0.49252241222138038</v>
      </c>
      <c r="K552" s="1">
        <f>'5度地区 (情境3) '!D552</f>
        <v>0.50778710005239003</v>
      </c>
      <c r="L552" s="1">
        <f>'5度地区 (情境3) '!E552</f>
        <v>-1.5264687831009649E-2</v>
      </c>
      <c r="M552" s="1">
        <f>'5度地区 (情境3) '!F552</f>
        <v>0.40350349686119746</v>
      </c>
    </row>
    <row r="553" spans="1:13" x14ac:dyDescent="0.25">
      <c r="A553" s="2">
        <v>551</v>
      </c>
      <c r="B553" s="1">
        <f>'5度地区(情境1)'!C553</f>
        <v>372.57874065948448</v>
      </c>
      <c r="C553" s="1">
        <f>'5度地区(情境1)'!D553</f>
        <v>372.57874064400818</v>
      </c>
      <c r="D553" s="1">
        <f>'5度地区(情境1)'!E553</f>
        <v>1.5476302905881312E-8</v>
      </c>
      <c r="E553" s="1">
        <f>'5度地区(情境1)'!F553</f>
        <v>9832.4119133269014</v>
      </c>
      <c r="F553" s="1">
        <f>'5度地区 (情境2)'!C553</f>
        <v>499.97533646697048</v>
      </c>
      <c r="G553" s="1">
        <f>'5度地区 (情境2)'!D553</f>
        <v>529.17419563368992</v>
      </c>
      <c r="H553" s="1">
        <f>'5度地区 (情境2)'!E553</f>
        <v>-29.198859166719444</v>
      </c>
      <c r="I553" s="1">
        <f>'5度地区 (情境2)'!F553</f>
        <v>2430.9450538509718</v>
      </c>
      <c r="J553" s="1">
        <f>'5度地区 (情境3) '!C553</f>
        <v>0.47797291693362448</v>
      </c>
      <c r="K553" s="1">
        <f>'5度地区 (情境3) '!D553</f>
        <v>0.49268074234577097</v>
      </c>
      <c r="L553" s="1">
        <f>'5度地区 (情境3) '!E553</f>
        <v>-1.4707825412146491E-2</v>
      </c>
      <c r="M553" s="1">
        <f>'5度地区 (情境3) '!F553</f>
        <v>0.38879567144905097</v>
      </c>
    </row>
    <row r="554" spans="1:13" x14ac:dyDescent="0.25">
      <c r="A554" s="2">
        <v>552</v>
      </c>
      <c r="B554" s="1">
        <f>'5度地区(情境1)'!C554</f>
        <v>372.57874065948448</v>
      </c>
      <c r="C554" s="1">
        <f>'5度地区(情境1)'!D554</f>
        <v>372.57874064459463</v>
      </c>
      <c r="D554" s="1">
        <f>'5度地区(情境1)'!E554</f>
        <v>1.4889849353494355E-8</v>
      </c>
      <c r="E554" s="1">
        <f>'5度地区(情境1)'!F554</f>
        <v>9832.4119133417917</v>
      </c>
      <c r="F554" s="1">
        <f>'5度地区 (情境2)'!C554</f>
        <v>495.71707365790218</v>
      </c>
      <c r="G554" s="1">
        <f>'5度地区 (情境2)'!D554</f>
        <v>524.70890870136054</v>
      </c>
      <c r="H554" s="1">
        <f>'5度地区 (情境2)'!E554</f>
        <v>-28.991835043458366</v>
      </c>
      <c r="I554" s="1">
        <f>'5度地区 (情境2)'!F554</f>
        <v>2401.9532188075136</v>
      </c>
      <c r="J554" s="1">
        <f>'5度地区 (情境3) '!C554</f>
        <v>0.46385304080854506</v>
      </c>
      <c r="K554" s="1">
        <f>'5度地区 (情境3) '!D554</f>
        <v>0.47802433443382147</v>
      </c>
      <c r="L554" s="1">
        <f>'5度地区 (情境3) '!E554</f>
        <v>-1.4171293625276415E-2</v>
      </c>
      <c r="M554" s="1">
        <f>'5度地区 (情境3) '!F554</f>
        <v>0.37462437782377456</v>
      </c>
    </row>
    <row r="555" spans="1:13" x14ac:dyDescent="0.25">
      <c r="A555" s="2">
        <v>553</v>
      </c>
      <c r="B555" s="1">
        <f>'5度地区(情境1)'!C555</f>
        <v>372.57874065948448</v>
      </c>
      <c r="C555" s="1">
        <f>'5度地区(情境1)'!D555</f>
        <v>372.57874064515886</v>
      </c>
      <c r="D555" s="1">
        <f>'5度地区(情境1)'!E555</f>
        <v>1.4325621577881975E-8</v>
      </c>
      <c r="E555" s="1">
        <f>'5度地区(情境1)'!F555</f>
        <v>9832.411913356118</v>
      </c>
      <c r="F555" s="1">
        <f>'5度地区 (情境2)'!C555</f>
        <v>491.46747021850842</v>
      </c>
      <c r="G555" s="1">
        <f>'5度地区 (情境2)'!D555</f>
        <v>520.25107929785338</v>
      </c>
      <c r="H555" s="1">
        <f>'5度地区 (情境2)'!E555</f>
        <v>-28.783609079344956</v>
      </c>
      <c r="I555" s="1">
        <f>'5度地区 (情境2)'!F555</f>
        <v>2373.1696097281688</v>
      </c>
      <c r="J555" s="1">
        <f>'5度地区 (情境3) '!C555</f>
        <v>0.45015010855460358</v>
      </c>
      <c r="K555" s="1">
        <f>'5度地区 (情境3) '!D555</f>
        <v>0.46380445827815447</v>
      </c>
      <c r="L555" s="1">
        <f>'5度地区 (情境3) '!E555</f>
        <v>-1.3654349723550896E-2</v>
      </c>
      <c r="M555" s="1">
        <f>'5度地区 (情境3) '!F555</f>
        <v>0.36097002810022366</v>
      </c>
    </row>
    <row r="556" spans="1:13" x14ac:dyDescent="0.25">
      <c r="A556" s="2">
        <v>554</v>
      </c>
      <c r="B556" s="1">
        <f>'5度地区(情境1)'!C556</f>
        <v>372.57874065948448</v>
      </c>
      <c r="C556" s="1">
        <f>'5度地区(情境1)'!D556</f>
        <v>372.57874064570171</v>
      </c>
      <c r="D556" s="1">
        <f>'5度地区(情境1)'!E556</f>
        <v>1.3782766927761259E-8</v>
      </c>
      <c r="E556" s="1">
        <f>'5度地区(情境1)'!F556</f>
        <v>9832.4119133699005</v>
      </c>
      <c r="F556" s="1">
        <f>'5度地区 (情境2)'!C556</f>
        <v>487.22700080221881</v>
      </c>
      <c r="G556" s="1">
        <f>'5度地区 (情境2)'!D556</f>
        <v>515.80122991580356</v>
      </c>
      <c r="H556" s="1">
        <f>'5度地区 (情境2)'!E556</f>
        <v>-28.574229113584749</v>
      </c>
      <c r="I556" s="1">
        <f>'5度地区 (情境2)'!F556</f>
        <v>2344.595380614584</v>
      </c>
      <c r="J556" s="1">
        <f>'5度地区 (情境3) '!C556</f>
        <v>0.43685181824053654</v>
      </c>
      <c r="K556" s="1">
        <f>'5度地区 (情境3) '!D556</f>
        <v>0.45000809634361605</v>
      </c>
      <c r="L556" s="1">
        <f>'5度地区 (情境3) '!E556</f>
        <v>-1.3156278103079511E-2</v>
      </c>
      <c r="M556" s="1">
        <f>'5度地区 (情境3) '!F556</f>
        <v>0.34781374999714415</v>
      </c>
    </row>
    <row r="557" spans="1:13" x14ac:dyDescent="0.25">
      <c r="A557" s="2">
        <v>555</v>
      </c>
      <c r="B557" s="1">
        <f>'5度地区(情境1)'!C557</f>
        <v>372.57874065948448</v>
      </c>
      <c r="C557" s="1">
        <f>'5度地区(情境1)'!D557</f>
        <v>372.57874064622399</v>
      </c>
      <c r="D557" s="1">
        <f>'5度地区(情境1)'!E557</f>
        <v>1.3260489595268155E-8</v>
      </c>
      <c r="E557" s="1">
        <f>'5度地区(情境1)'!F557</f>
        <v>9832.4119133831609</v>
      </c>
      <c r="F557" s="1">
        <f>'5度地区 (情境2)'!C557</f>
        <v>482.99613518349105</v>
      </c>
      <c r="G557" s="1">
        <f>'5度地区 (情境2)'!D557</f>
        <v>511.35987850630073</v>
      </c>
      <c r="H557" s="1">
        <f>'5度地区 (情境2)'!E557</f>
        <v>-28.363743322809682</v>
      </c>
      <c r="I557" s="1">
        <f>'5度地区 (情境2)'!F557</f>
        <v>2316.2316372917744</v>
      </c>
      <c r="J557" s="1">
        <f>'5度地区 (情境3) '!C557</f>
        <v>0.42394623033261614</v>
      </c>
      <c r="K557" s="1">
        <f>'5度地区 (情境3) '!D557</f>
        <v>0.43662261964416871</v>
      </c>
      <c r="L557" s="1">
        <f>'5度地区 (情境3) '!E557</f>
        <v>-1.2676389311552572E-2</v>
      </c>
      <c r="M557" s="1">
        <f>'5度地区 (情境3) '!F557</f>
        <v>0.33513736068559158</v>
      </c>
    </row>
    <row r="558" spans="1:13" x14ac:dyDescent="0.25">
      <c r="A558" s="2">
        <v>556</v>
      </c>
      <c r="B558" s="1">
        <f>'5度地区(情境1)'!C558</f>
        <v>372.57874065948448</v>
      </c>
      <c r="C558" s="1">
        <f>'5度地区(情境1)'!D558</f>
        <v>372.57874064672649</v>
      </c>
      <c r="D558" s="1">
        <f>'5度地区(情境1)'!E558</f>
        <v>1.2757993772538612E-8</v>
      </c>
      <c r="E558" s="1">
        <f>'5度地区(情境1)'!F558</f>
        <v>9832.4119133959193</v>
      </c>
      <c r="F558" s="1">
        <f>'5度地区 (情境2)'!C558</f>
        <v>478.77533808272818</v>
      </c>
      <c r="G558" s="1">
        <f>'5度地区 (情境2)'!D558</f>
        <v>506.92753826985916</v>
      </c>
      <c r="H558" s="1">
        <f>'5度地区 (情境2)'!E558</f>
        <v>-28.152200187130973</v>
      </c>
      <c r="I558" s="1">
        <f>'5度地区 (情境2)'!F558</f>
        <v>2288.0794371046436</v>
      </c>
      <c r="J558" s="1">
        <f>'5度地区 (情境3) '!C558</f>
        <v>0.41142175705178619</v>
      </c>
      <c r="K558" s="1">
        <f>'5度地区 (情境3) '!D558</f>
        <v>0.42363577614477527</v>
      </c>
      <c r="L558" s="1">
        <f>'5度地区 (情境3) '!E558</f>
        <v>-1.2214019092989081E-2</v>
      </c>
      <c r="M558" s="1">
        <f>'5度地区 (情境3) '!F558</f>
        <v>0.3229233415926025</v>
      </c>
    </row>
    <row r="559" spans="1:13" x14ac:dyDescent="0.25">
      <c r="A559" s="2">
        <v>557</v>
      </c>
      <c r="B559" s="1">
        <f>'5度地区(情境1)'!C559</f>
        <v>372.57874065948448</v>
      </c>
      <c r="C559" s="1">
        <f>'5度地区(情境1)'!D559</f>
        <v>372.57874064720988</v>
      </c>
      <c r="D559" s="1">
        <f>'5度地区(情境1)'!E559</f>
        <v>1.22745973385463E-8</v>
      </c>
      <c r="E559" s="1">
        <f>'5度地区(情境1)'!F559</f>
        <v>9832.4119134081939</v>
      </c>
      <c r="F559" s="1">
        <f>'5度地区 (情境2)'!C559</f>
        <v>474.56506899563203</v>
      </c>
      <c r="G559" s="1">
        <f>'5度地区 (情境2)'!D559</f>
        <v>502.50471745171672</v>
      </c>
      <c r="H559" s="1">
        <f>'5度地区 (情境2)'!E559</f>
        <v>-27.939648456084683</v>
      </c>
      <c r="I559" s="1">
        <f>'5度地区 (情境2)'!F559</f>
        <v>2260.1397886485588</v>
      </c>
      <c r="J559" s="1">
        <f>'5度地区 (情境3) '!C559</f>
        <v>0.3992671520414659</v>
      </c>
      <c r="K559" s="1">
        <f>'5度地区 (情境3) '!D559</f>
        <v>0.41103567950876335</v>
      </c>
      <c r="L559" s="1">
        <f>'5度地区 (情境3) '!E559</f>
        <v>-1.1768527467297452E-2</v>
      </c>
      <c r="M559" s="1">
        <f>'5度地区 (情境3) '!F559</f>
        <v>0.31115481412530505</v>
      </c>
    </row>
    <row r="560" spans="1:13" x14ac:dyDescent="0.25">
      <c r="A560" s="2">
        <v>558</v>
      </c>
      <c r="B560" s="1">
        <f>'5度地区(情境1)'!C560</f>
        <v>372.57874065948448</v>
      </c>
      <c r="C560" s="1">
        <f>'5度地区(情境1)'!D560</f>
        <v>372.57874064767503</v>
      </c>
      <c r="D560" s="1">
        <f>'5度地区(情境1)'!E560</f>
        <v>1.1809447642008308E-8</v>
      </c>
      <c r="E560" s="1">
        <f>'5度地区(情境1)'!F560</f>
        <v>9832.4119134200027</v>
      </c>
      <c r="F560" s="1">
        <f>'5度地区 (情境2)'!C560</f>
        <v>470.36578202711723</v>
      </c>
      <c r="G560" s="1">
        <f>'5度地区 (情境2)'!D560</f>
        <v>498.09191914163705</v>
      </c>
      <c r="H560" s="1">
        <f>'5度地区 (情境2)'!E560</f>
        <v>-27.726137114519815</v>
      </c>
      <c r="I560" s="1">
        <f>'5度地区 (情境2)'!F560</f>
        <v>2232.4136515340388</v>
      </c>
      <c r="J560" s="1">
        <f>'5度地区 (情境3) '!C560</f>
        <v>0.38747150033705668</v>
      </c>
      <c r="K560" s="1">
        <f>'5度地区 (情境3) '!D560</f>
        <v>0.39881079818046261</v>
      </c>
      <c r="L560" s="1">
        <f>'5度地区 (情境3) '!E560</f>
        <v>-1.1339297843405927E-2</v>
      </c>
      <c r="M560" s="1">
        <f>'5度地区 (情境3) '!F560</f>
        <v>0.29981551628189912</v>
      </c>
    </row>
    <row r="561" spans="1:13" x14ac:dyDescent="0.25">
      <c r="A561" s="2">
        <v>559</v>
      </c>
      <c r="B561" s="1">
        <f>'5度地区(情境1)'!C561</f>
        <v>372.57874065948448</v>
      </c>
      <c r="C561" s="1">
        <f>'5度地区(情境1)'!D561</f>
        <v>372.5787406481225</v>
      </c>
      <c r="D561" s="1">
        <f>'5度地区(情境1)'!E561</f>
        <v>1.1361976248736028E-8</v>
      </c>
      <c r="E561" s="1">
        <f>'5度地区(情境1)'!F561</f>
        <v>9832.4119134313642</v>
      </c>
      <c r="F561" s="1">
        <f>'5度地区 (情境2)'!C561</f>
        <v>466.17792572991038</v>
      </c>
      <c r="G561" s="1">
        <f>'5度地区 (情境2)'!D561</f>
        <v>493.68964107837496</v>
      </c>
      <c r="H561" s="1">
        <f>'5度地区 (情境2)'!E561</f>
        <v>-27.511715348464577</v>
      </c>
      <c r="I561" s="1">
        <f>'5度地区 (情境2)'!F561</f>
        <v>2204.9019361855744</v>
      </c>
      <c r="J561" s="1">
        <f>'5度地区 (情境3) '!C561</f>
        <v>0.37602420862844343</v>
      </c>
      <c r="K561" s="1">
        <f>'5度地区 (情境3) '!D561</f>
        <v>0.38694994479316835</v>
      </c>
      <c r="L561" s="1">
        <f>'5度地区 (情境3) '!E561</f>
        <v>-1.092573616472492E-2</v>
      </c>
      <c r="M561" s="1">
        <f>'5度地区 (情境3) '!F561</f>
        <v>0.2888897801171742</v>
      </c>
    </row>
    <row r="562" spans="1:13" x14ac:dyDescent="0.25">
      <c r="A562" s="2">
        <v>560</v>
      </c>
      <c r="B562" s="1">
        <f>'5度地区(情境1)'!C562</f>
        <v>372.57874065948448</v>
      </c>
      <c r="C562" s="1">
        <f>'5度地区(情境1)'!D562</f>
        <v>372.57874064855304</v>
      </c>
      <c r="D562" s="1">
        <f>'5度地区(情境1)'!E562</f>
        <v>1.0931444194284268E-8</v>
      </c>
      <c r="E562" s="1">
        <f>'5度地区(情境1)'!F562</f>
        <v>9832.4119134422963</v>
      </c>
      <c r="F562" s="1">
        <f>'5度地区 (情境2)'!C562</f>
        <v>462.00194294794386</v>
      </c>
      <c r="G562" s="1">
        <f>'5度地区 (情境2)'!D562</f>
        <v>489.29837545897038</v>
      </c>
      <c r="H562" s="1">
        <f>'5度地区 (情境2)'!E562</f>
        <v>-27.296432511026524</v>
      </c>
      <c r="I562" s="1">
        <f>'5度地区 (情境2)'!F562</f>
        <v>2177.6055036745479</v>
      </c>
      <c r="J562" s="1">
        <f>'5度地区 (情境3) '!C562</f>
        <v>0.36491499580704073</v>
      </c>
      <c r="K562" s="1">
        <f>'5度地区 (情境3) '!D562</f>
        <v>0.37544226589281521</v>
      </c>
      <c r="L562" s="1">
        <f>'5度地区 (情境3) '!E562</f>
        <v>-1.0527270085774476E-2</v>
      </c>
      <c r="M562" s="1">
        <f>'5度地区 (情境3) '!F562</f>
        <v>0.27836251003139972</v>
      </c>
    </row>
    <row r="563" spans="1:13" x14ac:dyDescent="0.25">
      <c r="A563" s="2">
        <v>561</v>
      </c>
      <c r="B563" s="1">
        <f>'5度地区(情境1)'!C563</f>
        <v>372.57874065948448</v>
      </c>
      <c r="C563" s="1">
        <f>'5度地区(情境1)'!D563</f>
        <v>372.57874064896725</v>
      </c>
      <c r="D563" s="1">
        <f>'5度地区(情境1)'!E563</f>
        <v>1.051722620104556E-8</v>
      </c>
      <c r="E563" s="1">
        <f>'5度地区(情境1)'!F563</f>
        <v>9832.4119134528137</v>
      </c>
      <c r="F563" s="1">
        <f>'5度地区 (情境2)'!C563</f>
        <v>457.83827066465204</v>
      </c>
      <c r="G563" s="1">
        <f>'5度地区 (情境2)'!D563</f>
        <v>484.91860875301279</v>
      </c>
      <c r="H563" s="1">
        <f>'5度地区 (情境2)'!E563</f>
        <v>-27.080338088360747</v>
      </c>
      <c r="I563" s="1">
        <f>'5度地区 (情境2)'!F563</f>
        <v>2150.5251655861871</v>
      </c>
      <c r="J563" s="1">
        <f>'5度地区 (情境3) '!C563</f>
        <v>0.35413388378914212</v>
      </c>
      <c r="K563" s="1">
        <f>'5度地区 (情境3) '!D563</f>
        <v>0.36427723196800244</v>
      </c>
      <c r="L563" s="1">
        <f>'5度地区 (情境3) '!E563</f>
        <v>-1.0143348178860312E-2</v>
      </c>
      <c r="M563" s="1">
        <f>'5度地区 (情境3) '!F563</f>
        <v>0.26821916185253941</v>
      </c>
    </row>
    <row r="564" spans="1:13" x14ac:dyDescent="0.25">
      <c r="A564" s="2">
        <v>562</v>
      </c>
      <c r="B564" s="1">
        <f>'5度地区(情境1)'!C564</f>
        <v>372.57874065948448</v>
      </c>
      <c r="C564" s="1">
        <f>'5度地区(情境1)'!D564</f>
        <v>372.57874064936578</v>
      </c>
      <c r="D564" s="1">
        <f>'5度地区(情境1)'!E564</f>
        <v>1.0118696991412435E-8</v>
      </c>
      <c r="E564" s="1">
        <f>'5度地区(情境1)'!F564</f>
        <v>9832.4119134629327</v>
      </c>
      <c r="F564" s="1">
        <f>'5度地区 (情境2)'!C564</f>
        <v>453.68733985626909</v>
      </c>
      <c r="G564" s="1">
        <f>'5度地区 (情境2)'!D564</f>
        <v>480.55082152202652</v>
      </c>
      <c r="H564" s="1">
        <f>'5度地区 (情境2)'!E564</f>
        <v>-26.863481665757433</v>
      </c>
      <c r="I564" s="1">
        <f>'5度地区 (情境2)'!F564</f>
        <v>2123.6616839204298</v>
      </c>
      <c r="J564" s="1">
        <f>'5度地区 (情境3) '!C564</f>
        <v>0.34367118860760437</v>
      </c>
      <c r="K564" s="1">
        <f>'5度地区 (情境3) '!D564</f>
        <v>0.35344462777727542</v>
      </c>
      <c r="L564" s="1">
        <f>'5度地区 (情境3) '!E564</f>
        <v>-9.7734391696710499E-3</v>
      </c>
      <c r="M564" s="1">
        <f>'5度地区 (情境3) '!F564</f>
        <v>0.25844572268286836</v>
      </c>
    </row>
    <row r="565" spans="1:13" x14ac:dyDescent="0.25">
      <c r="A565" s="2">
        <v>563</v>
      </c>
      <c r="B565" s="1">
        <f>'5度地区(情境1)'!C565</f>
        <v>372.57874065948448</v>
      </c>
      <c r="C565" s="1">
        <f>'5度地区(情境1)'!D565</f>
        <v>372.57874064974925</v>
      </c>
      <c r="D565" s="1">
        <f>'5度地区(情境1)'!E565</f>
        <v>9.7352312877774239E-9</v>
      </c>
      <c r="E565" s="1">
        <f>'5度地区(情境1)'!F565</f>
        <v>9832.4119134726679</v>
      </c>
      <c r="F565" s="1">
        <f>'5度地区 (情境2)'!C565</f>
        <v>449.5495753502185</v>
      </c>
      <c r="G565" s="1">
        <f>'5度地区 (情境2)'!D565</f>
        <v>476.19548824410833</v>
      </c>
      <c r="H565" s="1">
        <f>'5度地区 (情境2)'!E565</f>
        <v>-26.645912893889829</v>
      </c>
      <c r="I565" s="1">
        <f>'5度地区 (情境2)'!F565</f>
        <v>2097.0157710265398</v>
      </c>
      <c r="J565" s="1">
        <f>'5度地区 (情境3) '!C565</f>
        <v>0.3335175117640839</v>
      </c>
      <c r="K565" s="1">
        <f>'5度地区 (情境3) '!D565</f>
        <v>0.34293454296487957</v>
      </c>
      <c r="L565" s="1">
        <f>'5度地区 (情境3) '!E565</f>
        <v>-9.417031200795678E-3</v>
      </c>
      <c r="M565" s="1">
        <f>'5度地区 (情境3) '!F565</f>
        <v>0.24902869148207268</v>
      </c>
    </row>
    <row r="566" spans="1:13" x14ac:dyDescent="0.25">
      <c r="A566" s="2">
        <v>564</v>
      </c>
      <c r="B566" s="1">
        <f>'5度地区(情境1)'!C566</f>
        <v>372.57874065948448</v>
      </c>
      <c r="C566" s="1">
        <f>'5度地区(情境1)'!D566</f>
        <v>372.57874065011816</v>
      </c>
      <c r="D566" s="1">
        <f>'5度地区(情境1)'!E566</f>
        <v>9.3663174993707798E-9</v>
      </c>
      <c r="E566" s="1">
        <f>'5度地区(情境1)'!F566</f>
        <v>9832.4119134820339</v>
      </c>
      <c r="F566" s="1">
        <f>'5度地区 (情境2)'!C566</f>
        <v>445.42539568868119</v>
      </c>
      <c r="G566" s="1">
        <f>'5度地区 (情境2)'!D566</f>
        <v>471.8530771439415</v>
      </c>
      <c r="H566" s="1">
        <f>'5度地区 (情境2)'!E566</f>
        <v>-26.427681455260313</v>
      </c>
      <c r="I566" s="1">
        <f>'5度地区 (情境2)'!F566</f>
        <v>2070.5880895712794</v>
      </c>
      <c r="J566" s="1">
        <f>'5度地区 (情境3) '!C566</f>
        <v>0.32366373183428865</v>
      </c>
      <c r="K566" s="1">
        <f>'5度地区 (情境3) '!D566</f>
        <v>0.33273736295638606</v>
      </c>
      <c r="L566" s="1">
        <f>'5度地区 (情境3) '!E566</f>
        <v>-9.0736311220974142E-3</v>
      </c>
      <c r="M566" s="1">
        <f>'5度地区 (情境3) '!F566</f>
        <v>0.23995506035997527</v>
      </c>
    </row>
    <row r="567" spans="1:13" x14ac:dyDescent="0.25">
      <c r="A567" s="2">
        <v>565</v>
      </c>
      <c r="B567" s="1">
        <f>'5度地区(情境1)'!C567</f>
        <v>372.57874065948448</v>
      </c>
      <c r="C567" s="1">
        <f>'5度地区(情境1)'!D567</f>
        <v>372.57874065047304</v>
      </c>
      <c r="D567" s="1">
        <f>'5度地区(情境1)'!E567</f>
        <v>9.0114440354227554E-9</v>
      </c>
      <c r="E567" s="1">
        <f>'5度地区(情境1)'!F567</f>
        <v>9832.4119134910452</v>
      </c>
      <c r="F567" s="1">
        <f>'5度地区 (情境2)'!C567</f>
        <v>441.31521299741598</v>
      </c>
      <c r="G567" s="1">
        <f>'5度地区 (情境2)'!D567</f>
        <v>467.52405002831142</v>
      </c>
      <c r="H567" s="1">
        <f>'5度地区 (情境2)'!E567</f>
        <v>-26.208837030895438</v>
      </c>
      <c r="I567" s="1">
        <f>'5度地区 (情境2)'!F567</f>
        <v>2044.379252540384</v>
      </c>
      <c r="J567" s="1">
        <f>'5度地区 (情境3) '!C567</f>
        <v>0.3141009963189213</v>
      </c>
      <c r="K567" s="1">
        <f>'5度地区 (情境3) '!D567</f>
        <v>0.32284376012591942</v>
      </c>
      <c r="L567" s="1">
        <f>'5度地区 (情境3) '!E567</f>
        <v>-8.7427638069981217E-3</v>
      </c>
      <c r="M567" s="1">
        <f>'5度地区 (情境3) '!F567</f>
        <v>0.23121229655297715</v>
      </c>
    </row>
    <row r="568" spans="1:13" x14ac:dyDescent="0.25">
      <c r="A568" s="2">
        <v>566</v>
      </c>
      <c r="B568" s="1">
        <f>'5度地区(情境1)'!C568</f>
        <v>372.57874065948448</v>
      </c>
      <c r="C568" s="1">
        <f>'5度地区(情境1)'!D568</f>
        <v>372.5787406508145</v>
      </c>
      <c r="D568" s="1">
        <f>'5度地区(情境1)'!E568</f>
        <v>8.6699856183258817E-9</v>
      </c>
      <c r="E568" s="1">
        <f>'5度地区(情境1)'!F568</f>
        <v>9832.4119134997145</v>
      </c>
      <c r="F568" s="1">
        <f>'5度地区 (情境2)'!C568</f>
        <v>437.21943285990631</v>
      </c>
      <c r="G568" s="1">
        <f>'5度地区 (情境2)'!D568</f>
        <v>463.20886212722479</v>
      </c>
      <c r="H568" s="1">
        <f>'5度地区 (情境2)'!E568</f>
        <v>-25.989429267318485</v>
      </c>
      <c r="I568" s="1">
        <f>'5度地区 (情境2)'!F568</f>
        <v>2018.3898232730655</v>
      </c>
      <c r="J568" s="1">
        <f>'5度地区 (情境3) '!C568</f>
        <v>0.3048207137331756</v>
      </c>
      <c r="K568" s="1">
        <f>'5度地区 (情境3) '!D568</f>
        <v>0.31324468522690474</v>
      </c>
      <c r="L568" s="1">
        <f>'5度地区 (情境3) '!E568</f>
        <v>-8.4239714937291432E-3</v>
      </c>
      <c r="M568" s="1">
        <f>'5度地区 (情境3) '!F568</f>
        <v>0.222788325059248</v>
      </c>
    </row>
    <row r="569" spans="1:13" x14ac:dyDescent="0.25">
      <c r="A569" s="2">
        <v>567</v>
      </c>
      <c r="B569" s="1">
        <f>'5度地区(情境1)'!C569</f>
        <v>372.57874065948448</v>
      </c>
      <c r="C569" s="1">
        <f>'5度地区(情境1)'!D569</f>
        <v>372.57874065114299</v>
      </c>
      <c r="D569" s="1">
        <f>'5度地区(情境1)'!E569</f>
        <v>8.3414875007292721E-9</v>
      </c>
      <c r="E569" s="1">
        <f>'5度地区(情境1)'!F569</f>
        <v>9832.4119135080564</v>
      </c>
      <c r="F569" s="1">
        <f>'5度地区 (情境2)'!C569</f>
        <v>433.13845419689017</v>
      </c>
      <c r="G569" s="1">
        <f>'5度地区 (情境2)'!D569</f>
        <v>458.9079619407425</v>
      </c>
      <c r="H569" s="1">
        <f>'5度地区 (情境2)'!E569</f>
        <v>-25.76950774385233</v>
      </c>
      <c r="I569" s="1">
        <f>'5度地区 (情境2)'!F569</f>
        <v>1992.6203155292133</v>
      </c>
      <c r="J569" s="1">
        <f>'5度地区 (情境3) '!C569</f>
        <v>0.29581454592788453</v>
      </c>
      <c r="K569" s="1">
        <f>'5度地区 (情境3) '!D569</f>
        <v>0.30393135907850172</v>
      </c>
      <c r="L569" s="1">
        <f>'5度地区 (情境3) '!E569</f>
        <v>-8.1168131506171859E-3</v>
      </c>
      <c r="M569" s="1">
        <f>'5度地区 (情境3) '!F569</f>
        <v>0.21467151190863082</v>
      </c>
    </row>
    <row r="570" spans="1:13" x14ac:dyDescent="0.25">
      <c r="A570" s="2">
        <v>568</v>
      </c>
      <c r="B570" s="1">
        <f>'5度地区(情境1)'!C570</f>
        <v>372.57874065948448</v>
      </c>
      <c r="C570" s="1">
        <f>'5度地区(情境1)'!D570</f>
        <v>372.5787406514591</v>
      </c>
      <c r="D570" s="1">
        <f>'5度地区(情境1)'!E570</f>
        <v>8.0253812484443188E-9</v>
      </c>
      <c r="E570" s="1">
        <f>'5度地区(情境1)'!F570</f>
        <v>9832.4119135160818</v>
      </c>
      <c r="F570" s="1">
        <f>'5度地区 (情境2)'!C570</f>
        <v>429.07266915133357</v>
      </c>
      <c r="G570" s="1">
        <f>'5度地区 (情境2)'!D570</f>
        <v>454.62179109161377</v>
      </c>
      <c r="H570" s="1">
        <f>'5度地区 (情境2)'!E570</f>
        <v>-25.549121940280202</v>
      </c>
      <c r="I570" s="1">
        <f>'5度地区 (情境2)'!F570</f>
        <v>1967.0711935889331</v>
      </c>
      <c r="J570" s="1">
        <f>'5度地区 (情境3) '!C570</f>
        <v>0.28707440063558354</v>
      </c>
      <c r="K570" s="1">
        <f>'5度地区 (情境3) '!D570</f>
        <v>0.29489526450014925</v>
      </c>
      <c r="L570" s="1">
        <f>'5度地区 (情境3) '!E570</f>
        <v>-7.820863864565708E-3</v>
      </c>
      <c r="M570" s="1">
        <f>'5度地区 (情境3) '!F570</f>
        <v>0.20685064804406511</v>
      </c>
    </row>
    <row r="571" spans="1:13" x14ac:dyDescent="0.25">
      <c r="A571" s="2">
        <v>569</v>
      </c>
      <c r="B571" s="1">
        <f>'5度地区(情境1)'!C571</f>
        <v>372.57874065948448</v>
      </c>
      <c r="C571" s="1">
        <f>'5度地区(情境1)'!D571</f>
        <v>372.57874065176321</v>
      </c>
      <c r="D571" s="1">
        <f>'5度地区(情境1)'!E571</f>
        <v>7.7212689575389959E-9</v>
      </c>
      <c r="E571" s="1">
        <f>'5度地区(情境1)'!F571</f>
        <v>9832.4119135238034</v>
      </c>
      <c r="F571" s="1">
        <f>'5度地区 (情境2)'!C571</f>
        <v>425.02246297889008</v>
      </c>
      <c r="G571" s="1">
        <f>'5度地区 (情境2)'!D571</f>
        <v>450.35078418379919</v>
      </c>
      <c r="H571" s="1">
        <f>'5度地区 (情境2)'!E571</f>
        <v>-25.328321204909116</v>
      </c>
      <c r="I571" s="1">
        <f>'5度地区 (情境2)'!F571</f>
        <v>1941.7428723840239</v>
      </c>
      <c r="J571" s="1">
        <f>'5度地区 (情境3) '!C571</f>
        <v>0.27859242423496211</v>
      </c>
      <c r="K571" s="1">
        <f>'5度地区 (情境3) '!D571</f>
        <v>0.28612813848681701</v>
      </c>
      <c r="L571" s="1">
        <f>'5度地区 (情境3) '!E571</f>
        <v>-7.535714251854897E-3</v>
      </c>
      <c r="M571" s="1">
        <f>'5度地区 (情境3) '!F571</f>
        <v>0.19931493379221021</v>
      </c>
    </row>
    <row r="572" spans="1:13" x14ac:dyDescent="0.25">
      <c r="A572" s="2">
        <v>570</v>
      </c>
      <c r="B572" s="1">
        <f>'5度地区(情境1)'!C572</f>
        <v>372.57874065948448</v>
      </c>
      <c r="C572" s="1">
        <f>'5度地区(情境1)'!D572</f>
        <v>372.57874065205579</v>
      </c>
      <c r="D572" s="1">
        <f>'5度地区(情境1)'!E572</f>
        <v>7.428695880662417E-9</v>
      </c>
      <c r="E572" s="1">
        <f>'5度地区(情境1)'!F572</f>
        <v>9832.4119135312321</v>
      </c>
      <c r="F572" s="1">
        <f>'5度地区 (情境2)'!C572</f>
        <v>420.9882139438904</v>
      </c>
      <c r="G572" s="1">
        <f>'5度地区 (情境2)'!D572</f>
        <v>446.09536866695942</v>
      </c>
      <c r="H572" s="1">
        <f>'5度地区 (情境2)'!E572</f>
        <v>-25.107154723069016</v>
      </c>
      <c r="I572" s="1">
        <f>'5度地区 (情境2)'!F572</f>
        <v>1916.6357176609549</v>
      </c>
      <c r="J572" s="1">
        <f>'5度地区 (情境3) '!C572</f>
        <v>0.27036099472736574</v>
      </c>
      <c r="K572" s="1">
        <f>'5度地区 (情境3) '!D572</f>
        <v>0.27762196461783206</v>
      </c>
      <c r="L572" s="1">
        <f>'5度地区 (情境3) '!E572</f>
        <v>-7.2609698904663178E-3</v>
      </c>
      <c r="M572" s="1">
        <f>'5度地区 (情境3) '!F572</f>
        <v>0.1920539639017439</v>
      </c>
    </row>
    <row r="573" spans="1:13" x14ac:dyDescent="0.25">
      <c r="A573" s="2">
        <v>571</v>
      </c>
      <c r="B573" s="1">
        <f>'5度地区(情境1)'!C573</f>
        <v>372.57874065948448</v>
      </c>
      <c r="C573" s="1">
        <f>'5度地区(情境1)'!D573</f>
        <v>372.57874065233727</v>
      </c>
      <c r="D573" s="1">
        <f>'5度地区(情境1)'!E573</f>
        <v>7.1472072704636957E-9</v>
      </c>
      <c r="E573" s="1">
        <f>'5度地区(情境1)'!F573</f>
        <v>9832.4119135383789</v>
      </c>
      <c r="F573" s="1">
        <f>'5度地区 (情境2)'!C573</f>
        <v>416.97029322089168</v>
      </c>
      <c r="G573" s="1">
        <f>'5度地区 (情境2)'!D573</f>
        <v>441.85596470697516</v>
      </c>
      <c r="H573" s="1">
        <f>'5度地区 (情境2)'!E573</f>
        <v>-24.885671486083481</v>
      </c>
      <c r="I573" s="1">
        <f>'5度地区 (情境2)'!F573</f>
        <v>1891.7500461748714</v>
      </c>
      <c r="J573" s="1">
        <f>'5度地区 (情境3) '!C573</f>
        <v>0.26237271491917019</v>
      </c>
      <c r="K573" s="1">
        <f>'5度地区 (情境3) '!D573</f>
        <v>0.26936896569231772</v>
      </c>
      <c r="L573" s="1">
        <f>'5度地区 (情境3) '!E573</f>
        <v>-6.9962507731475276E-3</v>
      </c>
      <c r="M573" s="1">
        <f>'5度地区 (情境3) '!F573</f>
        <v>0.18505771312859637</v>
      </c>
    </row>
    <row r="574" spans="1:13" x14ac:dyDescent="0.25">
      <c r="A574" s="2">
        <v>572</v>
      </c>
      <c r="B574" s="1">
        <f>'5度地区(情境1)'!C574</f>
        <v>372.57874065948448</v>
      </c>
      <c r="C574" s="1">
        <f>'5度地区(情境1)'!D574</f>
        <v>372.57874065260813</v>
      </c>
      <c r="D574" s="1">
        <f>'5度地区(情境1)'!E574</f>
        <v>6.8763483795919456E-9</v>
      </c>
      <c r="E574" s="1">
        <f>'5度地区(情境1)'!F574</f>
        <v>9832.4119135452547</v>
      </c>
      <c r="F574" s="1">
        <f>'5度地区 (情境2)'!C574</f>
        <v>412.96906480181383</v>
      </c>
      <c r="G574" s="1">
        <f>'5度地区 (情境2)'!D574</f>
        <v>437.63298506256115</v>
      </c>
      <c r="H574" s="1">
        <f>'5度地区 (情境2)'!E574</f>
        <v>-24.663920260747318</v>
      </c>
      <c r="I574" s="1">
        <f>'5度地区 (情境2)'!F574</f>
        <v>1867.0861259141241</v>
      </c>
      <c r="J574" s="1">
        <f>'5度地区 (情境3) '!C574</f>
        <v>0.25462040580405776</v>
      </c>
      <c r="K574" s="1">
        <f>'5度地区 (情境3) '!D574</f>
        <v>0.26136159658450381</v>
      </c>
      <c r="L574" s="1">
        <f>'5度地区 (情境3) '!E574</f>
        <v>-6.7411907804460491E-3</v>
      </c>
      <c r="M574" s="1">
        <f>'5度地区 (情境3) '!F574</f>
        <v>0.17831652234815032</v>
      </c>
    </row>
    <row r="575" spans="1:13" x14ac:dyDescent="0.25">
      <c r="A575" s="2">
        <v>573</v>
      </c>
      <c r="B575" s="1">
        <f>'5度地区(情境1)'!C575</f>
        <v>372.57874065948448</v>
      </c>
      <c r="C575" s="1">
        <f>'5度地区(情境1)'!D575</f>
        <v>372.57874065286865</v>
      </c>
      <c r="D575" s="1">
        <f>'5度地区(情境1)'!E575</f>
        <v>6.6158349909528624E-9</v>
      </c>
      <c r="E575" s="1">
        <f>'5度地区(情境1)'!F575</f>
        <v>9832.4119135518704</v>
      </c>
      <c r="F575" s="1">
        <f>'5度地区 (情境2)'!C575</f>
        <v>408.98488540868141</v>
      </c>
      <c r="G575" s="1">
        <f>'5度地区 (情境2)'!D575</f>
        <v>433.42683496802158</v>
      </c>
      <c r="H575" s="1">
        <f>'5度地区 (情境2)'!E575</f>
        <v>-24.441949559340173</v>
      </c>
      <c r="I575" s="1">
        <f>'5度地区 (情境2)'!F575</f>
        <v>1842.6441763547839</v>
      </c>
      <c r="J575" s="1">
        <f>'5度地区 (情境3) '!C575</f>
        <v>0.24709710013936514</v>
      </c>
      <c r="K575" s="1">
        <f>'5度地区 (情境3) '!D575</f>
        <v>0.25359253731237569</v>
      </c>
      <c r="L575" s="1">
        <f>'5度地区 (情境3) '!E575</f>
        <v>-6.4954371730105431E-3</v>
      </c>
      <c r="M575" s="1">
        <f>'5度地区 (情境3) '!F575</f>
        <v>0.17182108517513978</v>
      </c>
    </row>
    <row r="576" spans="1:13" x14ac:dyDescent="0.25">
      <c r="A576" s="2">
        <v>574</v>
      </c>
      <c r="B576" s="1">
        <f>'5度地区(情境1)'!C576</f>
        <v>372.57874065948448</v>
      </c>
      <c r="C576" s="1">
        <f>'5度地区(情境1)'!D576</f>
        <v>372.57874065311933</v>
      </c>
      <c r="D576" s="1">
        <f>'5度地区(情境1)'!E576</f>
        <v>6.3651555137766991E-9</v>
      </c>
      <c r="E576" s="1">
        <f>'5度地区(情境1)'!F576</f>
        <v>9832.411913558235</v>
      </c>
      <c r="F576" s="1">
        <f>'5度地区 (情境2)'!C576</f>
        <v>405.01810441198091</v>
      </c>
      <c r="G576" s="1">
        <f>'5度地区 (情境2)'!D576</f>
        <v>429.23791202219377</v>
      </c>
      <c r="H576" s="1">
        <f>'5度地区 (情境2)'!E576</f>
        <v>-24.219807610212854</v>
      </c>
      <c r="I576" s="1">
        <f>'5度地区 (情境2)'!F576</f>
        <v>1818.424368744571</v>
      </c>
      <c r="J576" s="1">
        <f>'5度地区 (情境3) '!C576</f>
        <v>0.2397960362108599</v>
      </c>
      <c r="K576" s="1">
        <f>'5度地区 (情境3) '!D576</f>
        <v>0.24605468631329064</v>
      </c>
      <c r="L576" s="1">
        <f>'5度地区 (情境3) '!E576</f>
        <v>-6.2586501024307351E-3</v>
      </c>
      <c r="M576" s="1">
        <f>'5度地区 (情境3) '!F576</f>
        <v>0.16556243507270904</v>
      </c>
    </row>
    <row r="577" spans="1:13" x14ac:dyDescent="0.25">
      <c r="A577" s="2">
        <v>575</v>
      </c>
      <c r="B577" s="1">
        <f>'5度地区(情境1)'!C577</f>
        <v>372.57874065948448</v>
      </c>
      <c r="C577" s="1">
        <f>'5度地区(情境1)'!D577</f>
        <v>372.57874065336051</v>
      </c>
      <c r="D577" s="1">
        <f>'5度地区(情境1)'!E577</f>
        <v>6.1239688875502907E-9</v>
      </c>
      <c r="E577" s="1">
        <f>'5度地区(情境1)'!F577</f>
        <v>9832.4119135643596</v>
      </c>
      <c r="F577" s="1">
        <f>'5度地区 (情境2)'!C577</f>
        <v>401.06906375463745</v>
      </c>
      <c r="G577" s="1">
        <f>'5度地区 (情境2)'!D577</f>
        <v>425.06660608360937</v>
      </c>
      <c r="H577" s="1">
        <f>'5度地区 (情境2)'!E577</f>
        <v>-23.997542328971917</v>
      </c>
      <c r="I577" s="1">
        <f>'5度地区 (情境2)'!F577</f>
        <v>1794.426826415599</v>
      </c>
      <c r="J577" s="1">
        <f>'5度地区 (情境3) '!C577</f>
        <v>0.23271065178046221</v>
      </c>
      <c r="K577" s="1">
        <f>'5度地区 (情境3) '!D577</f>
        <v>0.23874115392041664</v>
      </c>
      <c r="L577" s="1">
        <f>'5度地区 (情境3) '!E577</f>
        <v>-6.0305021399544301E-3</v>
      </c>
      <c r="M577" s="1">
        <f>'5度地区 (情境3) '!F577</f>
        <v>0.15953193293275461</v>
      </c>
    </row>
    <row r="578" spans="1:13" x14ac:dyDescent="0.25">
      <c r="A578" s="2">
        <v>576</v>
      </c>
      <c r="B578" s="1">
        <f>'5度地区(情境1)'!C578</f>
        <v>372.57874065948448</v>
      </c>
      <c r="C578" s="1">
        <f>'5度地区(情境1)'!D578</f>
        <v>372.5787406535926</v>
      </c>
      <c r="D578" s="1">
        <f>'5度地区(情境1)'!E578</f>
        <v>5.8918772083416115E-9</v>
      </c>
      <c r="E578" s="1">
        <f>'5度地区(情境1)'!F578</f>
        <v>9832.4119135702513</v>
      </c>
      <c r="F578" s="1">
        <f>'5度地区 (情境2)'!C578</f>
        <v>397.13809788161024</v>
      </c>
      <c r="G578" s="1">
        <f>'5度地区 (情境2)'!D578</f>
        <v>420.91329917190137</v>
      </c>
      <c r="H578" s="1">
        <f>'5度地区 (情境2)'!E578</f>
        <v>-23.775201290291136</v>
      </c>
      <c r="I578" s="1">
        <f>'5度地区 (情境2)'!F578</f>
        <v>1770.6516251253079</v>
      </c>
      <c r="J578" s="1">
        <f>'5度地区 (情境3) '!C578</f>
        <v>0.22583457821157069</v>
      </c>
      <c r="K578" s="1">
        <f>'5度地区 (情境3) '!D578</f>
        <v>0.23164525603400499</v>
      </c>
      <c r="L578" s="1">
        <f>'5度地区 (情境3) '!E578</f>
        <v>-5.8106778224343014E-3</v>
      </c>
      <c r="M578" s="1">
        <f>'5度地区 (情境3) '!F578</f>
        <v>0.15372125511032031</v>
      </c>
    </row>
    <row r="579" spans="1:13" x14ac:dyDescent="0.25">
      <c r="A579" s="2">
        <v>577</v>
      </c>
      <c r="B579" s="1">
        <f>'5度地区(情境1)'!C579</f>
        <v>372.57874065948448</v>
      </c>
      <c r="C579" s="1">
        <f>'5度地区(情境1)'!D579</f>
        <v>372.57874065381583</v>
      </c>
      <c r="D579" s="1">
        <f>'5度地区(情境1)'!E579</f>
        <v>5.6686531024752185E-9</v>
      </c>
      <c r="E579" s="1">
        <f>'5度地区(情境1)'!F579</f>
        <v>9832.4119135759192</v>
      </c>
      <c r="F579" s="1">
        <f>'5度地区 (情境2)'!C579</f>
        <v>393.22553367509494</v>
      </c>
      <c r="G579" s="1">
        <f>'5度地区 (情境2)'!D579</f>
        <v>416.77836537547591</v>
      </c>
      <c r="H579" s="1">
        <f>'5度地区 (情境2)'!E579</f>
        <v>-23.552831700380978</v>
      </c>
      <c r="I579" s="1">
        <f>'5度地区 (情境2)'!F579</f>
        <v>1747.098793424927</v>
      </c>
      <c r="J579" s="1">
        <f>'5度地区 (情境3) '!C579</f>
        <v>0.21916163476682876</v>
      </c>
      <c r="K579" s="1">
        <f>'5度地区 (情境3) '!D579</f>
        <v>0.22476050798168518</v>
      </c>
      <c r="L579" s="1">
        <f>'5度地区 (情境3) '!E579</f>
        <v>-5.5988732148564146E-3</v>
      </c>
      <c r="M579" s="1">
        <f>'5度地区 (情境3) '!F579</f>
        <v>0.14812238189546389</v>
      </c>
    </row>
    <row r="580" spans="1:13" x14ac:dyDescent="0.25">
      <c r="A580" s="2">
        <v>578</v>
      </c>
      <c r="B580" s="1">
        <f>'5度地区(情境1)'!C580</f>
        <v>372.57874065948448</v>
      </c>
      <c r="C580" s="1">
        <f>'5度地区(情境1)'!D580</f>
        <v>372.57874065403064</v>
      </c>
      <c r="D580" s="1">
        <f>'5度地区(情境1)'!E580</f>
        <v>5.453841822600225E-9</v>
      </c>
      <c r="E580" s="1">
        <f>'5度地区(情境1)'!F580</f>
        <v>9832.4119135813726</v>
      </c>
      <c r="F580" s="1">
        <f>'5度地区 (情境2)'!C580</f>
        <v>389.33169039531879</v>
      </c>
      <c r="G580" s="1">
        <f>'5度地区 (情境2)'!D580</f>
        <v>412.66217076545416</v>
      </c>
      <c r="H580" s="1">
        <f>'5度地区 (情境2)'!E580</f>
        <v>-23.330480370135376</v>
      </c>
      <c r="I580" s="1">
        <f>'5度地区 (情境2)'!F580</f>
        <v>1723.7683130547916</v>
      </c>
      <c r="J580" s="1">
        <f>'5度地区 (情境3) '!C580</f>
        <v>0.21268582307329276</v>
      </c>
      <c r="K580" s="1">
        <f>'5度地区 (情境3) '!D580</f>
        <v>0.21808061856216465</v>
      </c>
      <c r="L580" s="1">
        <f>'5度地区 (情境3) '!E580</f>
        <v>-5.3947954888718952E-3</v>
      </c>
      <c r="M580" s="1">
        <f>'5度地区 (情境3) '!F580</f>
        <v>0.142727586406592</v>
      </c>
    </row>
    <row r="581" spans="1:13" x14ac:dyDescent="0.25">
      <c r="A581" s="2">
        <v>579</v>
      </c>
      <c r="B581" s="1">
        <f>'5度地区(情境1)'!C581</f>
        <v>372.57874065948448</v>
      </c>
      <c r="C581" s="1">
        <f>'5度地区(情境1)'!D581</f>
        <v>372.57874065423727</v>
      </c>
      <c r="D581" s="1">
        <f>'5度地区(情境1)'!E581</f>
        <v>5.2472159950411879E-9</v>
      </c>
      <c r="E581" s="1">
        <f>'5度地区(情境1)'!F581</f>
        <v>9832.4119135866204</v>
      </c>
      <c r="F581" s="1">
        <f>'5度地区 (情境2)'!C581</f>
        <v>385.45687962690272</v>
      </c>
      <c r="G581" s="1">
        <f>'5度地区 (情境2)'!D581</f>
        <v>408.56507331588858</v>
      </c>
      <c r="H581" s="1">
        <f>'5度地区 (情境2)'!E581</f>
        <v>-23.108193688985864</v>
      </c>
      <c r="I581" s="1">
        <f>'5度地区 (情境2)'!F581</f>
        <v>1700.6601193658057</v>
      </c>
      <c r="J581" s="1">
        <f>'5度地区 (情境3) '!C581</f>
        <v>0.20640132175012343</v>
      </c>
      <c r="K581" s="1">
        <f>'5度地区 (情境3) '!D581</f>
        <v>0.21159948426684758</v>
      </c>
      <c r="L581" s="1">
        <f>'5度地区 (情境3) '!E581</f>
        <v>-5.1981625167241419E-3</v>
      </c>
      <c r="M581" s="1">
        <f>'5度地区 (情境3) '!F581</f>
        <v>0.13752942388986786</v>
      </c>
    </row>
    <row r="582" spans="1:13" x14ac:dyDescent="0.25">
      <c r="A582" s="2">
        <v>580</v>
      </c>
      <c r="B582" s="1">
        <f>'5度地区(情境1)'!C582</f>
        <v>372.57874065948448</v>
      </c>
      <c r="C582" s="1">
        <f>'5度地区(情境1)'!D582</f>
        <v>372.5787406544361</v>
      </c>
      <c r="D582" s="1">
        <f>'5度地区(情境1)'!E582</f>
        <v>5.0483777158660814E-9</v>
      </c>
      <c r="E582" s="1">
        <f>'5度地区(情境1)'!F582</f>
        <v>9832.4119135916681</v>
      </c>
      <c r="F582" s="1">
        <f>'5度地区 (情境2)'!C582</f>
        <v>381.60140523076547</v>
      </c>
      <c r="G582" s="1">
        <f>'5度地区 (情境2)'!D582</f>
        <v>404.48742283024717</v>
      </c>
      <c r="H582" s="1">
        <f>'5度地区 (情境2)'!E582</f>
        <v>-22.886017599481704</v>
      </c>
      <c r="I582" s="1">
        <f>'5度地区 (情境2)'!F582</f>
        <v>1677.7741017663241</v>
      </c>
      <c r="J582" s="1">
        <f>'5度地区 (情境3) '!C582</f>
        <v>0.20030248119406086</v>
      </c>
      <c r="K582" s="1">
        <f>'5度地区 (情境3) '!D582</f>
        <v>0.20531118367408346</v>
      </c>
      <c r="L582" s="1">
        <f>'5度地区 (情境3) '!E582</f>
        <v>-5.0087024800226088E-3</v>
      </c>
      <c r="M582" s="1">
        <f>'5度地区 (情境3) '!F582</f>
        <v>0.13252072140984525</v>
      </c>
    </row>
    <row r="583" spans="1:13" x14ac:dyDescent="0.25">
      <c r="A583" s="2">
        <v>581</v>
      </c>
      <c r="B583" s="1">
        <f>'5度地区(情境1)'!C583</f>
        <v>372.57874065948448</v>
      </c>
      <c r="C583" s="1">
        <f>'5度地区(情境1)'!D583</f>
        <v>372.57874065462738</v>
      </c>
      <c r="D583" s="1">
        <f>'5度地区(情境1)'!E583</f>
        <v>4.8570996113994624E-9</v>
      </c>
      <c r="E583" s="1">
        <f>'5度地区(情境1)'!F583</f>
        <v>9832.4119135965248</v>
      </c>
      <c r="F583" s="1">
        <f>'5度地区 (情境2)'!C583</f>
        <v>377.76556330153079</v>
      </c>
      <c r="G583" s="1">
        <f>'5度地区 (情境2)'!D583</f>
        <v>400.42956087414763</v>
      </c>
      <c r="H583" s="1">
        <f>'5度地区 (情境2)'!E583</f>
        <v>-22.663997572616836</v>
      </c>
      <c r="I583" s="1">
        <f>'5度地区 (情境2)'!F583</f>
        <v>1655.1101041937072</v>
      </c>
      <c r="J583" s="1">
        <f>'5度地区 (情境3) '!C583</f>
        <v>0.19438381851806835</v>
      </c>
      <c r="K583" s="1">
        <f>'5度地区 (情境3) '!D583</f>
        <v>0.19920997201089111</v>
      </c>
      <c r="L583" s="1">
        <f>'5度地区 (情境3) '!E583</f>
        <v>-4.8261534928227545E-3</v>
      </c>
      <c r="M583" s="1">
        <f>'5度地区 (情境3) '!F583</f>
        <v>0.12769456791702249</v>
      </c>
    </row>
    <row r="584" spans="1:13" x14ac:dyDescent="0.25">
      <c r="A584" s="2">
        <v>582</v>
      </c>
      <c r="B584" s="1">
        <f>'5度地区(情境1)'!C584</f>
        <v>372.57874065948448</v>
      </c>
      <c r="C584" s="1">
        <f>'5度地区(情境1)'!D584</f>
        <v>372.57874065481138</v>
      </c>
      <c r="D584" s="1">
        <f>'5度地区(情境1)'!E584</f>
        <v>4.6730974645470269E-9</v>
      </c>
      <c r="E584" s="1">
        <f>'5度地区(情境1)'!F584</f>
        <v>9832.4119136011977</v>
      </c>
      <c r="F584" s="1">
        <f>'5度地区 (情境2)'!C584</f>
        <v>373.94964213039873</v>
      </c>
      <c r="G584" s="1">
        <f>'5度地区 (情境2)'!D584</f>
        <v>396.3918207143243</v>
      </c>
      <c r="H584" s="1">
        <f>'5度地区 (情境2)'!E584</f>
        <v>-22.442178583925568</v>
      </c>
      <c r="I584" s="1">
        <f>'5度地区 (情境2)'!F584</f>
        <v>1632.6679256097816</v>
      </c>
      <c r="J584" s="1">
        <f>'5度地区 (情境3) '!C584</f>
        <v>0.18864001263868271</v>
      </c>
      <c r="K584" s="1">
        <f>'5度地区 (情境3) '!D584</f>
        <v>0.19329027587715991</v>
      </c>
      <c r="L584" s="1">
        <f>'5度地区 (情境3) '!E584</f>
        <v>-4.650263238477198E-3</v>
      </c>
      <c r="M584" s="1">
        <f>'5度地区 (情境3) '!F584</f>
        <v>0.1230443046785453</v>
      </c>
    </row>
    <row r="585" spans="1:13" x14ac:dyDescent="0.25">
      <c r="A585" s="2">
        <v>583</v>
      </c>
      <c r="B585" s="1">
        <f>'5度地区(情境1)'!C585</f>
        <v>372.57874065948448</v>
      </c>
      <c r="C585" s="1">
        <f>'5度地区(情境1)'!D585</f>
        <v>372.57874065498851</v>
      </c>
      <c r="D585" s="1">
        <f>'5度地区(情境1)'!E585</f>
        <v>4.4959733713767491E-9</v>
      </c>
      <c r="E585" s="1">
        <f>'5度地区(情境1)'!F585</f>
        <v>9832.4119136056943</v>
      </c>
      <c r="F585" s="1">
        <f>'5度地区 (情境2)'!C585</f>
        <v>370.15392217343236</v>
      </c>
      <c r="G585" s="1">
        <f>'5度地区 (情境2)'!D585</f>
        <v>392.37452726379536</v>
      </c>
      <c r="H585" s="1">
        <f>'5度地区 (情境2)'!E585</f>
        <v>-22.220605090362994</v>
      </c>
      <c r="I585" s="1">
        <f>'5度地区 (情境2)'!F585</f>
        <v>1610.4473205194186</v>
      </c>
      <c r="J585" s="1">
        <f>'5度地区 (情境3) '!C585</f>
        <v>0.18306589950771812</v>
      </c>
      <c r="K585" s="1">
        <f>'5度地区 (情境3) '!D585</f>
        <v>0.18754668812749187</v>
      </c>
      <c r="L585" s="1">
        <f>'5度地区 (情境3) '!E585</f>
        <v>-4.4807886197737457E-3</v>
      </c>
      <c r="M585" s="1">
        <f>'5度地区 (情境3) '!F585</f>
        <v>0.11856351605877155</v>
      </c>
    </row>
    <row r="586" spans="1:13" x14ac:dyDescent="0.25">
      <c r="A586" s="2">
        <v>584</v>
      </c>
      <c r="B586" s="1">
        <f>'5度地区(情境1)'!C586</f>
        <v>372.57874065948448</v>
      </c>
      <c r="C586" s="1">
        <f>'5度地区(情境1)'!D586</f>
        <v>372.57874065515887</v>
      </c>
      <c r="D586" s="1">
        <f>'5度地区(情境1)'!E586</f>
        <v>4.3256136450509075E-9</v>
      </c>
      <c r="E586" s="1">
        <f>'5度地区(情境1)'!F586</f>
        <v>9832.4119136100198</v>
      </c>
      <c r="F586" s="1">
        <f>'5度地区 (情境2)'!C586</f>
        <v>366.37867602520811</v>
      </c>
      <c r="G586" s="1">
        <f>'5度地区 (情境2)'!D586</f>
        <v>388.37799703319308</v>
      </c>
      <c r="H586" s="1">
        <f>'5度地区 (情境2)'!E586</f>
        <v>-21.999321007984975</v>
      </c>
      <c r="I586" s="1">
        <f>'5度地区 (情境2)'!F586</f>
        <v>1588.4479995114336</v>
      </c>
      <c r="J586" s="1">
        <f>'5度地区 (情境3) '!C586</f>
        <v>0.1776564674841086</v>
      </c>
      <c r="K586" s="1">
        <f>'5度地区 (情境3) '!D586</f>
        <v>0.18197396290596618</v>
      </c>
      <c r="L586" s="1">
        <f>'5度地区 (情境3) '!E586</f>
        <v>-4.3174954218575812E-3</v>
      </c>
      <c r="M586" s="1">
        <f>'5度地区 (情境3) '!F586</f>
        <v>0.11424602063691397</v>
      </c>
    </row>
    <row r="587" spans="1:13" x14ac:dyDescent="0.25">
      <c r="A587" s="2">
        <v>585</v>
      </c>
      <c r="B587" s="1">
        <f>'5度地区(情境1)'!C587</f>
        <v>372.57874065948448</v>
      </c>
      <c r="C587" s="1">
        <f>'5度地区(情境1)'!D587</f>
        <v>372.5787406553228</v>
      </c>
      <c r="D587" s="1">
        <f>'5度地区(情境1)'!E587</f>
        <v>4.1616772250563372E-9</v>
      </c>
      <c r="E587" s="1">
        <f>'5度地区(情境1)'!F587</f>
        <v>9832.4119136141817</v>
      </c>
      <c r="F587" s="1">
        <f>'5度地区 (情境2)'!C587</f>
        <v>362.62416839777052</v>
      </c>
      <c r="G587" s="1">
        <f>'5度地区 (情境2)'!D587</f>
        <v>384.40253808821666</v>
      </c>
      <c r="H587" s="1">
        <f>'5度地区 (情境2)'!E587</f>
        <v>-21.778369690446141</v>
      </c>
      <c r="I587" s="1">
        <f>'5度地区 (情境2)'!F587</f>
        <v>1566.6696298209874</v>
      </c>
      <c r="J587" s="1">
        <f>'5度地区 (情境3) '!C587</f>
        <v>0.17240685284179547</v>
      </c>
      <c r="K587" s="1">
        <f>'5度地区 (情境3) '!D587</f>
        <v>0.17656701082927562</v>
      </c>
      <c r="L587" s="1">
        <f>'5度地区 (情境3) '!E587</f>
        <v>-4.1601579874801509E-3</v>
      </c>
      <c r="M587" s="1">
        <f>'5度地区 (情境3) '!F587</f>
        <v>0.11008586264943382</v>
      </c>
    </row>
    <row r="588" spans="1:13" x14ac:dyDescent="0.25">
      <c r="A588" s="2">
        <v>586</v>
      </c>
      <c r="B588" s="1">
        <f>'5度地区(情境1)'!C588</f>
        <v>372.57874065948448</v>
      </c>
      <c r="C588" s="1">
        <f>'5度地区(情境1)'!D588</f>
        <v>372.57874065548054</v>
      </c>
      <c r="D588" s="1">
        <f>'5度地区(情境1)'!E588</f>
        <v>4.003936737717595E-9</v>
      </c>
      <c r="E588" s="1">
        <f>'5度地区(情境1)'!F588</f>
        <v>9832.4119136181853</v>
      </c>
      <c r="F588" s="1">
        <f>'5度地区 (情境2)'!C588</f>
        <v>358.89065610482794</v>
      </c>
      <c r="G588" s="1">
        <f>'5度地区 (情境2)'!D588</f>
        <v>380.44845001315247</v>
      </c>
      <c r="H588" s="1">
        <f>'5度地区 (情境2)'!E588</f>
        <v>-21.557793908324527</v>
      </c>
      <c r="I588" s="1">
        <f>'5度地区 (情境2)'!F588</f>
        <v>1545.1118359126629</v>
      </c>
      <c r="J588" s="1">
        <f>'5度地区 (情境3) '!C588</f>
        <v>0.16731233540967416</v>
      </c>
      <c r="K588" s="1">
        <f>'5度地区 (情境3) '!D588</f>
        <v>0.17132089431380074</v>
      </c>
      <c r="L588" s="1">
        <f>'5度地区 (情境3) '!E588</f>
        <v>-4.0085589041265746E-3</v>
      </c>
      <c r="M588" s="1">
        <f>'5度地区 (情境3) '!F588</f>
        <v>0.10607730374530724</v>
      </c>
    </row>
    <row r="589" spans="1:13" x14ac:dyDescent="0.25">
      <c r="A589" s="2">
        <v>587</v>
      </c>
      <c r="B589" s="1">
        <f>'5度地区(情境1)'!C589</f>
        <v>372.57874065948448</v>
      </c>
      <c r="C589" s="1">
        <f>'5度地区(情境1)'!D589</f>
        <v>372.5787406556322</v>
      </c>
      <c r="D589" s="1">
        <f>'5度地区(情境1)'!E589</f>
        <v>3.8522784961969592E-9</v>
      </c>
      <c r="E589" s="1">
        <f>'5度地区(情境1)'!F589</f>
        <v>9832.4119136220379</v>
      </c>
      <c r="F589" s="1">
        <f>'5度地区 (情境2)'!C589</f>
        <v>355.17838805112154</v>
      </c>
      <c r="G589" s="1">
        <f>'5度地区 (情境2)'!D589</f>
        <v>376.5160238804088</v>
      </c>
      <c r="H589" s="1">
        <f>'5度地区 (情境2)'!E589</f>
        <v>-21.337635829287251</v>
      </c>
      <c r="I589" s="1">
        <f>'5度地区 (情境2)'!F589</f>
        <v>1523.7742000833755</v>
      </c>
      <c r="J589" s="1">
        <f>'5度地区 (情境3) '!C589</f>
        <v>0.16236833433974593</v>
      </c>
      <c r="K589" s="1">
        <f>'5度地区 (情境3) '!D589</f>
        <v>0.16623082304232301</v>
      </c>
      <c r="L589" s="1">
        <f>'5度地区 (情境3) '!E589</f>
        <v>-3.8624887025770771E-3</v>
      </c>
      <c r="M589" s="1">
        <f>'5度地区 (情境3) '!F589</f>
        <v>0.10221481504273017</v>
      </c>
    </row>
    <row r="590" spans="1:13" x14ac:dyDescent="0.25">
      <c r="A590" s="2">
        <v>588</v>
      </c>
      <c r="B590" s="1">
        <f>'5度地区(情境1)'!C590</f>
        <v>372.57874065948448</v>
      </c>
      <c r="C590" s="1">
        <f>'5度地区(情境1)'!D590</f>
        <v>372.57874065577818</v>
      </c>
      <c r="D590" s="1">
        <f>'5度地区(情境1)'!E590</f>
        <v>3.7063045965624042E-9</v>
      </c>
      <c r="E590" s="1">
        <f>'5度地区(情境1)'!F590</f>
        <v>9832.411913625745</v>
      </c>
      <c r="F590" s="1">
        <f>'5度地区 (情境2)'!C590</f>
        <v>351.48760522689196</v>
      </c>
      <c r="G590" s="1">
        <f>'5度地区 (情境2)'!D590</f>
        <v>372.60554222599689</v>
      </c>
      <c r="H590" s="1">
        <f>'5度地区 (情境2)'!E590</f>
        <v>-21.117936999104927</v>
      </c>
      <c r="I590" s="1">
        <f>'5度地区 (情境2)'!F590</f>
        <v>1502.6562630842704</v>
      </c>
      <c r="J590" s="1">
        <f>'5度地区 (情境3) '!C590</f>
        <v>0.15757040399971647</v>
      </c>
      <c r="K590" s="1">
        <f>'5度地区 (情境3) '!D590</f>
        <v>0.16129214956621502</v>
      </c>
      <c r="L590" s="1">
        <f>'5度地区 (情境3) '!E590</f>
        <v>-3.721745566498541E-3</v>
      </c>
      <c r="M590" s="1">
        <f>'5度地区 (情境3) '!F590</f>
        <v>9.8493069476231626E-2</v>
      </c>
    </row>
    <row r="591" spans="1:13" x14ac:dyDescent="0.25">
      <c r="A591" s="2">
        <v>589</v>
      </c>
      <c r="B591" s="1">
        <f>'5度地区(情境1)'!C591</f>
        <v>372.57874065948448</v>
      </c>
      <c r="C591" s="1">
        <f>'5度地区(情境1)'!D591</f>
        <v>372.57874065591869</v>
      </c>
      <c r="D591" s="1">
        <f>'5度地区(情境1)'!E591</f>
        <v>3.5657876651384868E-9</v>
      </c>
      <c r="E591" s="1">
        <f>'5度地区(情境1)'!F591</f>
        <v>9832.4119136293102</v>
      </c>
      <c r="F591" s="1">
        <f>'5度地区 (情境2)'!C591</f>
        <v>347.81854070736716</v>
      </c>
      <c r="G591" s="1">
        <f>'5度地区 (情境2)'!D591</f>
        <v>368.71727903089339</v>
      </c>
      <c r="H591" s="1">
        <f>'5度地区 (情境2)'!E591</f>
        <v>-20.898738323526231</v>
      </c>
      <c r="I591" s="1">
        <f>'5度地区 (情境2)'!F591</f>
        <v>1481.7575247607442</v>
      </c>
      <c r="J591" s="1">
        <f>'5度地区 (情境3) '!C591</f>
        <v>0.15291422998640178</v>
      </c>
      <c r="K591" s="1">
        <f>'5度地区 (情境3) '!D591</f>
        <v>0.15650036503905304</v>
      </c>
      <c r="L591" s="1">
        <f>'5度地区 (情境3) '!E591</f>
        <v>-3.5861350526512625E-3</v>
      </c>
      <c r="M591" s="1">
        <f>'5度地区 (情境3) '!F591</f>
        <v>9.4906934423580364E-2</v>
      </c>
    </row>
    <row r="592" spans="1:13" x14ac:dyDescent="0.25">
      <c r="A592" s="2">
        <v>590</v>
      </c>
      <c r="B592" s="1">
        <f>'5度地区(情境1)'!C592</f>
        <v>372.57874065948448</v>
      </c>
      <c r="C592" s="1">
        <f>'5度地区(情境1)'!D592</f>
        <v>372.57874065605375</v>
      </c>
      <c r="D592" s="1">
        <f>'5度地区(情境1)'!E592</f>
        <v>3.4307277019252069E-9</v>
      </c>
      <c r="E592" s="1">
        <f>'5度地区(情境1)'!F592</f>
        <v>9832.4119136327408</v>
      </c>
      <c r="F592" s="1">
        <f>'5度地区 (情境2)'!C592</f>
        <v>344.1714196571873</v>
      </c>
      <c r="G592" s="1">
        <f>'5度地区 (情境2)'!D592</f>
        <v>364.85149970820339</v>
      </c>
      <c r="H592" s="1">
        <f>'5度地区 (情境2)'!E592</f>
        <v>-20.680080051016091</v>
      </c>
      <c r="I592" s="1">
        <f>'5度地区 (情境2)'!F592</f>
        <v>1461.0774447097281</v>
      </c>
      <c r="J592" s="1">
        <f>'5度地区 (情境3) '!C592</f>
        <v>0.14839562525640679</v>
      </c>
      <c r="K592" s="1">
        <f>'5度地区 (情境3) '!D592</f>
        <v>0.15185109507773473</v>
      </c>
      <c r="L592" s="1">
        <f>'5度地区 (情境3) '!E592</f>
        <v>-3.4554698213279389E-3</v>
      </c>
      <c r="M592" s="1">
        <f>'5度地区 (情境3) '!F592</f>
        <v>9.1451464602252425E-2</v>
      </c>
    </row>
    <row r="593" spans="1:13" x14ac:dyDescent="0.25">
      <c r="A593" s="2">
        <v>591</v>
      </c>
      <c r="B593" s="1">
        <f>'5度地区(情境1)'!C593</f>
        <v>372.57874065948448</v>
      </c>
      <c r="C593" s="1">
        <f>'5度地区(情境1)'!D593</f>
        <v>372.57874065618375</v>
      </c>
      <c r="D593" s="1">
        <f>'5度地区(情境1)'!E593</f>
        <v>3.300726802990539E-9</v>
      </c>
      <c r="E593" s="1">
        <f>'5度地区(情境1)'!F593</f>
        <v>9832.4119136360423</v>
      </c>
      <c r="F593" s="1">
        <f>'5度地区 (情境2)'!C593</f>
        <v>340.54645933968152</v>
      </c>
      <c r="G593" s="1">
        <f>'5度地区 (情境2)'!D593</f>
        <v>361.00846109604447</v>
      </c>
      <c r="H593" s="1">
        <f>'5度地区 (情境2)'!E593</f>
        <v>-20.462001756362952</v>
      </c>
      <c r="I593" s="1">
        <f>'5度地区 (情境2)'!F593</f>
        <v>1440.6154429533651</v>
      </c>
      <c r="J593" s="1">
        <f>'5度地区 (情境3) '!C593</f>
        <v>0.14401052637063616</v>
      </c>
      <c r="K593" s="1">
        <f>'5度地区 (情境3) '!D593</f>
        <v>0.14734009574729184</v>
      </c>
      <c r="L593" s="1">
        <f>'5度地区 (情境3) '!E593</f>
        <v>-3.3295693766556833E-3</v>
      </c>
      <c r="M593" s="1">
        <f>'5度地区 (情境3) '!F593</f>
        <v>8.8121895225596741E-2</v>
      </c>
    </row>
    <row r="594" spans="1:13" x14ac:dyDescent="0.25">
      <c r="A594" s="2">
        <v>592</v>
      </c>
      <c r="B594" s="1">
        <f>'5度地区(情境1)'!C594</f>
        <v>372.57874065948448</v>
      </c>
      <c r="C594" s="1">
        <f>'5度地区(情境1)'!D594</f>
        <v>372.57874065630887</v>
      </c>
      <c r="D594" s="1">
        <f>'5度地区(情境1)'!E594</f>
        <v>3.1756144380779006E-9</v>
      </c>
      <c r="E594" s="1">
        <f>'5度地区(情境1)'!F594</f>
        <v>9832.4119136392183</v>
      </c>
      <c r="F594" s="1">
        <f>'5度地区 (情境2)'!C594</f>
        <v>336.94386913090318</v>
      </c>
      <c r="G594" s="1">
        <f>'5度地区 (情境2)'!D594</f>
        <v>357.18841145606683</v>
      </c>
      <c r="H594" s="1">
        <f>'5度地区 (情境2)'!E594</f>
        <v>-20.24454232516365</v>
      </c>
      <c r="I594" s="1">
        <f>'5度地区 (情境2)'!F594</f>
        <v>1420.3709006282015</v>
      </c>
      <c r="J594" s="1">
        <f>'5度地区 (情境3) '!C594</f>
        <v>0.13975498984931087</v>
      </c>
      <c r="K594" s="1">
        <f>'5度地区 (情境3) '!D594</f>
        <v>0.14296324966569793</v>
      </c>
      <c r="L594" s="1">
        <f>'5度地区 (情境3) '!E594</f>
        <v>-3.2082598163870601E-3</v>
      </c>
      <c r="M594" s="1">
        <f>'5度地区 (情境3) '!F594</f>
        <v>8.4913635409209681E-2</v>
      </c>
    </row>
    <row r="595" spans="1:13" x14ac:dyDescent="0.25">
      <c r="A595" s="2">
        <v>593</v>
      </c>
      <c r="B595" s="1">
        <f>'5度地区(情境1)'!C595</f>
        <v>372.57874065948448</v>
      </c>
      <c r="C595" s="1">
        <f>'5度地区(情境1)'!D595</f>
        <v>372.5787406564292</v>
      </c>
      <c r="D595" s="1">
        <f>'5度地区(情境1)'!E595</f>
        <v>3.05527692034957E-9</v>
      </c>
      <c r="E595" s="1">
        <f>'5度地区(情境1)'!F595</f>
        <v>9832.4119136422742</v>
      </c>
      <c r="F595" s="1">
        <f>'5度地区 (情境2)'!C595</f>
        <v>333.36385053833135</v>
      </c>
      <c r="G595" s="1">
        <f>'5度地区 (情境2)'!D595</f>
        <v>353.39159047751139</v>
      </c>
      <c r="H595" s="1">
        <f>'5度地区 (情境2)'!E595</f>
        <v>-20.027739939180037</v>
      </c>
      <c r="I595" s="1">
        <f>'5度地区 (情境2)'!F595</f>
        <v>1400.3431606890215</v>
      </c>
      <c r="J595" s="1">
        <f>'5度地区 (情境3) '!C595</f>
        <v>0.13562518863424522</v>
      </c>
      <c r="K595" s="1">
        <f>'5度地区 (情境3) '!D595</f>
        <v>0.13871656222509815</v>
      </c>
      <c r="L595" s="1">
        <f>'5度地区 (情境3) '!E595</f>
        <v>-3.0913735908529305E-3</v>
      </c>
      <c r="M595" s="1">
        <f>'5度地区 (情境3) '!F595</f>
        <v>8.1822261818356751E-2</v>
      </c>
    </row>
    <row r="596" spans="1:13" x14ac:dyDescent="0.25">
      <c r="A596" s="2">
        <v>594</v>
      </c>
      <c r="B596" s="1">
        <f>'5度地区(情境1)'!C596</f>
        <v>372.57874065948448</v>
      </c>
      <c r="C596" s="1">
        <f>'5度地区(情境1)'!D596</f>
        <v>372.57874065654499</v>
      </c>
      <c r="D596" s="1">
        <f>'5度地区(情境1)'!E596</f>
        <v>2.9394868761301041E-9</v>
      </c>
      <c r="E596" s="1">
        <f>'5度地区(情境1)'!F596</f>
        <v>9832.4119136452136</v>
      </c>
      <c r="F596" s="1">
        <f>'5度地区 (情境2)'!C596</f>
        <v>329.80659722413782</v>
      </c>
      <c r="G596" s="1">
        <f>'5度地区 (情境2)'!D596</f>
        <v>349.61822928671518</v>
      </c>
      <c r="H596" s="1">
        <f>'5度地区 (情境2)'!E596</f>
        <v>-19.81163206257736</v>
      </c>
      <c r="I596" s="1">
        <f>'5度地区 (情境2)'!F596</f>
        <v>1380.531528626444</v>
      </c>
      <c r="J596" s="1">
        <f>'5度地区 (情境3) '!C596</f>
        <v>0.13161740865524485</v>
      </c>
      <c r="K596" s="1">
        <f>'5度地区 (情境3) '!D596</f>
        <v>0.1345961579259661</v>
      </c>
      <c r="L596" s="1">
        <f>'5度地区 (情境3) '!E596</f>
        <v>-2.9787492707212537E-3</v>
      </c>
      <c r="M596" s="1">
        <f>'5度地区 (情境3) '!F596</f>
        <v>7.8843512547635497E-2</v>
      </c>
    </row>
    <row r="597" spans="1:13" x14ac:dyDescent="0.25">
      <c r="A597" s="2">
        <v>595</v>
      </c>
      <c r="B597" s="1">
        <f>'5度地区(情境1)'!C597</f>
        <v>372.57874065948448</v>
      </c>
      <c r="C597" s="1">
        <f>'5度地区(情境1)'!D597</f>
        <v>372.57874065665641</v>
      </c>
      <c r="D597" s="1">
        <f>'5度地区(情境1)'!E597</f>
        <v>2.8280737751629204E-9</v>
      </c>
      <c r="E597" s="1">
        <f>'5度地区(情境1)'!F597</f>
        <v>9832.4119136480422</v>
      </c>
      <c r="F597" s="1">
        <f>'5度地区 (情境2)'!C597</f>
        <v>326.27229503292045</v>
      </c>
      <c r="G597" s="1">
        <f>'5度地区 (情境2)'!D597</f>
        <v>345.86855046195706</v>
      </c>
      <c r="H597" s="1">
        <f>'5度地区 (情境2)'!E597</f>
        <v>-19.596255429036603</v>
      </c>
      <c r="I597" s="1">
        <f>'5度地区 (情境2)'!F597</f>
        <v>1360.9352731974075</v>
      </c>
      <c r="J597" s="1">
        <f>'5度地区 (情境3) '!C597</f>
        <v>0.12772804549757438</v>
      </c>
      <c r="K597" s="1">
        <f>'5度地区 (情境3) '!D597</f>
        <v>0.13059827682082864</v>
      </c>
      <c r="L597" s="1">
        <f>'5度地区 (情境3) '!E597</f>
        <v>-2.8702313232542576E-3</v>
      </c>
      <c r="M597" s="1">
        <f>'5度地区 (情境3) '!F597</f>
        <v>7.5973281224381239E-2</v>
      </c>
    </row>
    <row r="598" spans="1:13" x14ac:dyDescent="0.25">
      <c r="A598" s="2">
        <v>596</v>
      </c>
      <c r="B598" s="1">
        <f>'5度地区(情境1)'!C598</f>
        <v>372.57874065948448</v>
      </c>
      <c r="C598" s="1">
        <f>'5度地区(情境1)'!D598</f>
        <v>372.57874065676361</v>
      </c>
      <c r="D598" s="1">
        <f>'5度地区(情境1)'!E598</f>
        <v>2.7208670871914364E-9</v>
      </c>
      <c r="E598" s="1">
        <f>'5度地区(情境1)'!F598</f>
        <v>9832.4119136507634</v>
      </c>
      <c r="F598" s="1">
        <f>'5度地区 (情境2)'!C598</f>
        <v>322.7611220237963</v>
      </c>
      <c r="G598" s="1">
        <f>'5度地区 (情境2)'!D598</f>
        <v>342.14276805353813</v>
      </c>
      <c r="H598" s="1">
        <f>'5度地区 (情境2)'!E598</f>
        <v>-19.38164602974183</v>
      </c>
      <c r="I598" s="1">
        <f>'5度地区 (情境2)'!F598</f>
        <v>1341.5536271676656</v>
      </c>
      <c r="J598" s="1">
        <f>'5度地区 (情境3) '!C598</f>
        <v>0.12395360116752638</v>
      </c>
      <c r="K598" s="1">
        <f>'5度地区 (情境3) '!D598</f>
        <v>0.12671927106427894</v>
      </c>
      <c r="L598" s="1">
        <f>'5度地区 (情境3) '!E598</f>
        <v>-2.7656698967525595E-3</v>
      </c>
      <c r="M598" s="1">
        <f>'5度地区 (情境3) '!F598</f>
        <v>7.320761132762868E-2</v>
      </c>
    </row>
    <row r="599" spans="1:13" x14ac:dyDescent="0.25">
      <c r="A599" s="2">
        <v>597</v>
      </c>
      <c r="B599" s="1">
        <f>'5度地区(情境1)'!C599</f>
        <v>372.57874065948448</v>
      </c>
      <c r="C599" s="1">
        <f>'5度地区(情境1)'!D599</f>
        <v>372.57874065686667</v>
      </c>
      <c r="D599" s="1">
        <f>'5度地区(情境1)'!E599</f>
        <v>2.6178099687967915E-9</v>
      </c>
      <c r="E599" s="1">
        <f>'5度地区(情境1)'!F599</f>
        <v>9832.4119136533809</v>
      </c>
      <c r="F599" s="1">
        <f>'5度地区 (情境2)'!C599</f>
        <v>319.27324850674751</v>
      </c>
      <c r="G599" s="1">
        <f>'5度地区 (情境2)'!D599</f>
        <v>338.44108760898888</v>
      </c>
      <c r="H599" s="1">
        <f>'5度地区 (情境2)'!E599</f>
        <v>-19.167839102241373</v>
      </c>
      <c r="I599" s="1">
        <f>'5度地区 (情境2)'!F599</f>
        <v>1322.3857880654241</v>
      </c>
      <c r="J599" s="1">
        <f>'5度地区 (情境3) '!C599</f>
        <v>0.1202906809532206</v>
      </c>
      <c r="K599" s="1">
        <f>'5度地区 (情境3) '!D599</f>
        <v>0.12295560156609291</v>
      </c>
      <c r="L599" s="1">
        <f>'5度地区 (情境3) '!E599</f>
        <v>-2.6649206128723096E-3</v>
      </c>
      <c r="M599" s="1">
        <f>'5度地区 (情境3) '!F599</f>
        <v>7.054269071475637E-2</v>
      </c>
    </row>
    <row r="600" spans="1:13" x14ac:dyDescent="0.25">
      <c r="A600" s="2">
        <v>598</v>
      </c>
      <c r="B600" s="1">
        <f>'5度地区(情境1)'!C600</f>
        <v>372.57874065948448</v>
      </c>
      <c r="C600" s="1">
        <f>'5度地区(情境1)'!D600</f>
        <v>372.57874065696592</v>
      </c>
      <c r="D600" s="1">
        <f>'5度地区(情境1)'!E600</f>
        <v>2.5185613594658207E-9</v>
      </c>
      <c r="E600" s="1">
        <f>'5度地区(情境1)'!F600</f>
        <v>9832.4119136559002</v>
      </c>
      <c r="F600" s="1">
        <f>'5度地区 (情境2)'!C600</f>
        <v>315.80883708310961</v>
      </c>
      <c r="G600" s="1">
        <f>'5度地区 (情境2)'!D600</f>
        <v>334.7637062032851</v>
      </c>
      <c r="H600" s="1">
        <f>'5度地区 (情境2)'!E600</f>
        <v>-18.954869120175488</v>
      </c>
      <c r="I600" s="1">
        <f>'5度地区 (情境2)'!F600</f>
        <v>1303.4309189452485</v>
      </c>
      <c r="J600" s="1">
        <f>'5度地区 (情境3) '!C600</f>
        <v>0.11673599037783472</v>
      </c>
      <c r="K600" s="1">
        <f>'5度地区 (情境3) '!D600</f>
        <v>0.1193038347443878</v>
      </c>
      <c r="L600" s="1">
        <f>'5度地区 (情境3) '!E600</f>
        <v>-2.5678443665530792E-3</v>
      </c>
      <c r="M600" s="1">
        <f>'5度地区 (情境3) '!F600</f>
        <v>6.7974846348203291E-2</v>
      </c>
    </row>
    <row r="601" spans="1:13" x14ac:dyDescent="0.25">
      <c r="A601" s="2">
        <v>599</v>
      </c>
      <c r="B601" s="1">
        <f>'5度地区(情境1)'!C601</f>
        <v>372.57874065948448</v>
      </c>
      <c r="C601" s="1">
        <f>'5度地区(情境1)'!D601</f>
        <v>372.57874065706136</v>
      </c>
      <c r="D601" s="1">
        <f>'5度地区(情境1)'!E601</f>
        <v>2.4231212591985241E-9</v>
      </c>
      <c r="E601" s="1">
        <f>'5度地区(情境1)'!F601</f>
        <v>9832.4119136583231</v>
      </c>
      <c r="F601" s="1">
        <f>'5度地区 (情境2)'!C601</f>
        <v>312.36804269009048</v>
      </c>
      <c r="G601" s="1">
        <f>'5度地区 (情境2)'!D601</f>
        <v>331.11081247395475</v>
      </c>
      <c r="H601" s="1">
        <f>'5度地区 (情境2)'!E601</f>
        <v>-18.742769783864276</v>
      </c>
      <c r="I601" s="1">
        <f>'5度地区 (情境2)'!F601</f>
        <v>1284.6881491613842</v>
      </c>
      <c r="J601" s="1">
        <f>'5度地区 (情境3) '!C601</f>
        <v>0.11328633224255666</v>
      </c>
      <c r="K601" s="1">
        <f>'5度地区 (情境3) '!D601</f>
        <v>0.11576063937580686</v>
      </c>
      <c r="L601" s="1">
        <f>'5度地区 (情境3) '!E601</f>
        <v>-2.4743071332501976E-3</v>
      </c>
      <c r="M601" s="1">
        <f>'5度地区 (情境3) '!F601</f>
        <v>6.5500539214953094E-2</v>
      </c>
    </row>
    <row r="602" spans="1:13" x14ac:dyDescent="0.25">
      <c r="A602" s="2">
        <v>600</v>
      </c>
      <c r="B602" s="1">
        <f>'5度地区(情境1)'!C602</f>
        <v>372.57874065948448</v>
      </c>
      <c r="C602" s="1">
        <f>'5度地区(情境1)'!D602</f>
        <v>372.57874065715316</v>
      </c>
      <c r="D602" s="1">
        <f>'5度地区(情境1)'!E602</f>
        <v>2.3313191377383191E-9</v>
      </c>
      <c r="E602" s="1">
        <f>'5度地区(情境1)'!F602</f>
        <v>9832.411913660655</v>
      </c>
      <c r="F602" s="1">
        <f>'5度地区 (情境2)'!C602</f>
        <v>308.95101264920373</v>
      </c>
      <c r="G602" s="1">
        <f>'5度地区 (情境2)'!D602</f>
        <v>327.48258666095677</v>
      </c>
      <c r="H602" s="1">
        <f>'5度地区 (情境2)'!E602</f>
        <v>-18.531574011753037</v>
      </c>
      <c r="I602" s="1">
        <f>'5度地区 (情境2)'!F602</f>
        <v>1266.1565751496312</v>
      </c>
      <c r="J602" s="1">
        <f>'5度地区 (情境3) '!C602</f>
        <v>0.10993860375662746</v>
      </c>
      <c r="K602" s="1">
        <f>'5度地区 (情境3) '!D602</f>
        <v>0.11232278353985191</v>
      </c>
      <c r="L602" s="1">
        <f>'5度地区 (情境3) '!E602</f>
        <v>-2.3841797832244438E-3</v>
      </c>
      <c r="M602" s="1">
        <f>'5度地区 (情境3) '!F602</f>
        <v>6.311635943172865E-2</v>
      </c>
    </row>
    <row r="603" spans="1:13" x14ac:dyDescent="0.25">
      <c r="A603" s="2">
        <v>601</v>
      </c>
      <c r="B603" s="1">
        <f>'5度地区(情境1)'!C603</f>
        <v>372.57874065948448</v>
      </c>
      <c r="C603" s="1">
        <f>'5度地区(情境1)'!D603</f>
        <v>372.5787406572415</v>
      </c>
      <c r="D603" s="1">
        <f>'5度地区(情境1)'!E603</f>
        <v>2.2429844648286235E-9</v>
      </c>
      <c r="E603" s="1">
        <f>'5度地区(情境1)'!F603</f>
        <v>9832.4119136628979</v>
      </c>
      <c r="F603" s="1">
        <f>'5度地区 (情境2)'!C603</f>
        <v>305.55788671850047</v>
      </c>
      <c r="G603" s="1">
        <f>'5度地区 (情境2)'!D603</f>
        <v>323.87920065120335</v>
      </c>
      <c r="H603" s="1">
        <f>'5度地区 (情境2)'!E603</f>
        <v>-18.321313932702878</v>
      </c>
      <c r="I603" s="1">
        <f>'5度地区 (情境2)'!F603</f>
        <v>1247.8352612169283</v>
      </c>
      <c r="J603" s="1">
        <f>'5度地区 (情境3) '!C603</f>
        <v>0.106689793751913</v>
      </c>
      <c r="K603" s="1">
        <f>'5度地区 (情境3) '!D603</f>
        <v>0.10898713165453908</v>
      </c>
      <c r="L603" s="1">
        <f>'5度地区 (情境3) '!E603</f>
        <v>-2.2973379026260815E-3</v>
      </c>
      <c r="M603" s="1">
        <f>'5度地区 (情境3) '!F603</f>
        <v>6.0819021529102568E-2</v>
      </c>
    </row>
    <row r="604" spans="1:13" x14ac:dyDescent="0.25">
      <c r="A604" s="2">
        <v>602</v>
      </c>
      <c r="B604" s="1">
        <f>'5度地区(情境1)'!C604</f>
        <v>372.57874065948448</v>
      </c>
      <c r="C604" s="1">
        <f>'5度地区(情境1)'!D604</f>
        <v>372.57874065732653</v>
      </c>
      <c r="D604" s="1">
        <f>'5度地区(情境1)'!E604</f>
        <v>2.1579467102128547E-9</v>
      </c>
      <c r="E604" s="1">
        <f>'5度地区(情境1)'!F604</f>
        <v>9832.4119136650552</v>
      </c>
      <c r="F604" s="1">
        <f>'5度地区 (情境2)'!C604</f>
        <v>302.18879714848049</v>
      </c>
      <c r="G604" s="1">
        <f>'5度地区 (情境2)'!D604</f>
        <v>320.30081802760071</v>
      </c>
      <c r="H604" s="1">
        <f>'5度地区 (情境2)'!E604</f>
        <v>-18.112020879120223</v>
      </c>
      <c r="I604" s="1">
        <f>'5度地区 (情境2)'!F604</f>
        <v>1229.723240337808</v>
      </c>
      <c r="J604" s="1">
        <f>'5度地区 (情境3) '!C604</f>
        <v>0.1035369799795291</v>
      </c>
      <c r="K604" s="1">
        <f>'5度地区 (情境3) '!D604</f>
        <v>0.10575064160064229</v>
      </c>
      <c r="L604" s="1">
        <f>'5度地区 (情境3) '!E604</f>
        <v>-2.2136616211131943E-3</v>
      </c>
      <c r="M604" s="1">
        <f>'5度地区 (情境3) '!F604</f>
        <v>5.8605359907989374E-2</v>
      </c>
    </row>
    <row r="605" spans="1:13" x14ac:dyDescent="0.25">
      <c r="A605" s="2">
        <v>603</v>
      </c>
      <c r="B605" s="1">
        <f>'5度地区(情境1)'!C605</f>
        <v>372.57874065948448</v>
      </c>
      <c r="C605" s="1">
        <f>'5度地区(情境1)'!D605</f>
        <v>372.57874065740822</v>
      </c>
      <c r="D605" s="1">
        <f>'5度地区(情境1)'!E605</f>
        <v>2.0762627173098736E-9</v>
      </c>
      <c r="E605" s="1">
        <f>'5度地区(情境1)'!F605</f>
        <v>9832.4119136671306</v>
      </c>
      <c r="F605" s="1">
        <f>'5度地区 (情境2)'!C605</f>
        <v>298.84386874156411</v>
      </c>
      <c r="G605" s="1">
        <f>'5度地区 (情境2)'!D605</f>
        <v>316.7475941224771</v>
      </c>
      <c r="H605" s="1">
        <f>'5度地区 (情境2)'!E605</f>
        <v>-17.903725380912988</v>
      </c>
      <c r="I605" s="1">
        <f>'5度地区 (情境2)'!F605</f>
        <v>1211.8195149568951</v>
      </c>
      <c r="J605" s="1">
        <f>'5度地区 (情境3) '!C605</f>
        <v>0.10047732648610559</v>
      </c>
      <c r="K605" s="1">
        <f>'5度地区 (情境3) '!D605</f>
        <v>0.10261036193189464</v>
      </c>
      <c r="L605" s="1">
        <f>'5度地区 (情境3) '!E605</f>
        <v>-2.1330354457890499E-3</v>
      </c>
      <c r="M605" s="1">
        <f>'5度地区 (情境3) '!F605</f>
        <v>5.6472324462200324E-2</v>
      </c>
    </row>
    <row r="606" spans="1:13" x14ac:dyDescent="0.25">
      <c r="A606" s="2">
        <v>604</v>
      </c>
      <c r="B606" s="1">
        <f>'5度地区(情境1)'!C606</f>
        <v>372.57874065948448</v>
      </c>
      <c r="C606" s="1">
        <f>'5度地区(情境1)'!D606</f>
        <v>372.57874065748689</v>
      </c>
      <c r="D606" s="1">
        <f>'5度地区(情境1)'!E606</f>
        <v>1.9975914256065153E-9</v>
      </c>
      <c r="E606" s="1">
        <f>'5度地区(情境1)'!F606</f>
        <v>9832.4119136691279</v>
      </c>
      <c r="F606" s="1">
        <f>'5度地区 (情境2)'!C606</f>
        <v>295.52321891500088</v>
      </c>
      <c r="G606" s="1">
        <f>'5度地区 (情境2)'!D606</f>
        <v>313.21967607526437</v>
      </c>
      <c r="H606" s="1">
        <f>'5度地区 (情境2)'!E606</f>
        <v>-17.696457160263492</v>
      </c>
      <c r="I606" s="1">
        <f>'5度地区 (情境2)'!F606</f>
        <v>1194.1230577966317</v>
      </c>
      <c r="J606" s="1">
        <f>'5度地区 (情境3) '!C606</f>
        <v>9.7508081067351968E-2</v>
      </c>
      <c r="K606" s="1">
        <f>'5度地区 (情境3) '!D606</f>
        <v>9.9563429168552084E-2</v>
      </c>
      <c r="L606" s="1">
        <f>'5度地区 (情境3) '!E606</f>
        <v>-2.0553481012001162E-3</v>
      </c>
      <c r="M606" s="1">
        <f>'5度地区 (情境3) '!F606</f>
        <v>5.4416976361000208E-2</v>
      </c>
    </row>
    <row r="607" spans="1:13" x14ac:dyDescent="0.25">
      <c r="A607" s="2">
        <v>605</v>
      </c>
      <c r="B607" s="1">
        <f>'5度地区(情境1)'!C607</f>
        <v>372.57874065948448</v>
      </c>
      <c r="C607" s="1">
        <f>'5度地区(情境1)'!D607</f>
        <v>372.57874065756261</v>
      </c>
      <c r="D607" s="1">
        <f>'5度地区(情境1)'!E607</f>
        <v>1.921875991683919E-9</v>
      </c>
      <c r="E607" s="1">
        <f>'5度地区(情境1)'!F607</f>
        <v>9832.4119136710506</v>
      </c>
      <c r="F607" s="1">
        <f>'5度地区 (情境2)'!C607</f>
        <v>292.22695776709486</v>
      </c>
      <c r="G607" s="1">
        <f>'5度地区 (情境2)'!D607</f>
        <v>309.71720289430215</v>
      </c>
      <c r="H607" s="1">
        <f>'5度地区 (情境2)'!E607</f>
        <v>-17.490245127207288</v>
      </c>
      <c r="I607" s="1">
        <f>'5度地区 (情境2)'!F607</f>
        <v>1176.6328126694243</v>
      </c>
      <c r="J607" s="1">
        <f>'5度地区 (情境3) '!C607</f>
        <v>9.4626572796656025E-2</v>
      </c>
      <c r="K607" s="1">
        <f>'5度地区 (情境3) '!D607</f>
        <v>9.6607065171849499E-2</v>
      </c>
      <c r="L607" s="1">
        <f>'5度地区 (情境3) '!E607</f>
        <v>-1.9804923751934739E-3</v>
      </c>
      <c r="M607" s="1">
        <f>'5度地区 (情境3) '!F607</f>
        <v>5.2436483985806734E-2</v>
      </c>
    </row>
    <row r="608" spans="1:13" x14ac:dyDescent="0.25">
      <c r="A608" s="2">
        <v>606</v>
      </c>
      <c r="B608" s="1">
        <f>'5度地区(情境1)'!C608</f>
        <v>372.57874065948448</v>
      </c>
      <c r="C608" s="1">
        <f>'5度地区(情境1)'!D608</f>
        <v>372.57874065763542</v>
      </c>
      <c r="D608" s="1">
        <f>'5度地区(情境1)'!E608</f>
        <v>1.8490595721232239E-9</v>
      </c>
      <c r="E608" s="1">
        <f>'5度地区(情境1)'!F608</f>
        <v>9832.4119136729005</v>
      </c>
      <c r="F608" s="1">
        <f>'5度地区 (情境2)'!C608</f>
        <v>288.95518814662171</v>
      </c>
      <c r="G608" s="1">
        <f>'5度地区 (情境2)'!D608</f>
        <v>306.24030552262275</v>
      </c>
      <c r="H608" s="1">
        <f>'5度地区 (情境2)'!E608</f>
        <v>-17.28511737600104</v>
      </c>
      <c r="I608" s="1">
        <f>'5度地区 (情境2)'!F608</f>
        <v>1159.3476952934234</v>
      </c>
      <c r="J608" s="1">
        <f>'5度地区 (情境3) '!C608</f>
        <v>9.1830209626506412E-2</v>
      </c>
      <c r="K608" s="1">
        <f>'5度地区 (情境3) '!D608</f>
        <v>9.3738574596918839E-2</v>
      </c>
      <c r="L608" s="1">
        <f>'5度地区 (情境3) '!E608</f>
        <v>-1.9083649704124267E-3</v>
      </c>
      <c r="M608" s="1">
        <f>'5度地区 (情境3) '!F608</f>
        <v>5.0528119015394307E-2</v>
      </c>
    </row>
    <row r="609" spans="1:13" x14ac:dyDescent="0.25">
      <c r="A609" s="2">
        <v>607</v>
      </c>
      <c r="B609" s="1">
        <f>'5度地区(情境1)'!C609</f>
        <v>372.57874065948448</v>
      </c>
      <c r="C609" s="1">
        <f>'5度地区(情境1)'!D609</f>
        <v>372.57874065770551</v>
      </c>
      <c r="D609" s="1">
        <f>'5度地区(情境1)'!E609</f>
        <v>1.7789716366678476E-9</v>
      </c>
      <c r="E609" s="1">
        <f>'5度地区(情境1)'!F609</f>
        <v>9832.4119136746795</v>
      </c>
      <c r="F609" s="1">
        <f>'5度地区 (情境2)'!C609</f>
        <v>285.70800572531465</v>
      </c>
      <c r="G609" s="1">
        <f>'5度地区 (情境2)'!D609</f>
        <v>302.78910690758426</v>
      </c>
      <c r="H609" s="1">
        <f>'5度地区 (情境2)'!E609</f>
        <v>-17.081101182269606</v>
      </c>
      <c r="I609" s="1">
        <f>'5度地区 (情境2)'!F609</f>
        <v>1142.2665941111538</v>
      </c>
      <c r="J609" s="1">
        <f>'5度地区 (情境3) '!C609</f>
        <v>8.9116476060603994E-2</v>
      </c>
      <c r="K609" s="1">
        <f>'5度地区 (情境3) '!D609</f>
        <v>9.0955342421820393E-2</v>
      </c>
      <c r="L609" s="1">
        <f>'5度地区 (情境3) '!E609</f>
        <v>-1.8388663612163986E-3</v>
      </c>
      <c r="M609" s="1">
        <f>'5度地区 (情境3) '!F609</f>
        <v>4.8689252654177909E-2</v>
      </c>
    </row>
    <row r="610" spans="1:13" x14ac:dyDescent="0.25">
      <c r="A610" s="2">
        <v>608</v>
      </c>
      <c r="B610" s="1">
        <f>'5度地区(情境1)'!C610</f>
        <v>372.57874065948448</v>
      </c>
      <c r="C610" s="1">
        <f>'5度地区(情境1)'!D610</f>
        <v>372.57874065777293</v>
      </c>
      <c r="D610" s="1">
        <f>'5度地区(情境1)'!E610</f>
        <v>1.7115553418989293E-9</v>
      </c>
      <c r="E610" s="1">
        <f>'5度地区(情境1)'!F610</f>
        <v>9832.4119136763911</v>
      </c>
      <c r="F610" s="1">
        <f>'5度地区 (情境2)'!C610</f>
        <v>282.48549907329294</v>
      </c>
      <c r="G610" s="1">
        <f>'5度地区 (情境2)'!D610</f>
        <v>299.36372207420754</v>
      </c>
      <c r="H610" s="1">
        <f>'5度地区 (情境2)'!E610</f>
        <v>-16.878223000914602</v>
      </c>
      <c r="I610" s="1">
        <f>'5度地区 (情境2)'!F610</f>
        <v>1125.3883711102392</v>
      </c>
      <c r="J610" s="1">
        <f>'5度地区 (情境3) '!C610</f>
        <v>8.6482930894580506E-2</v>
      </c>
      <c r="K610" s="1">
        <f>'5度地区 (情境3) '!D610</f>
        <v>8.8254831550425933E-2</v>
      </c>
      <c r="L610" s="1">
        <f>'5度地区 (情境3) '!E610</f>
        <v>-1.7719006558454264E-3</v>
      </c>
      <c r="M610" s="1">
        <f>'5度地区 (情境3) '!F610</f>
        <v>4.6917351998332482E-2</v>
      </c>
    </row>
    <row r="611" spans="1:13" x14ac:dyDescent="0.25">
      <c r="A611" s="2">
        <v>609</v>
      </c>
      <c r="B611" s="1">
        <f>'5度地区(情境1)'!C611</f>
        <v>372.57874065948448</v>
      </c>
      <c r="C611" s="1">
        <f>'5度地区(情境1)'!D611</f>
        <v>372.57874065783784</v>
      </c>
      <c r="D611" s="1">
        <f>'5度地区(情境1)'!E611</f>
        <v>1.6466401575598866E-9</v>
      </c>
      <c r="E611" s="1">
        <f>'5度地区(情境1)'!F611</f>
        <v>9832.4119136780373</v>
      </c>
      <c r="F611" s="1">
        <f>'5度地区 (情境2)'!C611</f>
        <v>279.2877497373097</v>
      </c>
      <c r="G611" s="1">
        <f>'5度地区 (情境2)'!D611</f>
        <v>295.96425820208185</v>
      </c>
      <c r="H611" s="1">
        <f>'5度地区 (情境2)'!E611</f>
        <v>-16.676508464772155</v>
      </c>
      <c r="I611" s="1">
        <f>'5度地区 (情境2)'!F611</f>
        <v>1108.7118626454671</v>
      </c>
      <c r="J611" s="1">
        <f>'5度地区 (情境3) '!C611</f>
        <v>8.3927205023309567E-2</v>
      </c>
      <c r="K611" s="1">
        <f>'5度地区 (情境3) '!D611</f>
        <v>8.5634580486923004E-2</v>
      </c>
      <c r="L611" s="1">
        <f>'5度地区 (情境3) '!E611</f>
        <v>-1.7073754636134364E-3</v>
      </c>
      <c r="M611" s="1">
        <f>'5度地区 (情境3) '!F611</f>
        <v>4.5209976534719046E-2</v>
      </c>
    </row>
    <row r="612" spans="1:13" x14ac:dyDescent="0.25">
      <c r="A612" s="2">
        <v>610</v>
      </c>
      <c r="B612" s="1">
        <f>'5度地区(情境1)'!C612</f>
        <v>372.57874065948448</v>
      </c>
      <c r="C612" s="1">
        <f>'5度地区(情境1)'!D612</f>
        <v>372.5787406579002</v>
      </c>
      <c r="D612" s="1">
        <f>'5度地区(情境1)'!E612</f>
        <v>1.5842829270695802E-9</v>
      </c>
      <c r="E612" s="1">
        <f>'5度地区(情境1)'!F612</f>
        <v>9832.4119136796216</v>
      </c>
      <c r="F612" s="1">
        <f>'5度地区 (情境2)'!C612</f>
        <v>276.11483232169309</v>
      </c>
      <c r="G612" s="1">
        <f>'5度地区 (情境2)'!D612</f>
        <v>292.59081470569345</v>
      </c>
      <c r="H612" s="1">
        <f>'5度地区 (情境2)'!E612</f>
        <v>-16.475982384000361</v>
      </c>
      <c r="I612" s="1">
        <f>'5度地区 (情境2)'!F612</f>
        <v>1092.2358802614667</v>
      </c>
      <c r="J612" s="1">
        <f>'5度地区 (情境3) '!C612</f>
        <v>8.1446999312853166E-2</v>
      </c>
      <c r="K612" s="1">
        <f>'5度地区 (情境3) '!D612</f>
        <v>8.3092201079821626E-2</v>
      </c>
      <c r="L612" s="1">
        <f>'5度地区 (情境3) '!E612</f>
        <v>-1.6452017669684599E-3</v>
      </c>
      <c r="M612" s="1">
        <f>'5度地区 (情境3) '!F612</f>
        <v>4.3564774767750586E-2</v>
      </c>
    </row>
    <row r="613" spans="1:13" x14ac:dyDescent="0.25">
      <c r="A613" s="2">
        <v>611</v>
      </c>
      <c r="B613" s="1">
        <f>'5度地区(情境1)'!C613</f>
        <v>372.57874065948448</v>
      </c>
      <c r="C613" s="1">
        <f>'5度地区(情境1)'!D613</f>
        <v>372.57874065796022</v>
      </c>
      <c r="D613" s="1">
        <f>'5度地区(情境1)'!E613</f>
        <v>1.5242562767525669E-9</v>
      </c>
      <c r="E613" s="1">
        <f>'5度地区(情境1)'!F613</f>
        <v>9832.411913681146</v>
      </c>
      <c r="F613" s="1">
        <f>'5度地区 (情境2)'!C613</f>
        <v>272.96681457185662</v>
      </c>
      <c r="G613" s="1">
        <f>'5度地区 (情境2)'!D613</f>
        <v>289.24348331803697</v>
      </c>
      <c r="H613" s="1">
        <f>'5度地区 (情境2)'!E613</f>
        <v>-16.276668746180349</v>
      </c>
      <c r="I613" s="1">
        <f>'5度地区 (情境2)'!F613</f>
        <v>1075.9592115152864</v>
      </c>
      <c r="J613" s="1">
        <f>'5度地区 (情境3) '!C613</f>
        <v>7.9040082535140055E-2</v>
      </c>
      <c r="K613" s="1">
        <f>'5度地区 (情境3) '!D613</f>
        <v>8.0625376333367138E-2</v>
      </c>
      <c r="L613" s="1">
        <f>'5度地区 (情境3) '!E613</f>
        <v>-1.5852937982270832E-3</v>
      </c>
      <c r="M613" s="1">
        <f>'5度地区 (情境3) '!F613</f>
        <v>4.1979480969523503E-2</v>
      </c>
    </row>
    <row r="614" spans="1:13" x14ac:dyDescent="0.25">
      <c r="A614" s="2">
        <v>612</v>
      </c>
      <c r="B614" s="1">
        <f>'5度地区(情境1)'!C614</f>
        <v>372.57874065948448</v>
      </c>
      <c r="C614" s="1">
        <f>'5度地区(情境1)'!D614</f>
        <v>372.57874065801798</v>
      </c>
      <c r="D614" s="1">
        <f>'5度地区(情境1)'!E614</f>
        <v>1.466503363189986E-9</v>
      </c>
      <c r="E614" s="1">
        <f>'5度地区(情境1)'!F614</f>
        <v>9832.4119136826121</v>
      </c>
      <c r="F614" s="1">
        <f>'5度地区 (情境2)'!C614</f>
        <v>269.84375746025233</v>
      </c>
      <c r="G614" s="1">
        <f>'5度地区 (情境2)'!D614</f>
        <v>285.92234817737005</v>
      </c>
      <c r="H614" s="1">
        <f>'5度地区 (情境2)'!E614</f>
        <v>-16.07859071711772</v>
      </c>
      <c r="I614" s="1">
        <f>'5度地区 (情境2)'!F614</f>
        <v>1059.8806207981686</v>
      </c>
      <c r="J614" s="1">
        <f>'5度地区 (情境3) '!C614</f>
        <v>7.6704289363534919E-2</v>
      </c>
      <c r="K614" s="1">
        <f>'5度地区 (情境3) '!D614</f>
        <v>7.8231858284351197E-2</v>
      </c>
      <c r="L614" s="1">
        <f>'5度地区 (情境3) '!E614</f>
        <v>-1.5275689208162774E-3</v>
      </c>
      <c r="M614" s="1">
        <f>'5度地区 (情境3) '!F614</f>
        <v>4.0451912048707225E-2</v>
      </c>
    </row>
    <row r="615" spans="1:13" x14ac:dyDescent="0.25">
      <c r="A615" s="2">
        <v>613</v>
      </c>
      <c r="B615" s="1">
        <f>'5度地区(情境1)'!C615</f>
        <v>372.57874065948448</v>
      </c>
      <c r="C615" s="1">
        <f>'5度地区(情境1)'!D615</f>
        <v>372.57874065807357</v>
      </c>
      <c r="D615" s="1">
        <f>'5度地区(情境1)'!E615</f>
        <v>1.4109104995441157E-9</v>
      </c>
      <c r="E615" s="1">
        <f>'5度地区(情境1)'!F615</f>
        <v>9832.4119136840236</v>
      </c>
      <c r="F615" s="1">
        <f>'5度地区 (情境2)'!C615</f>
        <v>266.74571527464451</v>
      </c>
      <c r="G615" s="1">
        <f>'5度地区 (情境2)'!D615</f>
        <v>282.62748591696356</v>
      </c>
      <c r="H615" s="1">
        <f>'5度地区 (情境2)'!E615</f>
        <v>-15.881770642319054</v>
      </c>
      <c r="I615" s="1">
        <f>'5度地区 (情境2)'!F615</f>
        <v>1043.9988501558496</v>
      </c>
      <c r="J615" s="1">
        <f>'5度地区 (情境3) '!C615</f>
        <v>7.4437518427504096E-2</v>
      </c>
      <c r="K615" s="1">
        <f>'5度地区 (情境3) '!D615</f>
        <v>7.5909465942368026E-2</v>
      </c>
      <c r="L615" s="1">
        <f>'5度地区 (情境3) '!E615</f>
        <v>-1.4719475148639305E-3</v>
      </c>
      <c r="M615" s="1">
        <f>'5度地区 (情境3) '!F615</f>
        <v>3.8979964533843295E-2</v>
      </c>
    </row>
    <row r="616" spans="1:13" x14ac:dyDescent="0.25">
      <c r="A616" s="2">
        <v>614</v>
      </c>
      <c r="B616" s="1">
        <f>'5度地区(情境1)'!C616</f>
        <v>372.57874065948448</v>
      </c>
      <c r="C616" s="1">
        <f>'5度地区(情境1)'!D616</f>
        <v>372.578740658127</v>
      </c>
      <c r="D616" s="1">
        <f>'5度地区(情境1)'!E616</f>
        <v>1.3574776858149562E-9</v>
      </c>
      <c r="E616" s="1">
        <f>'5度地区(情境1)'!F616</f>
        <v>9832.4119136853806</v>
      </c>
      <c r="F616" s="1">
        <f>'5度地区 (情境2)'!C616</f>
        <v>263.67273570857844</v>
      </c>
      <c r="G616" s="1">
        <f>'5度地区 (情境2)'!D616</f>
        <v>279.35896575770965</v>
      </c>
      <c r="H616" s="1">
        <f>'5度地区 (情境2)'!E616</f>
        <v>-15.686230049131211</v>
      </c>
      <c r="I616" s="1">
        <f>'5度地区 (情境2)'!F616</f>
        <v>1028.3126201067184</v>
      </c>
      <c r="J616" s="1">
        <f>'5度地区 (情境3) '!C616</f>
        <v>7.2237730424640823E-2</v>
      </c>
      <c r="K616" s="1">
        <f>'5度地区 (情境3) '!D616</f>
        <v>7.3656083291606875E-2</v>
      </c>
      <c r="L616" s="1">
        <f>'5度地区 (情境3) '!E616</f>
        <v>-1.4183528669660522E-3</v>
      </c>
      <c r="M616" s="1">
        <f>'5度地区 (情境3) '!F616</f>
        <v>3.7561611666877243E-2</v>
      </c>
    </row>
    <row r="617" spans="1:13" x14ac:dyDescent="0.25">
      <c r="A617" s="2">
        <v>615</v>
      </c>
      <c r="B617" s="1">
        <f>'5度地区(情境1)'!C617</f>
        <v>372.57874065948448</v>
      </c>
      <c r="C617" s="1">
        <f>'5度地区(情境1)'!D617</f>
        <v>372.57874065817845</v>
      </c>
      <c r="D617" s="1">
        <f>'5度地区(情境1)'!E617</f>
        <v>1.3060343917459249E-9</v>
      </c>
      <c r="E617" s="1">
        <f>'5度地区(情境1)'!F617</f>
        <v>9832.4119136866866</v>
      </c>
      <c r="F617" s="1">
        <f>'5度地区 (情境2)'!C617</f>
        <v>260.62485995392279</v>
      </c>
      <c r="G617" s="1">
        <f>'5度地区 (情境2)'!D617</f>
        <v>276.11684960344542</v>
      </c>
      <c r="H617" s="1">
        <f>'5度地区 (情境2)'!E617</f>
        <v>-15.491989649522623</v>
      </c>
      <c r="I617" s="1">
        <f>'5度地区 (情境2)'!F617</f>
        <v>1012.8206304571959</v>
      </c>
      <c r="J617" s="1">
        <f>'5度地区 (情境3) '!C617</f>
        <v>7.010294628836361E-2</v>
      </c>
      <c r="K617" s="1">
        <f>'5度地区 (情境3) '!D617</f>
        <v>7.1469657352354471E-2</v>
      </c>
      <c r="L617" s="1">
        <f>'5度地区 (情境3) '!E617</f>
        <v>-1.3667110639908608E-3</v>
      </c>
      <c r="M617" s="1">
        <f>'5度地区 (情境3) '!F617</f>
        <v>3.6194900602886382E-2</v>
      </c>
    </row>
    <row r="618" spans="1:13" x14ac:dyDescent="0.25">
      <c r="A618" s="2">
        <v>616</v>
      </c>
      <c r="B618" s="1">
        <f>'5度地区(情境1)'!C618</f>
        <v>372.57874065948448</v>
      </c>
      <c r="C618" s="1">
        <f>'5度地区(情境1)'!D618</f>
        <v>372.57874065822796</v>
      </c>
      <c r="D618" s="1">
        <f>'5度地区(情境1)'!E618</f>
        <v>1.2565237739181612E-9</v>
      </c>
      <c r="E618" s="1">
        <f>'5度地区(情境1)'!F618</f>
        <v>9832.4119136879435</v>
      </c>
      <c r="F618" s="1">
        <f>'5度地区 (情境2)'!C618</f>
        <v>257.60212279536125</v>
      </c>
      <c r="G618" s="1">
        <f>'5度地区 (情境2)'!D618</f>
        <v>272.90119213884611</v>
      </c>
      <c r="H618" s="1">
        <f>'5度地区 (情境2)'!E618</f>
        <v>-15.299069343484859</v>
      </c>
      <c r="I618" s="1">
        <f>'5度地区 (情境2)'!F618</f>
        <v>997.52156111371096</v>
      </c>
      <c r="J618" s="1">
        <f>'5度地区 (情境3) '!C618</f>
        <v>6.803124540964639E-2</v>
      </c>
      <c r="K618" s="1">
        <f>'5度地区 (情境3) '!D618</f>
        <v>6.9348196300411405E-2</v>
      </c>
      <c r="L618" s="1">
        <f>'5度地区 (情境3) '!E618</f>
        <v>-1.3169508907650146E-3</v>
      </c>
      <c r="M618" s="1">
        <f>'5度地区 (情境3) '!F618</f>
        <v>3.4877949712121367E-2</v>
      </c>
    </row>
    <row r="619" spans="1:13" x14ac:dyDescent="0.25">
      <c r="A619" s="2">
        <v>617</v>
      </c>
      <c r="B619" s="1">
        <f>'5度地区(情境1)'!C619</f>
        <v>372.57874065948448</v>
      </c>
      <c r="C619" s="1">
        <f>'5度地区(情境1)'!D619</f>
        <v>372.57874065827554</v>
      </c>
      <c r="D619" s="1">
        <f>'5度地区(情境1)'!E619</f>
        <v>1.2089458323316649E-9</v>
      </c>
      <c r="E619" s="1">
        <f>'5度地区(情境1)'!F619</f>
        <v>9832.4119136891532</v>
      </c>
      <c r="F619" s="1">
        <f>'5度地区 (情境2)'!C619</f>
        <v>254.6045527067154</v>
      </c>
      <c r="G619" s="1">
        <f>'5度地区 (情境2)'!D619</f>
        <v>269.71204092975438</v>
      </c>
      <c r="H619" s="1">
        <f>'5度地区 (情境2)'!E619</f>
        <v>-15.107488223038985</v>
      </c>
      <c r="I619" s="1">
        <f>'5度地区 (情境2)'!F619</f>
        <v>982.41407289067195</v>
      </c>
      <c r="J619" s="1">
        <f>'5度地区 (情境3) '!C619</f>
        <v>6.6020763911194186E-2</v>
      </c>
      <c r="K619" s="1">
        <f>'5度地区 (情境3) '!D619</f>
        <v>6.7289767642691956E-2</v>
      </c>
      <c r="L619" s="1">
        <f>'5度地区 (情境3) '!E619</f>
        <v>-1.2690037314977698E-3</v>
      </c>
      <c r="M619" s="1">
        <f>'5度地区 (情境3) '!F619</f>
        <v>3.3608945980623597E-2</v>
      </c>
    </row>
    <row r="620" spans="1:13" x14ac:dyDescent="0.25">
      <c r="A620" s="2">
        <v>618</v>
      </c>
      <c r="B620" s="1">
        <f>'5度地区(情境1)'!C620</f>
        <v>372.57874065948448</v>
      </c>
      <c r="C620" s="1">
        <f>'5度地区(情境1)'!D620</f>
        <v>372.57874065832141</v>
      </c>
      <c r="D620" s="1">
        <f>'5度地区(情境1)'!E620</f>
        <v>1.1630731933109928E-9</v>
      </c>
      <c r="E620" s="1">
        <f>'5度地区(情境1)'!F620</f>
        <v>9832.4119136903155</v>
      </c>
      <c r="F620" s="1">
        <f>'5度地区 (情境2)'!C620</f>
        <v>251.6321719489755</v>
      </c>
      <c r="G620" s="1">
        <f>'5度地区 (情境2)'!D620</f>
        <v>266.54943652579931</v>
      </c>
      <c r="H620" s="1">
        <f>'5度地区 (情境2)'!E620</f>
        <v>-14.917264576823811</v>
      </c>
      <c r="I620" s="1">
        <f>'5度地区 (情境2)'!F620</f>
        <v>967.49680831384808</v>
      </c>
      <c r="J620" s="1">
        <f>'5度地区 (情境3) '!C620</f>
        <v>6.4069692972517536E-2</v>
      </c>
      <c r="K620" s="1">
        <f>'5度地区 (情境3) '!D620</f>
        <v>6.5292496447335077E-2</v>
      </c>
      <c r="L620" s="1">
        <f>'5度地区 (情境3) '!E620</f>
        <v>-1.2228034748175409E-3</v>
      </c>
      <c r="M620" s="1">
        <f>'5度地区 (情境3) '!F620</f>
        <v>3.2386142505806056E-2</v>
      </c>
    </row>
    <row r="621" spans="1:13" x14ac:dyDescent="0.25">
      <c r="A621" s="2">
        <v>619</v>
      </c>
      <c r="B621" s="1">
        <f>'5度地区(情境1)'!C621</f>
        <v>372.57874065948448</v>
      </c>
      <c r="C621" s="1">
        <f>'5度地区(情境1)'!D621</f>
        <v>372.57874065836546</v>
      </c>
      <c r="D621" s="1">
        <f>'5度地区(情境1)'!E621</f>
        <v>1.1190195436938666E-9</v>
      </c>
      <c r="E621" s="1">
        <f>'5度地区(情境1)'!F621</f>
        <v>9832.4119136914342</v>
      </c>
      <c r="F621" s="1">
        <f>'5度地区 (情境2)'!C621</f>
        <v>248.68499666992318</v>
      </c>
      <c r="G621" s="1">
        <f>'5度地区 (情境2)'!D621</f>
        <v>263.41341256516887</v>
      </c>
      <c r="H621" s="1">
        <f>'5度地区 (情境2)'!E621</f>
        <v>-14.728415895245689</v>
      </c>
      <c r="I621" s="1">
        <f>'5度地区 (情境2)'!F621</f>
        <v>952.76839241860239</v>
      </c>
      <c r="J621" s="1">
        <f>'5度地区 (情境3) '!C621</f>
        <v>6.2176277204408853E-2</v>
      </c>
      <c r="K621" s="1">
        <f>'5度地区 (情境3) '!D621</f>
        <v>6.3354563626680571E-2</v>
      </c>
      <c r="L621" s="1">
        <f>'5度地区 (情境3) '!E621</f>
        <v>-1.1782864222717182E-3</v>
      </c>
      <c r="M621" s="1">
        <f>'5度地区 (情境3) '!F621</f>
        <v>3.1207856083534338E-2</v>
      </c>
    </row>
    <row r="622" spans="1:13" x14ac:dyDescent="0.25">
      <c r="A622" s="2">
        <v>620</v>
      </c>
      <c r="B622" s="1">
        <f>'5度地区(情境1)'!C622</f>
        <v>372.57874065948448</v>
      </c>
      <c r="C622" s="1">
        <f>'5度地区(情境1)'!D622</f>
        <v>372.57874065840787</v>
      </c>
      <c r="D622" s="1">
        <f>'5度地区(情境1)'!E622</f>
        <v>1.0766143532237038E-9</v>
      </c>
      <c r="E622" s="1">
        <f>'5度地区(情境1)'!F622</f>
        <v>9832.411913692511</v>
      </c>
      <c r="F622" s="1">
        <f>'5度地区 (情境2)'!C622</f>
        <v>245.76303700522735</v>
      </c>
      <c r="G622" s="1">
        <f>'5度地区 (情境2)'!D622</f>
        <v>260.30399588139949</v>
      </c>
      <c r="H622" s="1">
        <f>'5度地区 (情境2)'!E622</f>
        <v>-14.540958876172141</v>
      </c>
      <c r="I622" s="1">
        <f>'5度地区 (情境2)'!F622</f>
        <v>938.22743354243028</v>
      </c>
      <c r="J622" s="1">
        <f>'5度地区 (情境3) '!C622</f>
        <v>6.0338813071367174E-2</v>
      </c>
      <c r="K622" s="1">
        <f>'5度地区 (情境3) '!D622</f>
        <v>6.1474204271547393E-2</v>
      </c>
      <c r="L622" s="1">
        <f>'5度地区 (情境3) '!E622</f>
        <v>-1.1353912001802191E-3</v>
      </c>
      <c r="M622" s="1">
        <f>'5度地区 (情境3) '!F622</f>
        <v>3.0072464883354119E-2</v>
      </c>
    </row>
    <row r="623" spans="1:13" x14ac:dyDescent="0.25">
      <c r="A623" s="2">
        <v>621</v>
      </c>
      <c r="B623" s="1">
        <f>'5度地区(情境1)'!C623</f>
        <v>372.57874065948448</v>
      </c>
      <c r="C623" s="1">
        <f>'5度地区(情境1)'!D623</f>
        <v>372.57874065844862</v>
      </c>
      <c r="D623" s="1">
        <f>'5度地区(情境1)'!E623</f>
        <v>1.0358576219005045E-9</v>
      </c>
      <c r="E623" s="1">
        <f>'5度地区(情境1)'!F623</f>
        <v>9832.411913693546</v>
      </c>
      <c r="F623" s="1">
        <f>'5度地区 (情境2)'!C623</f>
        <v>242.86629718089836</v>
      </c>
      <c r="G623" s="1">
        <f>'5度地区 (情境2)'!D623</f>
        <v>257.22120661204349</v>
      </c>
      <c r="H623" s="1">
        <f>'5度地区 (情境2)'!E623</f>
        <v>-14.354909431145131</v>
      </c>
      <c r="I623" s="1">
        <f>'5度地区 (情境2)'!F623</f>
        <v>923.8725241112852</v>
      </c>
      <c r="J623" s="1">
        <f>'5度地区 (情境3) '!C623</f>
        <v>5.8555647360557204E-2</v>
      </c>
      <c r="K623" s="1">
        <f>'5度地区 (情境3) '!D623</f>
        <v>5.964970603526485E-2</v>
      </c>
      <c r="L623" s="1">
        <f>'5度地区 (情境3) '!E623</f>
        <v>-1.0940586747076458E-3</v>
      </c>
      <c r="M623" s="1">
        <f>'5度地区 (情境3) '!F623</f>
        <v>2.8978406208646473E-2</v>
      </c>
    </row>
    <row r="624" spans="1:13" x14ac:dyDescent="0.25">
      <c r="A624" s="2">
        <v>622</v>
      </c>
      <c r="B624" s="1">
        <f>'5度地区(情境1)'!C624</f>
        <v>372.57874065948448</v>
      </c>
      <c r="C624" s="1">
        <f>'5度地区(情境1)'!D624</f>
        <v>372.57874065848785</v>
      </c>
      <c r="D624" s="1">
        <f>'5度地区(情境1)'!E624</f>
        <v>9.9663566288654692E-10</v>
      </c>
      <c r="E624" s="1">
        <f>'5度地区(情境1)'!F624</f>
        <v>9832.4119136945428</v>
      </c>
      <c r="F624" s="1">
        <f>'5度地区 (情境2)'!C624</f>
        <v>239.99477561698558</v>
      </c>
      <c r="G624" s="1">
        <f>'5度地区 (情境2)'!D624</f>
        <v>254.16505830908162</v>
      </c>
      <c r="H624" s="1">
        <f>'5度地区 (情境2)'!E624</f>
        <v>-14.170282692096038</v>
      </c>
      <c r="I624" s="1">
        <f>'5度地区 (情境2)'!F624</f>
        <v>909.70224141918914</v>
      </c>
      <c r="J624" s="1">
        <f>'5度地区 (情境3) '!C624</f>
        <v>5.6825175695935197E-2</v>
      </c>
      <c r="K624" s="1">
        <f>'5度地区 (情境3) '!D624</f>
        <v>5.7879407565976183E-2</v>
      </c>
      <c r="L624" s="1">
        <f>'5度地区 (情境3) '!E624</f>
        <v>-1.0542318700409864E-3</v>
      </c>
      <c r="M624" s="1">
        <f>'5度地区 (情境3) '!F624</f>
        <v>2.7924174338605487E-2</v>
      </c>
    </row>
    <row r="625" spans="1:13" x14ac:dyDescent="0.25">
      <c r="A625" s="2">
        <v>623</v>
      </c>
      <c r="B625" s="1">
        <f>'5度地区(情境1)'!C625</f>
        <v>372.57874065948448</v>
      </c>
      <c r="C625" s="1">
        <f>'5度地区(情境1)'!D625</f>
        <v>372.57874065852565</v>
      </c>
      <c r="D625" s="1">
        <f>'5度地区(情境1)'!E625</f>
        <v>9.5883478934410959E-10</v>
      </c>
      <c r="E625" s="1">
        <f>'5度地区(情境1)'!F625</f>
        <v>9832.4119136955014</v>
      </c>
      <c r="F625" s="1">
        <f>'5度地区 (情境2)'!C625</f>
        <v>237.1484650324075</v>
      </c>
      <c r="G625" s="1">
        <f>'5度地区 (情境2)'!D625</f>
        <v>251.13555805094651</v>
      </c>
      <c r="H625" s="1">
        <f>'5度地区 (情境2)'!E625</f>
        <v>-13.987093018539014</v>
      </c>
      <c r="I625" s="1">
        <f>'5度地区 (情境2)'!F625</f>
        <v>895.71514840065015</v>
      </c>
      <c r="J625" s="1">
        <f>'5度地区 (情境3) '!C625</f>
        <v>5.5145841096209486E-2</v>
      </c>
      <c r="K625" s="1">
        <f>'5度地区 (情境3) '!D625</f>
        <v>5.6161696985772599E-2</v>
      </c>
      <c r="L625" s="1">
        <f>'5度地区 (情境3) '!E625</f>
        <v>-1.0158558895631137E-3</v>
      </c>
      <c r="M625" s="1">
        <f>'5度地区 (情境3) '!F625</f>
        <v>2.6908318449042373E-2</v>
      </c>
    </row>
    <row r="626" spans="1:13" x14ac:dyDescent="0.25">
      <c r="A626" s="2">
        <v>624</v>
      </c>
      <c r="B626" s="1">
        <f>'5度地区(情境1)'!C626</f>
        <v>372.57874065948448</v>
      </c>
      <c r="C626" s="1">
        <f>'5度地区(情境1)'!D626</f>
        <v>372.57874065856191</v>
      </c>
      <c r="D626" s="1">
        <f>'5度地区(情境1)'!E626</f>
        <v>9.2256868811091408E-10</v>
      </c>
      <c r="E626" s="1">
        <f>'5度地区(情境1)'!F626</f>
        <v>9832.4119136964237</v>
      </c>
      <c r="F626" s="1">
        <f>'5度地区 (情境2)'!C626</f>
        <v>234.32735255080209</v>
      </c>
      <c r="G626" s="1">
        <f>'5度地区 (情境2)'!D626</f>
        <v>248.13270655602761</v>
      </c>
      <c r="H626" s="1">
        <f>'5度地区 (情境2)'!E626</f>
        <v>-13.805354005225524</v>
      </c>
      <c r="I626" s="1">
        <f>'5度地区 (情境2)'!F626</f>
        <v>881.90979439542457</v>
      </c>
      <c r="J626" s="1">
        <f>'5度地区 (情境3) '!C626</f>
        <v>5.351613257534512E-2</v>
      </c>
      <c r="K626" s="1">
        <f>'5度地区 (情境3) '!D626</f>
        <v>5.4495010415246445E-2</v>
      </c>
      <c r="L626" s="1">
        <f>'5度地区 (情境3) '!E626</f>
        <v>-9.788778399013251E-4</v>
      </c>
      <c r="M626" s="1">
        <f>'5度地区 (情境3) '!F626</f>
        <v>2.5929440609141048E-2</v>
      </c>
    </row>
    <row r="627" spans="1:13" x14ac:dyDescent="0.25">
      <c r="A627" s="2">
        <v>625</v>
      </c>
      <c r="B627" s="1">
        <f>'5度地区(情境1)'!C627</f>
        <v>372.57874065948448</v>
      </c>
      <c r="C627" s="1">
        <f>'5度地区(情境1)'!D627</f>
        <v>372.57874065859687</v>
      </c>
      <c r="D627" s="1">
        <f>'5度地区(情境1)'!E627</f>
        <v>8.8760998551151715E-10</v>
      </c>
      <c r="E627" s="1">
        <f>'5度地区(情境1)'!F627</f>
        <v>9832.4119136973113</v>
      </c>
      <c r="F627" s="1">
        <f>'5度地区 (情境2)'!C627</f>
        <v>231.53141980729094</v>
      </c>
      <c r="G627" s="1">
        <f>'5度地区 (情境2)'!D627</f>
        <v>245.15649829752496</v>
      </c>
      <c r="H627" s="1">
        <f>'5度地区 (情境2)'!E627</f>
        <v>-13.625078490234017</v>
      </c>
      <c r="I627" s="1">
        <f>'5度地区 (情境2)'!F627</f>
        <v>868.28471590519052</v>
      </c>
      <c r="J627" s="1">
        <f>'5度地区 (情境3) '!C627</f>
        <v>5.1934583784360888E-2</v>
      </c>
      <c r="K627" s="1">
        <f>'5度地区 (情境3) '!D627</f>
        <v>5.28778305421213E-2</v>
      </c>
      <c r="L627" s="1">
        <f>'5度地区 (情境3) '!E627</f>
        <v>-9.4324675776041172E-4</v>
      </c>
      <c r="M627" s="1">
        <f>'5度地区 (情境3) '!F627</f>
        <v>2.4986193851380636E-2</v>
      </c>
    </row>
    <row r="628" spans="1:13" x14ac:dyDescent="0.25">
      <c r="A628" s="2">
        <v>626</v>
      </c>
      <c r="B628" s="1">
        <f>'5度地区(情境1)'!C628</f>
        <v>372.57874065948448</v>
      </c>
      <c r="C628" s="1">
        <f>'5度地区(情境1)'!D628</f>
        <v>372.57874065863052</v>
      </c>
      <c r="D628" s="1">
        <f>'5度地区(情境1)'!E628</f>
        <v>8.5395868154591881E-10</v>
      </c>
      <c r="E628" s="1">
        <f>'5度地区(情境1)'!F628</f>
        <v>9832.4119136981644</v>
      </c>
      <c r="F628" s="1">
        <f>'5度地区 (情境2)'!C628</f>
        <v>228.76064305604939</v>
      </c>
      <c r="G628" s="1">
        <f>'5度地区 (情境2)'!D628</f>
        <v>242.20692161952798</v>
      </c>
      <c r="H628" s="1">
        <f>'5度地区 (情境2)'!E628</f>
        <v>-13.446278563478586</v>
      </c>
      <c r="I628" s="1">
        <f>'5度地区 (情境2)'!F628</f>
        <v>854.83843734171194</v>
      </c>
      <c r="J628" s="1">
        <f>'5度地区 (情境3) '!C628</f>
        <v>5.039977169319982E-2</v>
      </c>
      <c r="K628" s="1">
        <f>'5度地区 (情境3) '!D628</f>
        <v>5.1308685232624565E-2</v>
      </c>
      <c r="L628" s="1">
        <f>'5度地区 (情境3) '!E628</f>
        <v>-9.0891353942474523E-4</v>
      </c>
      <c r="M628" s="1">
        <f>'5度地区 (情境3) '!F628</f>
        <v>2.4077280311955891E-2</v>
      </c>
    </row>
    <row r="629" spans="1:13" x14ac:dyDescent="0.25">
      <c r="A629" s="2">
        <v>627</v>
      </c>
      <c r="B629" s="1">
        <f>'5度地区(情境1)'!C629</f>
        <v>372.57874065948448</v>
      </c>
      <c r="C629" s="1">
        <f>'5度地区(情境1)'!D629</f>
        <v>372.57874065866287</v>
      </c>
      <c r="D629" s="1">
        <f>'5度地区(情境1)'!E629</f>
        <v>8.2161477621411905E-10</v>
      </c>
      <c r="E629" s="1">
        <f>'5度地区(情境1)'!F629</f>
        <v>9832.4119136989866</v>
      </c>
      <c r="F629" s="1">
        <f>'5度地区 (情境2)'!C629</f>
        <v>226.01499327857849</v>
      </c>
      <c r="G629" s="1">
        <f>'5度地区 (情境2)'!D629</f>
        <v>239.28395885419175</v>
      </c>
      <c r="H629" s="1">
        <f>'5度地区 (情境2)'!E629</f>
        <v>-13.268965575613265</v>
      </c>
      <c r="I629" s="1">
        <f>'5度地区 (情境2)'!F629</f>
        <v>841.56947176609867</v>
      </c>
      <c r="J629" s="1">
        <f>'5度地区 (情境3) '!C629</f>
        <v>4.8910315311495235E-2</v>
      </c>
      <c r="K629" s="1">
        <f>'5度地区 (情境3) '!D629</f>
        <v>4.978614618433589E-2</v>
      </c>
      <c r="L629" s="1">
        <f>'5度地区 (情境3) '!E629</f>
        <v>-8.7583087284065497E-4</v>
      </c>
      <c r="M629" s="1">
        <f>'5度地区 (情境3) '!F629</f>
        <v>2.3201449439115236E-2</v>
      </c>
    </row>
    <row r="630" spans="1:13" x14ac:dyDescent="0.25">
      <c r="A630" s="2">
        <v>628</v>
      </c>
      <c r="B630" s="1">
        <f>'5度地区(情境1)'!C630</f>
        <v>372.57874065948448</v>
      </c>
      <c r="C630" s="1">
        <f>'5度地区(情境1)'!D630</f>
        <v>372.57874065869402</v>
      </c>
      <c r="D630" s="1">
        <f>'5度地区(情境1)'!E630</f>
        <v>7.9046458267839625E-10</v>
      </c>
      <c r="E630" s="1">
        <f>'5度地区(情境1)'!F630</f>
        <v>9832.4119136997779</v>
      </c>
      <c r="F630" s="1">
        <f>'5度地区 (情境2)'!C630</f>
        <v>223.29443629257798</v>
      </c>
      <c r="G630" s="1">
        <f>'5度地区 (情境2)'!D630</f>
        <v>236.38758643988885</v>
      </c>
      <c r="H630" s="1">
        <f>'5度地区 (情境2)'!E630</f>
        <v>-13.093150147310865</v>
      </c>
      <c r="I630" s="1">
        <f>'5度地区 (情境2)'!F630</f>
        <v>828.47632161878778</v>
      </c>
      <c r="J630" s="1">
        <f>'5度地区 (情境3) '!C630</f>
        <v>4.7464874447084367E-2</v>
      </c>
      <c r="K630" s="1">
        <f>'5度地区 (情境3) '!D630</f>
        <v>4.8308827619266838E-2</v>
      </c>
      <c r="L630" s="1">
        <f>'5度地区 (情境3) '!E630</f>
        <v>-8.4395317218247112E-4</v>
      </c>
      <c r="M630" s="1">
        <f>'5度地区 (情境3) '!F630</f>
        <v>2.2357496266932765E-2</v>
      </c>
    </row>
    <row r="631" spans="1:13" x14ac:dyDescent="0.25">
      <c r="A631" s="2">
        <v>629</v>
      </c>
      <c r="B631" s="1">
        <f>'5度地区(情境1)'!C631</f>
        <v>372.57874065948448</v>
      </c>
      <c r="C631" s="1">
        <f>'5度地区(情境1)'!D631</f>
        <v>372.57874065872397</v>
      </c>
      <c r="D631" s="1">
        <f>'5度地区(情境1)'!E631</f>
        <v>7.6050810093875043E-10</v>
      </c>
      <c r="E631" s="1">
        <f>'5度地区(情境1)'!F631</f>
        <v>9832.4119137005382</v>
      </c>
      <c r="F631" s="1">
        <f>'5度地区 (情境2)'!C631</f>
        <v>220.59893286131839</v>
      </c>
      <c r="G631" s="1">
        <f>'5度地区 (情境2)'!D631</f>
        <v>233.51777504021715</v>
      </c>
      <c r="H631" s="1">
        <f>'5度地区 (情境2)'!E631</f>
        <v>-12.918842178898757</v>
      </c>
      <c r="I631" s="1">
        <f>'5度地区 (情境2)'!F631</f>
        <v>815.55747943988899</v>
      </c>
      <c r="J631" s="1">
        <f>'5度地区 (情境3) '!C631</f>
        <v>4.6062148501157946E-2</v>
      </c>
      <c r="K631" s="1">
        <f>'5度地区 (情境3) '!D631</f>
        <v>4.6875385015964784E-2</v>
      </c>
      <c r="L631" s="1">
        <f>'5度地区 (情境3) '!E631</f>
        <v>-8.1323651480683795E-4</v>
      </c>
      <c r="M631" s="1">
        <f>'5度地区 (情境3) '!F631</f>
        <v>2.1544259752125927E-2</v>
      </c>
    </row>
    <row r="632" spans="1:13" x14ac:dyDescent="0.25">
      <c r="A632" s="2">
        <v>630</v>
      </c>
      <c r="B632" s="1">
        <f>'5度地区(情境1)'!C632</f>
        <v>372.57874065948448</v>
      </c>
      <c r="C632" s="1">
        <f>'5度地区(情境1)'!D632</f>
        <v>372.57874065875279</v>
      </c>
      <c r="D632" s="1">
        <f>'5度地区(情境1)'!E632</f>
        <v>7.3168848757632077E-10</v>
      </c>
      <c r="E632" s="1">
        <f>'5度地区(情境1)'!F632</f>
        <v>9832.4119137012694</v>
      </c>
      <c r="F632" s="1">
        <f>'5度地区 (情境2)'!C632</f>
        <v>217.9284388034167</v>
      </c>
      <c r="G632" s="1">
        <f>'5度地区 (情境2)'!D632</f>
        <v>230.67448966374417</v>
      </c>
      <c r="H632" s="1">
        <f>'5度地区 (情境2)'!E632</f>
        <v>-12.746050860327472</v>
      </c>
      <c r="I632" s="1">
        <f>'5度地区 (情境2)'!F632</f>
        <v>802.81142857956149</v>
      </c>
      <c r="J632" s="1">
        <f>'5度地区 (情境3) '!C632</f>
        <v>4.4700875298967262E-2</v>
      </c>
      <c r="K632" s="1">
        <f>'5度地区 (情境3) '!D632</f>
        <v>4.5484513879483976E-2</v>
      </c>
      <c r="L632" s="1">
        <f>'5度地区 (情境3) '!E632</f>
        <v>-7.8363858051671426E-4</v>
      </c>
      <c r="M632" s="1">
        <f>'5度地区 (情境3) '!F632</f>
        <v>2.0760621171609213E-2</v>
      </c>
    </row>
    <row r="633" spans="1:13" x14ac:dyDescent="0.25">
      <c r="A633" s="2">
        <v>631</v>
      </c>
      <c r="B633" s="1">
        <f>'5度地区(情境1)'!C633</f>
        <v>372.57874065948448</v>
      </c>
      <c r="C633" s="1">
        <f>'5度地区(情境1)'!D633</f>
        <v>372.57874065878053</v>
      </c>
      <c r="D633" s="1">
        <f>'5度地区(情境1)'!E633</f>
        <v>7.0394889917224646E-10</v>
      </c>
      <c r="E633" s="1">
        <f>'5度地区(情境1)'!F633</f>
        <v>9832.4119137019734</v>
      </c>
      <c r="F633" s="1">
        <f>'5度地区 (情境2)'!C633</f>
        <v>215.2829051029195</v>
      </c>
      <c r="G633" s="1">
        <f>'5度地区 (情境2)'!D633</f>
        <v>227.85768978437272</v>
      </c>
      <c r="H633" s="1">
        <f>'5度地区 (情境2)'!E633</f>
        <v>-12.574784681453224</v>
      </c>
      <c r="I633" s="1">
        <f>'5度地区 (情境2)'!F633</f>
        <v>790.23664389810824</v>
      </c>
      <c r="J633" s="1">
        <f>'5度地区 (情境3) '!C633</f>
        <v>4.3379829955038141E-2</v>
      </c>
      <c r="K633" s="1">
        <f>'5度地区 (情境3) '!D633</f>
        <v>4.4134948548080095E-2</v>
      </c>
      <c r="L633" s="1">
        <f>'5度地区 (情境3) '!E633</f>
        <v>-7.5511859304195489E-4</v>
      </c>
      <c r="M633" s="1">
        <f>'5度地区 (情境3) '!F633</f>
        <v>2.0005502578567258E-2</v>
      </c>
    </row>
    <row r="634" spans="1:13" x14ac:dyDescent="0.25">
      <c r="A634" s="2">
        <v>632</v>
      </c>
      <c r="B634" s="1">
        <f>'5度地区(情境1)'!C634</f>
        <v>372.57874065948448</v>
      </c>
      <c r="C634" s="1">
        <f>'5度地区(情境1)'!D634</f>
        <v>372.57874065880719</v>
      </c>
      <c r="D634" s="1">
        <f>'5度地区(情境1)'!E634</f>
        <v>6.772893357265275E-10</v>
      </c>
      <c r="E634" s="1">
        <f>'5度地区(情境1)'!F634</f>
        <v>9832.4119137026501</v>
      </c>
      <c r="F634" s="1">
        <f>'5度地区 (情境2)'!C634</f>
        <v>212.66227801960079</v>
      </c>
      <c r="G634" s="1">
        <f>'5度地区 (情境2)'!D634</f>
        <v>225.06732946221734</v>
      </c>
      <c r="H634" s="1">
        <f>'5度地区 (情境2)'!E634</f>
        <v>-12.405051442616553</v>
      </c>
      <c r="I634" s="1">
        <f>'5度地区 (情境2)'!F634</f>
        <v>777.83159245549166</v>
      </c>
      <c r="J634" s="1">
        <f>'5度地区 (情境3) '!C634</f>
        <v>4.2097823771878318E-2</v>
      </c>
      <c r="K634" s="1">
        <f>'5度地区 (情境3) '!D634</f>
        <v>4.2825461035537478E-2</v>
      </c>
      <c r="L634" s="1">
        <f>'5度地区 (情境3) '!E634</f>
        <v>-7.276372636591602E-4</v>
      </c>
      <c r="M634" s="1">
        <f>'5度地区 (情境3) '!F634</f>
        <v>1.9277865314908098E-2</v>
      </c>
    </row>
    <row r="635" spans="1:13" x14ac:dyDescent="0.25">
      <c r="A635" s="2">
        <v>633</v>
      </c>
      <c r="B635" s="1">
        <f>'5度地区(情境1)'!C635</f>
        <v>372.57874065948448</v>
      </c>
      <c r="C635" s="1">
        <f>'5度地区(情境1)'!D635</f>
        <v>372.57874065883283</v>
      </c>
      <c r="D635" s="1">
        <f>'5度地区(情境1)'!E635</f>
        <v>6.5165295382030308E-10</v>
      </c>
      <c r="E635" s="1">
        <f>'5度地区(情境1)'!F635</f>
        <v>9832.4119137033013</v>
      </c>
      <c r="F635" s="1">
        <f>'5度地区 (情境2)'!C635</f>
        <v>210.06649919938499</v>
      </c>
      <c r="G635" s="1">
        <f>'5度地区 (情境2)'!D635</f>
        <v>222.30335746487839</v>
      </c>
      <c r="H635" s="1">
        <f>'5度地区 (情境2)'!E635</f>
        <v>-12.236858265493396</v>
      </c>
      <c r="I635" s="1">
        <f>'5度地区 (情境2)'!F635</f>
        <v>765.59473418999823</v>
      </c>
      <c r="J635" s="1">
        <f>'5度地区 (情境3) '!C635</f>
        <v>4.0853703171187576E-2</v>
      </c>
      <c r="K635" s="1">
        <f>'5度地区 (情境3) '!D635</f>
        <v>4.1554859908063659E-2</v>
      </c>
      <c r="L635" s="1">
        <f>'5度地区 (情境3) '!E635</f>
        <v>-7.0115673687608238E-4</v>
      </c>
      <c r="M635" s="1">
        <f>'5度地区 (情境3) '!F635</f>
        <v>1.8576708578032015E-2</v>
      </c>
    </row>
    <row r="636" spans="1:13" x14ac:dyDescent="0.25">
      <c r="A636" s="2">
        <v>634</v>
      </c>
      <c r="B636" s="1">
        <f>'5度地区(情境1)'!C636</f>
        <v>372.57874065948448</v>
      </c>
      <c r="C636" s="1">
        <f>'5度地区(情境1)'!D636</f>
        <v>372.5787406588575</v>
      </c>
      <c r="D636" s="1">
        <f>'5度地区(情境1)'!E636</f>
        <v>6.269829100347124E-10</v>
      </c>
      <c r="E636" s="1">
        <f>'5度地区(情境1)'!F636</f>
        <v>9832.4119137039288</v>
      </c>
      <c r="F636" s="1">
        <f>'5度地区 (情境2)'!C636</f>
        <v>207.49550578480623</v>
      </c>
      <c r="G636" s="1">
        <f>'5度地区 (情境2)'!D636</f>
        <v>219.56571738900843</v>
      </c>
      <c r="H636" s="1">
        <f>'5度地区 (情境2)'!E636</f>
        <v>-12.0702116042022</v>
      </c>
      <c r="I636" s="1">
        <f>'5度地区 (情境2)'!F636</f>
        <v>753.52452258579603</v>
      </c>
      <c r="J636" s="1">
        <f>'5度地区 (情境3) '!C636</f>
        <v>3.9646348656614955E-2</v>
      </c>
      <c r="K636" s="1">
        <f>'5度地区 (情境3) '!D636</f>
        <v>4.0321989194709744E-2</v>
      </c>
      <c r="L636" s="1">
        <f>'5度地区 (情境3) '!E636</f>
        <v>-6.7564053809478913E-4</v>
      </c>
      <c r="M636" s="1">
        <f>'5度地区 (情境3) '!F636</f>
        <v>1.7901068039937226E-2</v>
      </c>
    </row>
    <row r="637" spans="1:13" x14ac:dyDescent="0.25">
      <c r="A637" s="2">
        <v>635</v>
      </c>
      <c r="B637" s="1">
        <f>'5度地区(情境1)'!C637</f>
        <v>372.57874065948448</v>
      </c>
      <c r="C637" s="1">
        <f>'5度地区(情境1)'!D637</f>
        <v>372.57874065888126</v>
      </c>
      <c r="D637" s="1">
        <f>'5度地区(情境1)'!E637</f>
        <v>6.0322236095089465E-10</v>
      </c>
      <c r="E637" s="1">
        <f>'5度地区(情境1)'!F637</f>
        <v>9832.4119137045327</v>
      </c>
      <c r="F637" s="1">
        <f>'5度地区 (情境2)'!C637</f>
        <v>204.94923052542075</v>
      </c>
      <c r="G637" s="1">
        <f>'5度地区 (情境2)'!D637</f>
        <v>216.85434778206695</v>
      </c>
      <c r="H637" s="1">
        <f>'5度地区 (情境2)'!E637</f>
        <v>-11.905117256646207</v>
      </c>
      <c r="I637" s="1">
        <f>'5度地区 (情境2)'!F637</f>
        <v>741.6194053291498</v>
      </c>
      <c r="J637" s="1">
        <f>'5度地区 (情境3) '!C637</f>
        <v>3.847467380713214E-2</v>
      </c>
      <c r="K637" s="1">
        <f>'5度地区 (情境3) '!D637</f>
        <v>3.9125727330327681E-2</v>
      </c>
      <c r="L637" s="1">
        <f>'5度地区 (情境3) '!E637</f>
        <v>-6.5105352319554111E-4</v>
      </c>
      <c r="M637" s="1">
        <f>'5度地区 (情境3) '!F637</f>
        <v>1.7250014516741685E-2</v>
      </c>
    </row>
    <row r="638" spans="1:13" x14ac:dyDescent="0.25">
      <c r="A638" s="2">
        <v>636</v>
      </c>
      <c r="B638" s="1">
        <f>'5度地区(情境1)'!C638</f>
        <v>372.57874065948448</v>
      </c>
      <c r="C638" s="1">
        <f>'5度地区(情境1)'!D638</f>
        <v>372.57874065890417</v>
      </c>
      <c r="D638" s="1">
        <f>'5度地区(情境1)'!E638</f>
        <v>5.8031446314998902E-10</v>
      </c>
      <c r="E638" s="1">
        <f>'5度地区(情境1)'!F638</f>
        <v>9832.411913705113</v>
      </c>
      <c r="F638" s="1">
        <f>'5度地区 (情境2)'!C638</f>
        <v>202.42760188808728</v>
      </c>
      <c r="G638" s="1">
        <f>'5度地区 (情境2)'!D638</f>
        <v>214.16918226416038</v>
      </c>
      <c r="H638" s="1">
        <f>'5度地区 (情境2)'!E638</f>
        <v>-11.741580376073102</v>
      </c>
      <c r="I638" s="1">
        <f>'5度地区 (情境2)'!F638</f>
        <v>729.8778249530767</v>
      </c>
      <c r="J638" s="1">
        <f>'5度地区 (情境3) '!C638</f>
        <v>3.7337624300119741E-2</v>
      </c>
      <c r="K638" s="1">
        <f>'5度地区 (情境3) '!D638</f>
        <v>3.7964986130074894E-2</v>
      </c>
      <c r="L638" s="1">
        <f>'5度地区 (情境3) '!E638</f>
        <v>-6.2736182995515311E-4</v>
      </c>
      <c r="M638" s="1">
        <f>'5度地区 (情境3) '!F638</f>
        <v>1.6622652686786532E-2</v>
      </c>
    </row>
    <row r="639" spans="1:13" x14ac:dyDescent="0.25">
      <c r="A639" s="2">
        <v>637</v>
      </c>
      <c r="B639" s="1">
        <f>'5度地区(情境1)'!C639</f>
        <v>372.57874065948448</v>
      </c>
      <c r="C639" s="1">
        <f>'5度地区(情境1)'!D639</f>
        <v>372.57874065892616</v>
      </c>
      <c r="D639" s="1">
        <f>'5度地区(情境1)'!E639</f>
        <v>5.5831606005085632E-10</v>
      </c>
      <c r="E639" s="1">
        <f>'5度地区(情境1)'!F639</f>
        <v>9832.4119137056714</v>
      </c>
      <c r="F639" s="1">
        <f>'5度地区 (情境2)'!C639</f>
        <v>199.93054416703745</v>
      </c>
      <c r="G639" s="1">
        <f>'5度地区 (情境2)'!D639</f>
        <v>211.51014964986999</v>
      </c>
      <c r="H639" s="1">
        <f>'5度地区 (情境2)'!E639</f>
        <v>-11.579605482832534</v>
      </c>
      <c r="I639" s="1">
        <f>'5度地区 (情境2)'!F639</f>
        <v>718.29821947024413</v>
      </c>
      <c r="J639" s="1">
        <f>'5度地区 (情境3) '!C639</f>
        <v>3.6234176963292106E-2</v>
      </c>
      <c r="K639" s="1">
        <f>'5度地区 (情境3) '!D639</f>
        <v>3.6838709794541576E-2</v>
      </c>
      <c r="L639" s="1">
        <f>'5度地区 (情境3) '!E639</f>
        <v>-6.0453283124946994E-4</v>
      </c>
      <c r="M639" s="1">
        <f>'5度地区 (情境3) '!F639</f>
        <v>1.6018119855537062E-2</v>
      </c>
    </row>
    <row r="640" spans="1:13" x14ac:dyDescent="0.25">
      <c r="A640" s="2">
        <v>638</v>
      </c>
      <c r="B640" s="1">
        <f>'5度地区(情境1)'!C640</f>
        <v>372.57874065948448</v>
      </c>
      <c r="C640" s="1">
        <f>'5度地区(情境1)'!D640</f>
        <v>372.57874065894731</v>
      </c>
      <c r="D640" s="1">
        <f>'5度地区(情境1)'!E640</f>
        <v>5.3717030823463574E-10</v>
      </c>
      <c r="E640" s="1">
        <f>'5度地区(情境1)'!F640</f>
        <v>9832.411913706208</v>
      </c>
      <c r="F640" s="1">
        <f>'5度地区 (情境2)'!C640</f>
        <v>197.457977593658</v>
      </c>
      <c r="G640" s="1">
        <f>'5度地区 (情境2)'!D640</f>
        <v>208.8771740699716</v>
      </c>
      <c r="H640" s="1">
        <f>'5度地区 (情境2)'!E640</f>
        <v>-11.419196476313601</v>
      </c>
      <c r="I640" s="1">
        <f>'5度地区 (情境2)'!F640</f>
        <v>706.87902299393056</v>
      </c>
      <c r="J640" s="1">
        <f>'5度地区 (情境3) '!C640</f>
        <v>3.5163338854608345E-2</v>
      </c>
      <c r="K640" s="1">
        <f>'5度地区 (情境3) '!D640</f>
        <v>3.5745873944564639E-2</v>
      </c>
      <c r="L640" s="1">
        <f>'5度地区 (情境3) '!E640</f>
        <v>-5.8253508995629449E-4</v>
      </c>
      <c r="M640" s="1">
        <f>'5度地区 (情境3) '!F640</f>
        <v>1.5435584765580768E-2</v>
      </c>
    </row>
    <row r="641" spans="1:13" x14ac:dyDescent="0.25">
      <c r="A641" s="2">
        <v>639</v>
      </c>
      <c r="B641" s="1">
        <f>'5度地区(情境1)'!C641</f>
        <v>372.57874065948448</v>
      </c>
      <c r="C641" s="1">
        <f>'5度地区(情境1)'!D641</f>
        <v>372.57874065896766</v>
      </c>
      <c r="D641" s="1">
        <f>'5度地区(情境1)'!E641</f>
        <v>5.1682036428246647E-10</v>
      </c>
      <c r="E641" s="1">
        <f>'5度地区(情境1)'!F641</f>
        <v>9832.4119137067246</v>
      </c>
      <c r="F641" s="1">
        <f>'5度地区 (情境2)'!C641</f>
        <v>195.00981844591013</v>
      </c>
      <c r="G641" s="1">
        <f>'5度地区 (情境2)'!D641</f>
        <v>206.27017509295464</v>
      </c>
      <c r="H641" s="1">
        <f>'5度地区 (情境2)'!E641</f>
        <v>-11.260356647044517</v>
      </c>
      <c r="I641" s="1">
        <f>'5度地区 (情境2)'!F641</f>
        <v>695.61866634688602</v>
      </c>
      <c r="J641" s="1">
        <f>'5度地区 (情境3) '!C641</f>
        <v>3.4124146369345916E-2</v>
      </c>
      <c r="K641" s="1">
        <f>'5度地区 (情境3) '!D641</f>
        <v>3.4685484684864445E-2</v>
      </c>
      <c r="L641" s="1">
        <f>'5度地区 (情境3) '!E641</f>
        <v>-5.6133831551852947E-4</v>
      </c>
      <c r="M641" s="1">
        <f>'5度地区 (情境3) '!F641</f>
        <v>1.4874246450062238E-2</v>
      </c>
    </row>
    <row r="642" spans="1:13" x14ac:dyDescent="0.25">
      <c r="A642" s="2">
        <v>640</v>
      </c>
      <c r="B642" s="1">
        <f>'5度地区(情境1)'!C642</f>
        <v>372.57874065948448</v>
      </c>
      <c r="C642" s="1">
        <f>'5度地区(情境1)'!D642</f>
        <v>372.57874065898721</v>
      </c>
      <c r="D642" s="1">
        <f>'5度地区(情境1)'!E642</f>
        <v>4.9726622819434851E-10</v>
      </c>
      <c r="E642" s="1">
        <f>'5度地区(情境1)'!F642</f>
        <v>9832.4119137072212</v>
      </c>
      <c r="F642" s="1">
        <f>'5度地区 (情境2)'!C642</f>
        <v>192.58597915731337</v>
      </c>
      <c r="G642" s="1">
        <f>'5度地区 (情境2)'!D642</f>
        <v>203.68906784625156</v>
      </c>
      <c r="H642" s="1">
        <f>'5度地区 (情境2)'!E642</f>
        <v>-11.103088688938186</v>
      </c>
      <c r="I642" s="1">
        <f>'5度地区 (情境2)'!F642</f>
        <v>684.5155776579478</v>
      </c>
      <c r="J642" s="1">
        <f>'5度地区 (情境3) '!C642</f>
        <v>3.311566437353515E-2</v>
      </c>
      <c r="K642" s="1">
        <f>'5度地区 (情境3) '!D642</f>
        <v>3.3656577695613976E-2</v>
      </c>
      <c r="L642" s="1">
        <f>'5度地区 (情境3) '!E642</f>
        <v>-5.4091332207882592E-4</v>
      </c>
      <c r="M642" s="1">
        <f>'5度地区 (情境3) '!F642</f>
        <v>1.4333333127983412E-2</v>
      </c>
    </row>
    <row r="643" spans="1:13" x14ac:dyDescent="0.25">
      <c r="A643" s="2">
        <v>641</v>
      </c>
      <c r="B643" s="1">
        <f>'5度地区(情境1)'!C643</f>
        <v>372.57874065948448</v>
      </c>
      <c r="C643" s="1">
        <f>'5度地区(情境1)'!D643</f>
        <v>372.57874065900603</v>
      </c>
      <c r="D643" s="1">
        <f>'5度地区(情境1)'!E643</f>
        <v>4.7845105655142106E-10</v>
      </c>
      <c r="E643" s="1">
        <f>'5度地区(情境1)'!F643</f>
        <v>9832.4119137076996</v>
      </c>
      <c r="F643" s="1">
        <f>'5度地区 (情境2)'!C643</f>
        <v>190.18636842542597</v>
      </c>
      <c r="G643" s="1">
        <f>'5度地区 (情境2)'!D643</f>
        <v>201.13376313708969</v>
      </c>
      <c r="H643" s="1">
        <f>'5度地区 (情境2)'!E643</f>
        <v>-10.947394711663719</v>
      </c>
      <c r="I643" s="1">
        <f>'5度地区 (情境2)'!F643</f>
        <v>673.56818294628408</v>
      </c>
      <c r="J643" s="1">
        <f>'5度地区 (情境3) '!C643</f>
        <v>3.2136985362976565E-2</v>
      </c>
      <c r="K643" s="1">
        <f>'5度地区 (情境3) '!D643</f>
        <v>3.265821735114173E-2</v>
      </c>
      <c r="L643" s="1">
        <f>'5度地区 (情境3) '!E643</f>
        <v>-5.2123198816516475E-4</v>
      </c>
      <c r="M643" s="1">
        <f>'5度地区 (情境3) '!F643</f>
        <v>1.3812101139818247E-2</v>
      </c>
    </row>
    <row r="644" spans="1:13" x14ac:dyDescent="0.25">
      <c r="A644" s="2">
        <v>642</v>
      </c>
      <c r="B644" s="1">
        <f>'5度地区(情境1)'!C644</f>
        <v>372.57874065948448</v>
      </c>
      <c r="C644" s="1">
        <f>'5度地区(情境1)'!D644</f>
        <v>372.57874065902416</v>
      </c>
      <c r="D644" s="1">
        <f>'5度地区(情境1)'!E644</f>
        <v>4.603180059348233E-10</v>
      </c>
      <c r="E644" s="1">
        <f>'5度地区(情境1)'!F644</f>
        <v>9832.4119137081598</v>
      </c>
      <c r="F644" s="1">
        <f>'5度地区 (情境2)'!C644</f>
        <v>187.81089131975227</v>
      </c>
      <c r="G644" s="1">
        <f>'5度地区 (情境2)'!D644</f>
        <v>198.60416757288328</v>
      </c>
      <c r="H644" s="1">
        <f>'5度地区 (情境2)'!E644</f>
        <v>-10.793276253131012</v>
      </c>
      <c r="I644" s="1">
        <f>'5度地区 (情境2)'!F644</f>
        <v>662.77490669315307</v>
      </c>
      <c r="J644" s="1">
        <f>'5度地区 (情境3) '!C644</f>
        <v>3.1187228647088148E-2</v>
      </c>
      <c r="K644" s="1">
        <f>'5度地区 (情境3) '!D644</f>
        <v>3.168949586490967E-2</v>
      </c>
      <c r="L644" s="1">
        <f>'5度地区 (情境3) '!E644</f>
        <v>-5.0226721782152192E-4</v>
      </c>
      <c r="M644" s="1">
        <f>'5度地区 (情境3) '!F644</f>
        <v>1.3309833921996726E-2</v>
      </c>
    </row>
    <row r="645" spans="1:13" x14ac:dyDescent="0.25">
      <c r="A645" s="2">
        <v>643</v>
      </c>
      <c r="B645" s="1">
        <f>'5度地区(情境1)'!C645</f>
        <v>372.57874065948448</v>
      </c>
      <c r="C645" s="1">
        <f>'5度地区(情境1)'!D645</f>
        <v>372.57874065904161</v>
      </c>
      <c r="D645" s="1">
        <f>'5度地区(情境1)'!E645</f>
        <v>4.4286707634455524E-10</v>
      </c>
      <c r="E645" s="1">
        <f>'5度地区(情境1)'!F645</f>
        <v>9832.4119137086018</v>
      </c>
      <c r="F645" s="1">
        <f>'5度地区 (情境2)'!C645</f>
        <v>185.45944938901633</v>
      </c>
      <c r="G645" s="1">
        <f>'5度地区 (情境2)'!D645</f>
        <v>196.10018368108459</v>
      </c>
      <c r="H645" s="1">
        <f>'5度地区 (情境2)'!E645</f>
        <v>-10.640734292068259</v>
      </c>
      <c r="I645" s="1">
        <f>'5度地区 (情境2)'!F645</f>
        <v>652.13417240108481</v>
      </c>
      <c r="J645" s="1">
        <f>'5度地区 (情境3) '!C645</f>
        <v>3.0265539556848256E-2</v>
      </c>
      <c r="K645" s="1">
        <f>'5度地区 (情境3) '!D645</f>
        <v>3.0749532460044009E-2</v>
      </c>
      <c r="L645" s="1">
        <f>'5度地区 (情境3) '!E645</f>
        <v>-4.8399290319575336E-4</v>
      </c>
      <c r="M645" s="1">
        <f>'5度地区 (情境3) '!F645</f>
        <v>1.2825841018800972E-2</v>
      </c>
    </row>
    <row r="646" spans="1:13" x14ac:dyDescent="0.25">
      <c r="A646" s="2">
        <v>644</v>
      </c>
      <c r="B646" s="1">
        <f>'5度地区(情境1)'!C646</f>
        <v>372.57874065948448</v>
      </c>
      <c r="C646" s="1">
        <f>'5度地区(情境1)'!D646</f>
        <v>372.57874065905833</v>
      </c>
      <c r="D646" s="1">
        <f>'5度地区(情境1)'!E646</f>
        <v>4.2615511119947769E-10</v>
      </c>
      <c r="E646" s="1">
        <f>'5度地区(情境1)'!F646</f>
        <v>9832.4119137090274</v>
      </c>
      <c r="F646" s="1">
        <f>'5度地区 (情境2)'!C646</f>
        <v>183.13194076773635</v>
      </c>
      <c r="G646" s="1">
        <f>'5度地区 (情境2)'!D646</f>
        <v>193.62171002841731</v>
      </c>
      <c r="H646" s="1">
        <f>'5度地区 (情境2)'!E646</f>
        <v>-10.489769260680958</v>
      </c>
      <c r="I646" s="1">
        <f>'5度地区 (情境2)'!F646</f>
        <v>641.64440314040382</v>
      </c>
      <c r="J646" s="1">
        <f>'5度地区 (情境3) '!C646</f>
        <v>2.9371088676125007E-2</v>
      </c>
      <c r="K646" s="1">
        <f>'5度地区 (情境3) '!D646</f>
        <v>2.9837472564570998E-2</v>
      </c>
      <c r="L646" s="1">
        <f>'5度地区 (情境3) '!E646</f>
        <v>-4.6638388844599116E-4</v>
      </c>
      <c r="M646" s="1">
        <f>'5度地区 (情境3) '!F646</f>
        <v>1.2359457130354981E-2</v>
      </c>
    </row>
    <row r="647" spans="1:13" x14ac:dyDescent="0.25">
      <c r="A647" s="2">
        <v>645</v>
      </c>
      <c r="B647" s="1">
        <f>'5度地区(情境1)'!C647</f>
        <v>372.57874065948448</v>
      </c>
      <c r="C647" s="1">
        <f>'5度地区(情境1)'!D647</f>
        <v>372.57874065907447</v>
      </c>
      <c r="D647" s="1">
        <f>'5度地区(情境1)'!E647</f>
        <v>4.1001158024300821E-10</v>
      </c>
      <c r="E647" s="1">
        <f>'5度地区(情境1)'!F647</f>
        <v>9832.4119137094367</v>
      </c>
      <c r="F647" s="1">
        <f>'5度地区 (情境2)'!C647</f>
        <v>180.82826028204431</v>
      </c>
      <c r="G647" s="1">
        <f>'5度地区 (情境2)'!D647</f>
        <v>191.16864133941709</v>
      </c>
      <c r="H647" s="1">
        <f>'5度地区 (情境2)'!E647</f>
        <v>-10.340381057372781</v>
      </c>
      <c r="I647" s="1">
        <f>'5度地区 (情境2)'!F647</f>
        <v>631.30402208303099</v>
      </c>
      <c r="J647" s="1">
        <f>'5度地区 (情境3) '!C647</f>
        <v>2.8503071095701549E-2</v>
      </c>
      <c r="K647" s="1">
        <f>'5度地区 (情境3) '!D647</f>
        <v>2.8952487030730546E-2</v>
      </c>
      <c r="L647" s="1">
        <f>'5度地区 (情境3) '!E647</f>
        <v>-4.4941593502899682E-4</v>
      </c>
      <c r="M647" s="1">
        <f>'5度地区 (情境3) '!F647</f>
        <v>1.1910041195325984E-2</v>
      </c>
    </row>
    <row r="648" spans="1:13" x14ac:dyDescent="0.25">
      <c r="A648" s="2">
        <v>646</v>
      </c>
      <c r="B648" s="1">
        <f>'5度地区(情境1)'!C648</f>
        <v>372.57874065948448</v>
      </c>
      <c r="C648" s="1">
        <f>'5度地区(情境1)'!D648</f>
        <v>372.57874065908999</v>
      </c>
      <c r="D648" s="1">
        <f>'5度地区(情境1)'!E648</f>
        <v>3.9449332689400762E-10</v>
      </c>
      <c r="E648" s="1">
        <f>'5度地区(情境1)'!F648</f>
        <v>9832.4119137098314</v>
      </c>
      <c r="F648" s="1">
        <f>'5度地区 (情境2)'!C648</f>
        <v>178.54829955469145</v>
      </c>
      <c r="G648" s="1">
        <f>'5度地区 (情境2)'!D648</f>
        <v>188.74086861420818</v>
      </c>
      <c r="H648" s="1">
        <f>'5度地区 (情境2)'!E648</f>
        <v>-10.192569059516728</v>
      </c>
      <c r="I648" s="1">
        <f>'5度地区 (情境2)'!F648</f>
        <v>621.11145302351429</v>
      </c>
      <c r="J648" s="1">
        <f>'5度地区 (情境3) '!C648</f>
        <v>2.7660705689327329E-2</v>
      </c>
      <c r="K648" s="1">
        <f>'5度地区 (情境3) '!D648</f>
        <v>2.809377137750188E-2</v>
      </c>
      <c r="L648" s="1">
        <f>'5度地区 (情境3) '!E648</f>
        <v>-4.330656881745519E-4</v>
      </c>
      <c r="M648" s="1">
        <f>'5度地区 (情境3) '!F648</f>
        <v>1.1476975507151432E-2</v>
      </c>
    </row>
    <row r="649" spans="1:13" x14ac:dyDescent="0.25">
      <c r="A649" s="2">
        <v>647</v>
      </c>
      <c r="B649" s="1">
        <f>'5度地区(情境1)'!C649</f>
        <v>372.57874065948448</v>
      </c>
      <c r="C649" s="1">
        <f>'5度地区(情境1)'!D649</f>
        <v>372.57874065910494</v>
      </c>
      <c r="D649" s="1">
        <f>'5度地区(情境1)'!E649</f>
        <v>3.7954350773361512E-10</v>
      </c>
      <c r="E649" s="1">
        <f>'5度地区(情境1)'!F649</f>
        <v>9832.4119137102116</v>
      </c>
      <c r="F649" s="1">
        <f>'5度地区 (情境2)'!C649</f>
        <v>176.29194710918807</v>
      </c>
      <c r="G649" s="1">
        <f>'5度地区 (情境2)'!D649</f>
        <v>186.33827924544912</v>
      </c>
      <c r="H649" s="1">
        <f>'5度地区 (情境2)'!E649</f>
        <v>-10.046332136261043</v>
      </c>
      <c r="I649" s="1">
        <f>'5度地区 (情境2)'!F649</f>
        <v>611.06512088725322</v>
      </c>
      <c r="J649" s="1">
        <f>'5度地区 (情境3) '!C649</f>
        <v>2.6843234411146718E-2</v>
      </c>
      <c r="K649" s="1">
        <f>'5度地区 (情境3) '!D649</f>
        <v>2.7260545055838775E-2</v>
      </c>
      <c r="L649" s="1">
        <f>'5度地区 (情境3) '!E649</f>
        <v>-4.1731064469205728E-4</v>
      </c>
      <c r="M649" s="1">
        <f>'5度地区 (情境3) '!F649</f>
        <v>1.1059664862459375E-2</v>
      </c>
    </row>
    <row r="650" spans="1:13" x14ac:dyDescent="0.25">
      <c r="A650" s="2">
        <v>648</v>
      </c>
      <c r="B650" s="1">
        <f>'5度地区(情境1)'!C650</f>
        <v>372.57874065948448</v>
      </c>
      <c r="C650" s="1">
        <f>'5度地区(情境1)'!D650</f>
        <v>372.57874065911932</v>
      </c>
      <c r="D650" s="1">
        <f>'5度地区(情境1)'!E650</f>
        <v>3.6516212276183069E-10</v>
      </c>
      <c r="E650" s="1">
        <f>'5度地区(情境1)'!F650</f>
        <v>9832.4119137105772</v>
      </c>
      <c r="F650" s="1">
        <f>'5度地区 (情境2)'!C650</f>
        <v>174.05908847302462</v>
      </c>
      <c r="G650" s="1">
        <f>'5度地区 (情境2)'!D650</f>
        <v>183.96075713437918</v>
      </c>
      <c r="H650" s="1">
        <f>'5度地区 (情境2)'!E650</f>
        <v>-9.901668661354563</v>
      </c>
      <c r="I650" s="1">
        <f>'5度地区 (情境2)'!F650</f>
        <v>601.16345222589871</v>
      </c>
      <c r="J650" s="1">
        <f>'5度地区 (情境3) '!C650</f>
        <v>2.604992161387288E-2</v>
      </c>
      <c r="K650" s="1">
        <f>'5度地区 (情境3) '!D650</f>
        <v>2.6452050735683567E-2</v>
      </c>
      <c r="L650" s="1">
        <f>'5度地区 (情境3) '!E650</f>
        <v>-4.0212912181068761E-4</v>
      </c>
      <c r="M650" s="1">
        <f>'5度地区 (情境3) '!F650</f>
        <v>1.0657535740648687E-2</v>
      </c>
    </row>
    <row r="651" spans="1:13" x14ac:dyDescent="0.25">
      <c r="A651" s="2">
        <v>649</v>
      </c>
      <c r="B651" s="1">
        <f>'5度地区(情境1)'!C651</f>
        <v>372.57874065948448</v>
      </c>
      <c r="C651" s="1">
        <f>'5度地区(情境1)'!D651</f>
        <v>372.57874065913319</v>
      </c>
      <c r="D651" s="1">
        <f>'5度地区(情境1)'!E651</f>
        <v>3.5129232855979353E-10</v>
      </c>
      <c r="E651" s="1">
        <f>'5度地区(情境1)'!F651</f>
        <v>9832.4119137109283</v>
      </c>
      <c r="F651" s="1">
        <f>'5度地区 (情境2)'!C651</f>
        <v>171.84960627992587</v>
      </c>
      <c r="G651" s="1">
        <f>'5度地区 (情境2)'!D651</f>
        <v>181.60818280590678</v>
      </c>
      <c r="H651" s="1">
        <f>'5度地区 (情境2)'!E651</f>
        <v>-9.7585765259809136</v>
      </c>
      <c r="I651" s="1">
        <f>'5度地区 (情境2)'!F651</f>
        <v>591.40487569991774</v>
      </c>
      <c r="J651" s="1">
        <f>'5度地区 (情境3) '!C651</f>
        <v>2.5280053387095911E-2</v>
      </c>
      <c r="K651" s="1">
        <f>'5度地区 (情境3) '!D651</f>
        <v>2.566755361444676E-2</v>
      </c>
      <c r="L651" s="1">
        <f>'5度地区 (情境3) '!E651</f>
        <v>-3.8750022735084891E-4</v>
      </c>
      <c r="M651" s="1">
        <f>'5度地区 (情境3) '!F651</f>
        <v>1.0270035513297839E-2</v>
      </c>
    </row>
    <row r="652" spans="1:13" x14ac:dyDescent="0.25">
      <c r="A652" s="2">
        <v>650</v>
      </c>
      <c r="B652" s="1">
        <f>'5度地区(情境1)'!C652</f>
        <v>372.57874065948448</v>
      </c>
      <c r="C652" s="1">
        <f>'5度地区(情境1)'!D652</f>
        <v>372.57874065914655</v>
      </c>
      <c r="D652" s="1">
        <f>'5度地区(情境1)'!E652</f>
        <v>3.3793412512750365E-10</v>
      </c>
      <c r="E652" s="1">
        <f>'5度地区(情境1)'!F652</f>
        <v>9832.4119137112666</v>
      </c>
      <c r="F652" s="1">
        <f>'5度地区 (情境2)'!C652</f>
        <v>169.6633803710923</v>
      </c>
      <c r="G652" s="1">
        <f>'5度地区 (情境2)'!D652</f>
        <v>179.28043352267895</v>
      </c>
      <c r="H652" s="1">
        <f>'5度地区 (情境2)'!E652</f>
        <v>-9.6170531515866458</v>
      </c>
      <c r="I652" s="1">
        <f>'5度地区 (情境2)'!F652</f>
        <v>581.78782254833106</v>
      </c>
      <c r="J652" s="1">
        <f>'5度地区 (情境3) '!C652</f>
        <v>2.4532936915130806E-2</v>
      </c>
      <c r="K652" s="1">
        <f>'5度地区 (情境3) '!D652</f>
        <v>2.490634074584995E-2</v>
      </c>
      <c r="L652" s="1">
        <f>'5度地区 (情境3) '!E652</f>
        <v>-3.734038307191441E-4</v>
      </c>
      <c r="M652" s="1">
        <f>'5度地区 (情境3) '!F652</f>
        <v>9.8966316825786944E-3</v>
      </c>
    </row>
    <row r="653" spans="1:13" x14ac:dyDescent="0.25">
      <c r="A653" s="2">
        <v>651</v>
      </c>
      <c r="B653" s="1">
        <f>'5度地区(情境1)'!C653</f>
        <v>372.57874065948448</v>
      </c>
      <c r="C653" s="1">
        <f>'5度地区(情境1)'!D653</f>
        <v>372.57874065915934</v>
      </c>
      <c r="D653" s="1">
        <f>'5度地区(情境1)'!E653</f>
        <v>3.2514435588382185E-10</v>
      </c>
      <c r="E653" s="1">
        <f>'5度地区(情境1)'!F653</f>
        <v>9832.4119137115922</v>
      </c>
      <c r="F653" s="1">
        <f>'5度地区 (情境2)'!C653</f>
        <v>167.50028789538345</v>
      </c>
      <c r="G653" s="1">
        <f>'5度地区 (情境2)'!D653</f>
        <v>176.9773833980737</v>
      </c>
      <c r="H653" s="1">
        <f>'5度地区 (情境2)'!E653</f>
        <v>-9.477095502690247</v>
      </c>
      <c r="I653" s="1">
        <f>'5度地区 (情境2)'!F653</f>
        <v>572.31072704564076</v>
      </c>
      <c r="J653" s="1">
        <f>'5度地区 (情境3) '!C653</f>
        <v>2.3807899853828175E-2</v>
      </c>
      <c r="K653" s="1">
        <f>'5度地区 (情境3) '!D653</f>
        <v>2.4167720389163361E-2</v>
      </c>
      <c r="L653" s="1">
        <f>'5度地区 (情境3) '!E653</f>
        <v>-3.5982053533518618E-4</v>
      </c>
      <c r="M653" s="1">
        <f>'5度地区 (情境3) '!F653</f>
        <v>9.5368111472435083E-3</v>
      </c>
    </row>
    <row r="654" spans="1:13" x14ac:dyDescent="0.25">
      <c r="A654" s="2">
        <v>652</v>
      </c>
      <c r="B654" s="1">
        <f>'5度地区(情境1)'!C654</f>
        <v>372.57874065948448</v>
      </c>
      <c r="C654" s="1">
        <f>'5度地区(情境1)'!D654</f>
        <v>372.57874065917167</v>
      </c>
      <c r="D654" s="1">
        <f>'5度地区(情境1)'!E654</f>
        <v>3.1280933399102651E-10</v>
      </c>
      <c r="E654" s="1">
        <f>'5度地区(情境1)'!F654</f>
        <v>9832.4119137119051</v>
      </c>
      <c r="F654" s="1">
        <f>'5度地区 (情境2)'!C654</f>
        <v>165.36020340840338</v>
      </c>
      <c r="G654" s="1">
        <f>'5度地区 (情境2)'!D654</f>
        <v>174.69890350806563</v>
      </c>
      <c r="H654" s="1">
        <f>'5度地区 (情境2)'!E654</f>
        <v>-9.3387000996622476</v>
      </c>
      <c r="I654" s="1">
        <f>'5度地区 (情境2)'!F654</f>
        <v>562.97202694597854</v>
      </c>
      <c r="J654" s="1">
        <f>'5度地区 (情境3) '!C654</f>
        <v>2.3104289725789227E-2</v>
      </c>
      <c r="K654" s="1">
        <f>'5度地区 (情境3) '!D654</f>
        <v>2.3451021377327883E-2</v>
      </c>
      <c r="L654" s="1">
        <f>'5度地区 (情境3) '!E654</f>
        <v>-3.4673165153865579E-4</v>
      </c>
      <c r="M654" s="1">
        <f>'5度地区 (情境3) '!F654</f>
        <v>9.1900794957048525E-3</v>
      </c>
    </row>
    <row r="655" spans="1:13" x14ac:dyDescent="0.25">
      <c r="A655" s="2">
        <v>653</v>
      </c>
      <c r="B655" s="1">
        <f>'5度地区(情境1)'!C655</f>
        <v>372.57874065948448</v>
      </c>
      <c r="C655" s="1">
        <f>'5度地区(情境1)'!D655</f>
        <v>372.57874065918355</v>
      </c>
      <c r="D655" s="1">
        <f>'5度地区(情境1)'!E655</f>
        <v>3.0092905944911763E-10</v>
      </c>
      <c r="E655" s="1">
        <f>'5度地区(情境1)'!F655</f>
        <v>9832.4119137122052</v>
      </c>
      <c r="F655" s="1">
        <f>'5度地区 (情境2)'!C655</f>
        <v>163.2429989704477</v>
      </c>
      <c r="G655" s="1">
        <f>'5度地区 (情境2)'!D655</f>
        <v>172.44486200191079</v>
      </c>
      <c r="H655" s="1">
        <f>'5度地区 (情境2)'!E655</f>
        <v>-9.2018630314630911</v>
      </c>
      <c r="I655" s="1">
        <f>'5度地区 (情境2)'!F655</f>
        <v>553.77016391451548</v>
      </c>
      <c r="J655" s="1">
        <f>'5度地区 (情境3) '!C655</f>
        <v>2.2421473333440654E-2</v>
      </c>
      <c r="K655" s="1">
        <f>'5度地区 (情境3) '!D655</f>
        <v>2.2755592504680049E-2</v>
      </c>
      <c r="L655" s="1">
        <f>'5度地区 (情境3) '!E655</f>
        <v>-3.3411917123939497E-4</v>
      </c>
      <c r="M655" s="1">
        <f>'5度地区 (情境3) '!F655</f>
        <v>8.8559603244654575E-3</v>
      </c>
    </row>
    <row r="656" spans="1:13" x14ac:dyDescent="0.25">
      <c r="A656" s="2">
        <v>654</v>
      </c>
      <c r="B656" s="1">
        <f>'5度地区(情境1)'!C656</f>
        <v>372.57874065948448</v>
      </c>
      <c r="C656" s="1">
        <f>'5度地区(情境1)'!D656</f>
        <v>372.57874065919492</v>
      </c>
      <c r="D656" s="1">
        <f>'5度地区(情境1)'!E656</f>
        <v>2.8956037567695603E-10</v>
      </c>
      <c r="E656" s="1">
        <f>'5度地区(情境1)'!F656</f>
        <v>9832.4119137124944</v>
      </c>
      <c r="F656" s="1">
        <f>'5度地区 (情境2)'!C656</f>
        <v>161.14854424327629</v>
      </c>
      <c r="G656" s="1">
        <f>'5度地区 (情境2)'!D656</f>
        <v>170.21512421160378</v>
      </c>
      <c r="H656" s="1">
        <f>'5度地区 (情境2)'!E656</f>
        <v>-9.0665799683274884</v>
      </c>
      <c r="I656" s="1">
        <f>'5度地区 (情境2)'!F656</f>
        <v>544.70358394618802</v>
      </c>
      <c r="J656" s="1">
        <f>'5度地区 (情境3) '!C656</f>
        <v>2.1758836189443409E-2</v>
      </c>
      <c r="K656" s="1">
        <f>'5度地区 (情境3) '!D656</f>
        <v>2.2080801931847777E-2</v>
      </c>
      <c r="L656" s="1">
        <f>'5度地区 (情境3) '!E656</f>
        <v>-3.2196574240436759E-4</v>
      </c>
      <c r="M656" s="1">
        <f>'5度地区 (情境3) '!F656</f>
        <v>8.5339945820610899E-3</v>
      </c>
    </row>
    <row r="657" spans="1:13" x14ac:dyDescent="0.25">
      <c r="A657" s="2">
        <v>655</v>
      </c>
      <c r="B657" s="1">
        <f>'5度地区(情境1)'!C657</f>
        <v>372.57874065948448</v>
      </c>
      <c r="C657" s="1">
        <f>'5度地区(情境1)'!D657</f>
        <v>372.57874065920583</v>
      </c>
      <c r="D657" s="1">
        <f>'5度地区(情境1)'!E657</f>
        <v>2.7864643925568089E-10</v>
      </c>
      <c r="E657" s="1">
        <f>'5度地区(情境1)'!F657</f>
        <v>9832.4119137127727</v>
      </c>
      <c r="F657" s="1">
        <f>'5度地区 (情境2)'!C657</f>
        <v>159.07670658567702</v>
      </c>
      <c r="G657" s="1">
        <f>'5度地区 (情境2)'!D657</f>
        <v>168.00955276006391</v>
      </c>
      <c r="H657" s="1">
        <f>'5度地区 (情境2)'!E657</f>
        <v>-8.9328461743868957</v>
      </c>
      <c r="I657" s="1">
        <f>'5度地区 (情境2)'!F657</f>
        <v>535.77073777180112</v>
      </c>
      <c r="J657" s="1">
        <f>'5度地区 (情境3) '!C657</f>
        <v>2.1115781963923337E-2</v>
      </c>
      <c r="K657" s="1">
        <f>'5度地区 (情境3) '!D657</f>
        <v>2.1426036609991653E-2</v>
      </c>
      <c r="L657" s="1">
        <f>'5度地区 (情境3) '!E657</f>
        <v>-3.1025464606831629E-4</v>
      </c>
      <c r="M657" s="1">
        <f>'5度地区 (情境3) '!F657</f>
        <v>8.2237399359927736E-3</v>
      </c>
    </row>
    <row r="658" spans="1:13" x14ac:dyDescent="0.25">
      <c r="A658" s="2">
        <v>656</v>
      </c>
      <c r="B658" s="1">
        <f>'5度地区(情境1)'!C658</f>
        <v>372.57874065948448</v>
      </c>
      <c r="C658" s="1">
        <f>'5度地区(情境1)'!D658</f>
        <v>372.57874065921641</v>
      </c>
      <c r="D658" s="1">
        <f>'5度地区(情境1)'!E658</f>
        <v>2.680735633475706E-10</v>
      </c>
      <c r="E658" s="1">
        <f>'5度地区(情境1)'!F658</f>
        <v>9832.4119137130401</v>
      </c>
      <c r="F658" s="1">
        <f>'5度地区 (情境2)'!C658</f>
        <v>157.02735114778798</v>
      </c>
      <c r="G658" s="1">
        <f>'5度地区 (情境2)'!D658</f>
        <v>165.8280076680048</v>
      </c>
      <c r="H658" s="1">
        <f>'5度地区 (情境2)'!E658</f>
        <v>-8.800656520216819</v>
      </c>
      <c r="I658" s="1">
        <f>'5度地区 (情境2)'!F658</f>
        <v>526.97008125158436</v>
      </c>
      <c r="J658" s="1">
        <f>'5度地区 (情境3) '!C658</f>
        <v>2.0491731948026868E-2</v>
      </c>
      <c r="K658" s="1">
        <f>'5度地区 (情境3) '!D658</f>
        <v>2.0790701719856634E-2</v>
      </c>
      <c r="L658" s="1">
        <f>'5度地区 (情境3) '!E658</f>
        <v>-2.9896977182976639E-4</v>
      </c>
      <c r="M658" s="1">
        <f>'5度地区 (情境3) '!F658</f>
        <v>7.9247701641630072E-3</v>
      </c>
    </row>
    <row r="659" spans="1:13" x14ac:dyDescent="0.25">
      <c r="A659" s="2">
        <v>657</v>
      </c>
      <c r="B659" s="1">
        <f>'5度地区(情境1)'!C659</f>
        <v>372.57874065948448</v>
      </c>
      <c r="C659" s="1">
        <f>'5度地区(情境1)'!D659</f>
        <v>372.57874065922653</v>
      </c>
      <c r="D659" s="1">
        <f>'5度地区(情境1)'!E659</f>
        <v>2.5795543479034677E-10</v>
      </c>
      <c r="E659" s="1">
        <f>'5度地区(情境1)'!F659</f>
        <v>9832.4119137132984</v>
      </c>
      <c r="F659" s="1">
        <f>'5度地区 (情境2)'!C659</f>
        <v>155.00034096414871</v>
      </c>
      <c r="G659" s="1">
        <f>'5度地区 (情境2)'!D659</f>
        <v>163.67034645945068</v>
      </c>
      <c r="H659" s="1">
        <f>'5度地区 (情境2)'!E659</f>
        <v>-8.6700054953019787</v>
      </c>
      <c r="I659" s="1">
        <f>'5度地区 (情境2)'!F659</f>
        <v>518.30007575628235</v>
      </c>
      <c r="J659" s="1">
        <f>'5度地区 (情境3) '!C659</f>
        <v>1.9886124533320795E-2</v>
      </c>
      <c r="K659" s="1">
        <f>'5度地区 (情境3) '!D659</f>
        <v>2.0174220131085888E-2</v>
      </c>
      <c r="L659" s="1">
        <f>'5度地区 (情境3) '!E659</f>
        <v>-2.88095597765093E-4</v>
      </c>
      <c r="M659" s="1">
        <f>'5度地区 (情境3) '!F659</f>
        <v>7.6366745663979142E-3</v>
      </c>
    </row>
    <row r="660" spans="1:13" x14ac:dyDescent="0.25">
      <c r="A660" s="2">
        <v>658</v>
      </c>
      <c r="B660" s="1">
        <f>'5度地区(情境1)'!C660</f>
        <v>372.57874065948448</v>
      </c>
      <c r="C660" s="1">
        <f>'5度地区(情境1)'!D660</f>
        <v>372.57874065923636</v>
      </c>
      <c r="D660" s="1">
        <f>'5度地区(情境1)'!E660</f>
        <v>2.4812152332742698E-10</v>
      </c>
      <c r="E660" s="1">
        <f>'5度地区(情境1)'!F660</f>
        <v>9832.4119137135458</v>
      </c>
      <c r="F660" s="1">
        <f>'5度地区 (情境2)'!C660</f>
        <v>152.99553704545204</v>
      </c>
      <c r="G660" s="1">
        <f>'5度地区 (情境2)'!D660</f>
        <v>161.53642426586055</v>
      </c>
      <c r="H660" s="1">
        <f>'5度地区 (情境2)'!E660</f>
        <v>-8.5408872204085071</v>
      </c>
      <c r="I660" s="1">
        <f>'5度地区 (情境2)'!F660</f>
        <v>509.75918853587382</v>
      </c>
      <c r="J660" s="1">
        <f>'5度地区 (情境3) '!C660</f>
        <v>1.929841470656753E-2</v>
      </c>
      <c r="K660" s="1">
        <f>'5度地区 (情境3) '!D660</f>
        <v>1.9576031872308351E-2</v>
      </c>
      <c r="L660" s="1">
        <f>'5度地区 (情境3) '!E660</f>
        <v>-2.7761716574082121E-4</v>
      </c>
      <c r="M660" s="1">
        <f>'5度地区 (情境3) '!F660</f>
        <v>7.359057400657093E-3</v>
      </c>
    </row>
    <row r="661" spans="1:13" x14ac:dyDescent="0.25">
      <c r="A661" s="2">
        <v>659</v>
      </c>
      <c r="B661" s="1">
        <f>'5度地区(情境1)'!C661</f>
        <v>372.57874065948448</v>
      </c>
      <c r="C661" s="1">
        <f>'5度地区(情境1)'!D661</f>
        <v>372.57874065924568</v>
      </c>
      <c r="D661" s="1">
        <f>'5度地区(情境1)'!E661</f>
        <v>2.3879920263425447E-10</v>
      </c>
      <c r="E661" s="1">
        <f>'5度地区(情境1)'!F661</f>
        <v>9832.4119137137841</v>
      </c>
      <c r="F661" s="1">
        <f>'5度地区 (情境2)'!C661</f>
        <v>151.01279846897134</v>
      </c>
      <c r="G661" s="1">
        <f>'5度地区 (情境2)'!D661</f>
        <v>159.42609392882693</v>
      </c>
      <c r="H661" s="1">
        <f>'5度地区 (情境2)'!E661</f>
        <v>-8.4132954598555898</v>
      </c>
      <c r="I661" s="1">
        <f>'5度地区 (情境2)'!F661</f>
        <v>501.34589307601823</v>
      </c>
      <c r="J661" s="1">
        <f>'5度地区 (情境3) '!C661</f>
        <v>1.8728073559422725E-2</v>
      </c>
      <c r="K661" s="1">
        <f>'5度地区 (情境3) '!D661</f>
        <v>1.8995593625225099E-2</v>
      </c>
      <c r="L661" s="1">
        <f>'5度地区 (情境3) '!E661</f>
        <v>-2.6752006580237422E-4</v>
      </c>
      <c r="M661" s="1">
        <f>'5度地区 (情境3) '!F661</f>
        <v>7.0915373348547188E-3</v>
      </c>
    </row>
    <row r="662" spans="1:13" x14ac:dyDescent="0.25">
      <c r="A662" s="2">
        <v>660</v>
      </c>
      <c r="B662" s="1">
        <f>'5度地区(情境1)'!C662</f>
        <v>372.57874065948448</v>
      </c>
      <c r="C662" s="1">
        <f>'5度地区(情境1)'!D662</f>
        <v>372.57874065925472</v>
      </c>
      <c r="D662" s="1">
        <f>'5度地区(情境1)'!E662</f>
        <v>2.29761099035386E-10</v>
      </c>
      <c r="E662" s="1">
        <f>'5度地区(情境1)'!F662</f>
        <v>9832.4119137140133</v>
      </c>
      <c r="F662" s="1">
        <f>'5度地区 (情境2)'!C662</f>
        <v>149.05198246763939</v>
      </c>
      <c r="G662" s="1">
        <f>'5度地区 (情境2)'!D662</f>
        <v>157.33920610131628</v>
      </c>
      <c r="H662" s="1">
        <f>'5度地区 (情境2)'!E662</f>
        <v>-8.2872236336768879</v>
      </c>
      <c r="I662" s="1">
        <f>'5度地区 (情境2)'!F662</f>
        <v>493.05866944234134</v>
      </c>
      <c r="J662" s="1">
        <f>'5度地区 (情境3) '!C662</f>
        <v>1.817458781261452E-2</v>
      </c>
      <c r="K662" s="1">
        <f>'5度地区 (情境3) '!D662</f>
        <v>1.8432378221074065E-2</v>
      </c>
      <c r="L662" s="1">
        <f>'5度地区 (情境3) '!E662</f>
        <v>-2.5779040845954476E-4</v>
      </c>
      <c r="M662" s="1">
        <f>'5度地区 (情境3) '!F662</f>
        <v>6.833746926395174E-3</v>
      </c>
    </row>
    <row r="663" spans="1:13" x14ac:dyDescent="0.25">
      <c r="A663" s="2">
        <v>661</v>
      </c>
      <c r="B663" s="1">
        <f>'5度地区(情境1)'!C663</f>
        <v>372.57874065948448</v>
      </c>
      <c r="C663" s="1">
        <f>'5度地区(情境1)'!D663</f>
        <v>372.57874065926342</v>
      </c>
      <c r="D663" s="1">
        <f>'5度地区(情境1)'!E663</f>
        <v>2.2106405594968237E-10</v>
      </c>
      <c r="E663" s="1">
        <f>'5度地区(情境1)'!F663</f>
        <v>9832.4119137142352</v>
      </c>
      <c r="F663" s="1">
        <f>'5度地区 (情境2)'!C663</f>
        <v>147.11294451775694</v>
      </c>
      <c r="G663" s="1">
        <f>'5度地区 (情境2)'!D663</f>
        <v>155.27560934742218</v>
      </c>
      <c r="H663" s="1">
        <f>'5度地区 (情境2)'!E663</f>
        <v>-8.162664829665232</v>
      </c>
      <c r="I663" s="1">
        <f>'5度地区 (情境2)'!F663</f>
        <v>484.89600461267611</v>
      </c>
      <c r="J663" s="1">
        <f>'5度地区 (情境3) '!C663</f>
        <v>1.7637459354176589E-2</v>
      </c>
      <c r="K663" s="1">
        <f>'5度地区 (情境3) '!D663</f>
        <v>1.7885874172037443E-2</v>
      </c>
      <c r="L663" s="1">
        <f>'5度地区 (情境3) '!E663</f>
        <v>-2.4841481786085431E-4</v>
      </c>
      <c r="M663" s="1">
        <f>'5度地区 (情境3) '!F663</f>
        <v>6.5853321085343197E-3</v>
      </c>
    </row>
    <row r="664" spans="1:13" x14ac:dyDescent="0.25">
      <c r="A664" s="2">
        <v>662</v>
      </c>
      <c r="B664" s="1">
        <f>'5度地区(情境1)'!C664</f>
        <v>372.57874065948448</v>
      </c>
      <c r="C664" s="1">
        <f>'5度地区(情境1)'!D664</f>
        <v>372.57874065927183</v>
      </c>
      <c r="D664" s="1">
        <f>'5度地区(情境1)'!E664</f>
        <v>2.1265122995828278E-10</v>
      </c>
      <c r="E664" s="1">
        <f>'5度地区(情境1)'!F664</f>
        <v>9832.411913714448</v>
      </c>
      <c r="F664" s="1">
        <f>'5度地区 (情境2)'!C664</f>
        <v>145.1955384253119</v>
      </c>
      <c r="G664" s="1">
        <f>'5度地区 (情境2)'!D664</f>
        <v>153.2351502406043</v>
      </c>
      <c r="H664" s="1">
        <f>'5度地区 (情境2)'!E664</f>
        <v>-8.0396118152924032</v>
      </c>
      <c r="I664" s="1">
        <f>'5度地区 (情境2)'!F664</f>
        <v>476.85639279738371</v>
      </c>
      <c r="J664" s="1">
        <f>'5度地区 (情境3) '!C664</f>
        <v>1.7116204791320935E-2</v>
      </c>
      <c r="K664" s="1">
        <f>'5度地区 (情境3) '!D664</f>
        <v>1.7355585185000844E-2</v>
      </c>
      <c r="L664" s="1">
        <f>'5度地区 (情境3) '!E664</f>
        <v>-2.3938039367990896E-4</v>
      </c>
      <c r="M664" s="1">
        <f>'5度地区 (情境3) '!F664</f>
        <v>6.3459517148544108E-3</v>
      </c>
    </row>
    <row r="665" spans="1:13" x14ac:dyDescent="0.25">
      <c r="A665" s="2">
        <v>663</v>
      </c>
      <c r="B665" s="1">
        <f>'5度地区(情境1)'!C665</f>
        <v>372.57874065948448</v>
      </c>
      <c r="C665" s="1">
        <f>'5度地区(情境1)'!D665</f>
        <v>372.5787406592799</v>
      </c>
      <c r="D665" s="1">
        <f>'5度地区(情境1)'!E665</f>
        <v>2.0457946448004805E-10</v>
      </c>
      <c r="E665" s="1">
        <f>'5度地区(情境1)'!F665</f>
        <v>9832.4119137146517</v>
      </c>
      <c r="F665" s="1">
        <f>'5度地区 (情境2)'!C665</f>
        <v>143.29961641089096</v>
      </c>
      <c r="G665" s="1">
        <f>'5度地区 (情境2)'!D665</f>
        <v>151.21767346038814</v>
      </c>
      <c r="H665" s="1">
        <f>'5度地区 (情境2)'!E665</f>
        <v>-7.9180570494971789</v>
      </c>
      <c r="I665" s="1">
        <f>'5度地区 (情境2)'!F665</f>
        <v>468.93833574788653</v>
      </c>
      <c r="J665" s="1">
        <f>'5度地区 (情境3) '!C665</f>
        <v>1.6610355015546776E-2</v>
      </c>
      <c r="K665" s="1">
        <f>'5度地区 (情境3) '!D665</f>
        <v>1.684102974055552E-2</v>
      </c>
      <c r="L665" s="1">
        <f>'5度地区 (情境3) '!E665</f>
        <v>-2.3067472500874417E-4</v>
      </c>
      <c r="M665" s="1">
        <f>'5度地区 (情境3) '!F665</f>
        <v>6.1152769898456666E-3</v>
      </c>
    </row>
    <row r="666" spans="1:13" x14ac:dyDescent="0.25">
      <c r="A666" s="2">
        <v>664</v>
      </c>
      <c r="B666" s="1">
        <f>'5度地区(情境1)'!C666</f>
        <v>372.57874065948448</v>
      </c>
      <c r="C666" s="1">
        <f>'5度地区(情境1)'!D666</f>
        <v>372.57874065928763</v>
      </c>
      <c r="D666" s="1">
        <f>'5度地区(情境1)'!E666</f>
        <v>1.9684875951497816E-10</v>
      </c>
      <c r="E666" s="1">
        <f>'5度地区(情境1)'!F666</f>
        <v>9832.4119137148482</v>
      </c>
      <c r="F666" s="1">
        <f>'5度地区 (情境2)'!C666</f>
        <v>141.42502919316789</v>
      </c>
      <c r="G666" s="1">
        <f>'5度地区 (情境2)'!D666</f>
        <v>149.22302188750351</v>
      </c>
      <c r="H666" s="1">
        <f>'5度地区 (情境2)'!E666</f>
        <v>-7.797992694335619</v>
      </c>
      <c r="I666" s="1">
        <f>'5度地区 (情境2)'!F666</f>
        <v>461.14034305355091</v>
      </c>
      <c r="J666" s="1">
        <f>'5度地区 (情境3) '!C666</f>
        <v>1.6119454780595618E-2</v>
      </c>
      <c r="K666" s="1">
        <f>'5度地区 (情境3) '!D666</f>
        <v>1.6341740602171383E-2</v>
      </c>
      <c r="L666" s="1">
        <f>'5度地区 (情境3) '!E666</f>
        <v>-2.222858215757649E-4</v>
      </c>
      <c r="M666" s="1">
        <f>'5度地区 (情境3) '!F666</f>
        <v>5.8929911682699017E-3</v>
      </c>
    </row>
    <row r="667" spans="1:13" x14ac:dyDescent="0.25">
      <c r="A667" s="2">
        <v>665</v>
      </c>
      <c r="B667" s="1">
        <f>'5度地区(情境1)'!C667</f>
        <v>372.57874065948448</v>
      </c>
      <c r="C667" s="1">
        <f>'5度地区(情境1)'!D667</f>
        <v>372.57874065929508</v>
      </c>
      <c r="D667" s="1">
        <f>'5度地区(情境1)'!E667</f>
        <v>1.8940227164421231E-10</v>
      </c>
      <c r="E667" s="1">
        <f>'5度地区(情境1)'!F667</f>
        <v>9832.4119137150374</v>
      </c>
      <c r="F667" s="1">
        <f>'5度地区 (情境2)'!C667</f>
        <v>139.57162607095484</v>
      </c>
      <c r="G667" s="1">
        <f>'5度地区 (情境2)'!D667</f>
        <v>147.25103669744132</v>
      </c>
      <c r="H667" s="1">
        <f>'5度地区 (情境2)'!E667</f>
        <v>-7.6794106264864865</v>
      </c>
      <c r="I667" s="1">
        <f>'5度地区 (情境2)'!F667</f>
        <v>453.46093242706445</v>
      </c>
      <c r="J667" s="1">
        <f>'5度地区 (情境3) '!C667</f>
        <v>1.5643062292872836E-2</v>
      </c>
      <c r="K667" s="1">
        <f>'5度地区 (情境3) '!D667</f>
        <v>1.5857264475264352E-2</v>
      </c>
      <c r="L667" s="1">
        <f>'5度地区 (情境3) '!E667</f>
        <v>-2.1420218239151523E-4</v>
      </c>
      <c r="M667" s="1">
        <f>'5度地区 (情境3) '!F667</f>
        <v>5.6787889858783865E-3</v>
      </c>
    </row>
    <row r="668" spans="1:13" x14ac:dyDescent="0.25">
      <c r="A668" s="2">
        <v>666</v>
      </c>
      <c r="B668" s="1">
        <f>'5度地区(情境1)'!C668</f>
        <v>372.57874065948448</v>
      </c>
      <c r="C668" s="1">
        <f>'5度地区(情境1)'!D668</f>
        <v>372.57874065930218</v>
      </c>
      <c r="D668" s="1">
        <f>'5度地区(情境1)'!E668</f>
        <v>1.822968442866113E-10</v>
      </c>
      <c r="E668" s="1">
        <f>'5度地区(情境1)'!F668</f>
        <v>9832.4119137152193</v>
      </c>
      <c r="F668" s="1">
        <f>'5度地区 (情境2)'!C668</f>
        <v>137.739255003804</v>
      </c>
      <c r="G668" s="1">
        <f>'5度地区 (情境2)'!D668</f>
        <v>145.30155745241038</v>
      </c>
      <c r="H668" s="1">
        <f>'5度地区 (情境2)'!E668</f>
        <v>-7.5623024486063741</v>
      </c>
      <c r="I668" s="1">
        <f>'5度地区 (情境2)'!F668</f>
        <v>445.89862997845808</v>
      </c>
      <c r="J668" s="1">
        <f>'5度地区 (情境3) '!C668</f>
        <v>1.5180748813967552E-2</v>
      </c>
      <c r="K668" s="1">
        <f>'5度地区 (情境3) '!D668</f>
        <v>1.5387161451803572E-2</v>
      </c>
      <c r="L668" s="1">
        <f>'5度地区 (情境3) '!E668</f>
        <v>-2.0641263783601968E-4</v>
      </c>
      <c r="M668" s="1">
        <f>'5度地区 (情境3) '!F668</f>
        <v>5.4723763480423668E-3</v>
      </c>
    </row>
    <row r="669" spans="1:13" x14ac:dyDescent="0.25">
      <c r="A669" s="2">
        <v>667</v>
      </c>
      <c r="B669" s="1">
        <f>'5度地区(情境1)'!C669</f>
        <v>372.57874065948448</v>
      </c>
      <c r="C669" s="1">
        <f>'5度地区(情境1)'!D669</f>
        <v>372.57874065930912</v>
      </c>
      <c r="D669" s="1">
        <f>'5度地区(情境1)'!E669</f>
        <v>1.7536194718559273E-10</v>
      </c>
      <c r="E669" s="1">
        <f>'5度地区(情境1)'!F669</f>
        <v>9832.4119137153939</v>
      </c>
      <c r="F669" s="1">
        <f>'5度地区 (情境2)'!C669</f>
        <v>135.92776269114884</v>
      </c>
      <c r="G669" s="1">
        <f>'5度地区 (情境2)'!D669</f>
        <v>143.37442219167954</v>
      </c>
      <c r="H669" s="1">
        <f>'5度地区 (情境2)'!E669</f>
        <v>-7.4466595005306999</v>
      </c>
      <c r="I669" s="1">
        <f>'5度地区 (情境2)'!F669</f>
        <v>438.45197047792738</v>
      </c>
      <c r="J669" s="1">
        <f>'5度地区 (情境3) '!C669</f>
        <v>1.473209827491421E-2</v>
      </c>
      <c r="K669" s="1">
        <f>'5度地区 (情境3) '!D669</f>
        <v>1.4931004848725666E-2</v>
      </c>
      <c r="L669" s="1">
        <f>'5度地区 (情境3) '!E669</f>
        <v>-1.9890657381145538E-4</v>
      </c>
      <c r="M669" s="1">
        <f>'5度地区 (情境3) '!F669</f>
        <v>5.2734697742309114E-3</v>
      </c>
    </row>
    <row r="670" spans="1:13" x14ac:dyDescent="0.25">
      <c r="A670" s="2">
        <v>668</v>
      </c>
      <c r="B670" s="1">
        <f>'5度地区(情境1)'!C670</f>
        <v>372.57874065948448</v>
      </c>
      <c r="C670" s="1">
        <f>'5度地区(情境1)'!D670</f>
        <v>372.57874065931571</v>
      </c>
      <c r="D670" s="1">
        <f>'5度地区(情境1)'!E670</f>
        <v>1.68768110597739E-10</v>
      </c>
      <c r="E670" s="1">
        <f>'5度地区(情境1)'!F670</f>
        <v>9832.4119137155631</v>
      </c>
      <c r="F670" s="1">
        <f>'5度地区 (情境2)'!C670</f>
        <v>134.13699464997697</v>
      </c>
      <c r="G670" s="1">
        <f>'5度地区 (情境2)'!D670</f>
        <v>141.46946752028981</v>
      </c>
      <c r="H670" s="1">
        <f>'5度地区 (情境2)'!E670</f>
        <v>-7.3324728703128415</v>
      </c>
      <c r="I670" s="1">
        <f>'5度地区 (情境2)'!F670</f>
        <v>431.11949760761456</v>
      </c>
      <c r="J670" s="1">
        <f>'5度地区 (情境3) '!C670</f>
        <v>1.4296706901848415E-2</v>
      </c>
      <c r="K670" s="1">
        <f>'5度地区 (情境3) '!D670</f>
        <v>1.4488380410412794E-2</v>
      </c>
      <c r="L670" s="1">
        <f>'5度地区 (情境3) '!E670</f>
        <v>-1.9167350856437969E-4</v>
      </c>
      <c r="M670" s="1">
        <f>'5度地区 (情境3) '!F670</f>
        <v>5.0817962656665317E-3</v>
      </c>
    </row>
    <row r="671" spans="1:13" x14ac:dyDescent="0.25">
      <c r="A671" s="2">
        <v>669</v>
      </c>
      <c r="B671" s="1">
        <f>'5度地区(情境1)'!C671</f>
        <v>372.57874065948448</v>
      </c>
      <c r="C671" s="1">
        <f>'5度地区(情境1)'!D671</f>
        <v>372.57874065932214</v>
      </c>
      <c r="D671" s="1">
        <f>'5度地区(情境1)'!E671</f>
        <v>1.6234480426646769E-10</v>
      </c>
      <c r="E671" s="1">
        <f>'5度地区(情境1)'!F671</f>
        <v>9832.4119137157249</v>
      </c>
      <c r="F671" s="1">
        <f>'5度地区 (情境2)'!C671</f>
        <v>132.36679529102651</v>
      </c>
      <c r="G671" s="1">
        <f>'5度地区 (情境2)'!D671</f>
        <v>139.58652869612555</v>
      </c>
      <c r="H671" s="1">
        <f>'5度地区 (情境2)'!E671</f>
        <v>-7.2197334050990492</v>
      </c>
      <c r="I671" s="1">
        <f>'5度地区 (情境2)'!F671</f>
        <v>423.89976420251548</v>
      </c>
      <c r="J671" s="1">
        <f>'5度地区 (情境3) '!C671</f>
        <v>1.3874182852721207E-2</v>
      </c>
      <c r="K671" s="1">
        <f>'5度地区 (情境3) '!D671</f>
        <v>1.4058886635488379E-2</v>
      </c>
      <c r="L671" s="1">
        <f>'5度地区 (情境3) '!E671</f>
        <v>-1.8470378276717186E-4</v>
      </c>
      <c r="M671" s="1">
        <f>'5度地区 (情境3) '!F671</f>
        <v>4.8970924828993598E-3</v>
      </c>
    </row>
    <row r="672" spans="1:13" x14ac:dyDescent="0.25">
      <c r="A672" s="2">
        <v>670</v>
      </c>
      <c r="B672" s="1">
        <f>'5度地区(情境1)'!C672</f>
        <v>372.57874065948448</v>
      </c>
      <c r="C672" s="1">
        <f>'5度地区(情境1)'!D672</f>
        <v>372.57874065932828</v>
      </c>
      <c r="D672" s="1">
        <f>'5度地区(情境1)'!E672</f>
        <v>1.5620571502950042E-10</v>
      </c>
      <c r="E672" s="1">
        <f>'5度地区(情境1)'!F672</f>
        <v>9832.4119137158814</v>
      </c>
      <c r="F672" s="1">
        <f>'5度地区 (情境2)'!C672</f>
        <v>130.61700799349981</v>
      </c>
      <c r="G672" s="1">
        <f>'5度地区 (情境2)'!D672</f>
        <v>137.72543971533503</v>
      </c>
      <c r="H672" s="1">
        <f>'5度地区 (情境2)'!E672</f>
        <v>-7.1084317218352169</v>
      </c>
      <c r="I672" s="1">
        <f>'5度地区 (情境2)'!F672</f>
        <v>416.79133248068024</v>
      </c>
      <c r="J672" s="1">
        <f>'5度地区 (情境3) '!C672</f>
        <v>1.3464145864745038E-2</v>
      </c>
      <c r="K672" s="1">
        <f>'5度地区 (情境3) '!D672</f>
        <v>1.3642133182404405E-2</v>
      </c>
      <c r="L672" s="1">
        <f>'5度地区 (情境3) '!E672</f>
        <v>-1.779873176593668E-4</v>
      </c>
      <c r="M672" s="1">
        <f>'5度地区 (情境3) '!F672</f>
        <v>4.719105165239993E-3</v>
      </c>
    </row>
    <row r="673" spans="1:13" x14ac:dyDescent="0.25">
      <c r="A673" s="2">
        <v>671</v>
      </c>
      <c r="B673" s="1">
        <f>'5度地区(情境1)'!C673</f>
        <v>372.57874065948448</v>
      </c>
      <c r="C673" s="1">
        <f>'5度地区(情境1)'!D673</f>
        <v>372.57874065933424</v>
      </c>
      <c r="D673" s="1">
        <f>'5度地区(情境1)'!E673</f>
        <v>1.5023715604911558E-10</v>
      </c>
      <c r="E673" s="1">
        <f>'5度地区(情境1)'!F673</f>
        <v>9832.4119137160324</v>
      </c>
      <c r="F673" s="1">
        <f>'5度地区 (情境2)'!C673</f>
        <v>128.88747517829239</v>
      </c>
      <c r="G673" s="1">
        <f>'5度地区 (情境2)'!D673</f>
        <v>135.88603339609088</v>
      </c>
      <c r="H673" s="1">
        <f>'5度地区 (情境2)'!E673</f>
        <v>-6.9985582177984895</v>
      </c>
      <c r="I673" s="1">
        <f>'5度地区 (情境2)'!F673</f>
        <v>409.79277426288172</v>
      </c>
      <c r="J673" s="1">
        <f>'5度地区 (情境3) '!C673</f>
        <v>1.3066226912254314E-2</v>
      </c>
      <c r="K673" s="1">
        <f>'5度地区 (情境3) '!D673</f>
        <v>1.3237742679492943E-2</v>
      </c>
      <c r="L673" s="1">
        <f>'5度地区 (情境3) '!E673</f>
        <v>-1.7151576723862909E-4</v>
      </c>
      <c r="M673" s="1">
        <f>'5度地区 (情境3) '!F673</f>
        <v>4.547589398001364E-3</v>
      </c>
    </row>
    <row r="674" spans="1:13" x14ac:dyDescent="0.25">
      <c r="A674" s="2">
        <v>672</v>
      </c>
      <c r="B674" s="1">
        <f>'5度地区(情境1)'!C674</f>
        <v>372.57874065948448</v>
      </c>
      <c r="C674" s="1">
        <f>'5度地区(情境1)'!D674</f>
        <v>372.57874065933993</v>
      </c>
      <c r="D674" s="1">
        <f>'5度地区(情境1)'!E674</f>
        <v>1.4455281416303478E-10</v>
      </c>
      <c r="E674" s="1">
        <f>'5度地区(情境1)'!F674</f>
        <v>9832.4119137161761</v>
      </c>
      <c r="F674" s="1">
        <f>'5度地区 (情境2)'!C674</f>
        <v>127.17803837973122</v>
      </c>
      <c r="G674" s="1">
        <f>'5度地区 (情境2)'!D674</f>
        <v>134.06814146068643</v>
      </c>
      <c r="H674" s="1">
        <f>'5度地区 (情境2)'!E674</f>
        <v>-6.890103080955214</v>
      </c>
      <c r="I674" s="1">
        <f>'5度地区 (情境2)'!F674</f>
        <v>402.90267118192651</v>
      </c>
      <c r="J674" s="1">
        <f>'5度地区 (情境3) '!C674</f>
        <v>1.2680067874673533E-2</v>
      </c>
      <c r="K674" s="1">
        <f>'5度地区 (情境3) '!D674</f>
        <v>1.2845346520049698E-2</v>
      </c>
      <c r="L674" s="1">
        <f>'5度地区 (情境3) '!E674</f>
        <v>-1.6527864537616531E-4</v>
      </c>
      <c r="M674" s="1">
        <f>'5度地区 (情境3) '!F674</f>
        <v>4.3823107526251986E-3</v>
      </c>
    </row>
    <row r="675" spans="1:13" x14ac:dyDescent="0.25">
      <c r="A675" s="2">
        <v>673</v>
      </c>
      <c r="B675" s="1">
        <f>'5度地区(情境1)'!C675</f>
        <v>372.57874065948448</v>
      </c>
      <c r="C675" s="1">
        <f>'5度地区(情境1)'!D675</f>
        <v>372.57874065934539</v>
      </c>
      <c r="D675" s="1">
        <f>'5度地区(情境1)'!E675</f>
        <v>1.3909584595239721E-10</v>
      </c>
      <c r="E675" s="1">
        <f>'5度地区(情境1)'!F675</f>
        <v>9832.4119137163143</v>
      </c>
      <c r="F675" s="1">
        <f>'5度地区 (情境2)'!C675</f>
        <v>125.4885383158238</v>
      </c>
      <c r="G675" s="1">
        <f>'5度地区 (情境2)'!D675</f>
        <v>132.27159461596102</v>
      </c>
      <c r="H675" s="1">
        <f>'5度地区 (情境2)'!E675</f>
        <v>-6.7830563001372184</v>
      </c>
      <c r="I675" s="1">
        <f>'5度地区 (情境2)'!F675</f>
        <v>396.11961488178929</v>
      </c>
      <c r="J675" s="1">
        <f>'5度地区 (情境3) '!C675</f>
        <v>1.2305321214293884E-2</v>
      </c>
      <c r="K675" s="1">
        <f>'5度地区 (情境3) '!D675</f>
        <v>1.2464591485019449E-2</v>
      </c>
      <c r="L675" s="1">
        <f>'5度地区 (情境3) '!E675</f>
        <v>-1.5927027072556478E-4</v>
      </c>
      <c r="M675" s="1">
        <f>'5度地区 (情境3) '!F675</f>
        <v>4.2230404818996339E-3</v>
      </c>
    </row>
    <row r="676" spans="1:13" x14ac:dyDescent="0.25">
      <c r="A676" s="2">
        <v>674</v>
      </c>
      <c r="B676" s="1">
        <f>'5度地区(情境1)'!C676</f>
        <v>372.57874065948448</v>
      </c>
      <c r="C676" s="1">
        <f>'5度地区(情境1)'!D676</f>
        <v>372.57874065935061</v>
      </c>
      <c r="D676" s="1">
        <f>'5度地区(情境1)'!E676</f>
        <v>1.3386625141720288E-10</v>
      </c>
      <c r="E676" s="1">
        <f>'5度地区(情境1)'!F676</f>
        <v>9832.4119137164489</v>
      </c>
      <c r="F676" s="1">
        <f>'5度地区 (情境2)'!C676</f>
        <v>123.8188149570161</v>
      </c>
      <c r="G676" s="1">
        <f>'5度地区 (情境2)'!D676</f>
        <v>130.49622263205322</v>
      </c>
      <c r="H676" s="1">
        <f>'5度地区 (情境2)'!E676</f>
        <v>-6.6774076750371165</v>
      </c>
      <c r="I676" s="1">
        <f>'5度地区 (情境2)'!F676</f>
        <v>389.44220720675219</v>
      </c>
      <c r="J676" s="1">
        <f>'5度地区 (情境3) '!C676</f>
        <v>1.1941649663569254E-2</v>
      </c>
      <c r="K676" s="1">
        <f>'5度地区 (情境3) '!D676</f>
        <v>1.2095126741900861E-2</v>
      </c>
      <c r="L676" s="1">
        <f>'5度地区 (情境3) '!E676</f>
        <v>-1.5347707833160765E-4</v>
      </c>
      <c r="M676" s="1">
        <f>'5度地区 (情境3) '!F676</f>
        <v>4.0695634035680262E-3</v>
      </c>
    </row>
    <row r="677" spans="1:13" x14ac:dyDescent="0.25">
      <c r="A677" s="2">
        <v>675</v>
      </c>
      <c r="B677" s="1">
        <f>'5度地区(情境1)'!C677</f>
        <v>372.57874065948448</v>
      </c>
      <c r="C677" s="1">
        <f>'5度地区(情境1)'!D677</f>
        <v>372.57874065935573</v>
      </c>
      <c r="D677" s="1">
        <f>'5度地区(情境1)'!E677</f>
        <v>1.2875034371973015E-10</v>
      </c>
      <c r="E677" s="1">
        <f>'5度地区(情境1)'!F677</f>
        <v>9832.4119137165781</v>
      </c>
      <c r="F677" s="1">
        <f>'5度地区 (情境2)'!C677</f>
        <v>122.16870759346126</v>
      </c>
      <c r="G677" s="1">
        <f>'5度地区 (情境2)'!D677</f>
        <v>128.74185441947981</v>
      </c>
      <c r="H677" s="1">
        <f>'5度地区 (情境2)'!E677</f>
        <v>-6.5731468260185437</v>
      </c>
      <c r="I677" s="1">
        <f>'5度地区 (情境2)'!F677</f>
        <v>382.86906038073363</v>
      </c>
      <c r="J677" s="1">
        <f>'5度地区 (情境3) '!C677</f>
        <v>1.1588725921650221E-2</v>
      </c>
      <c r="K677" s="1">
        <f>'5度地区 (情境3) '!D677</f>
        <v>1.1736626880287638E-2</v>
      </c>
      <c r="L677" s="1">
        <f>'5度地区 (情境3) '!E677</f>
        <v>-1.4790095863741713E-4</v>
      </c>
      <c r="M677" s="1">
        <f>'5度地区 (情境3) '!F677</f>
        <v>3.9216624449306091E-3</v>
      </c>
    </row>
    <row r="678" spans="1:13" x14ac:dyDescent="0.25">
      <c r="A678" s="2">
        <v>676</v>
      </c>
      <c r="B678" s="1">
        <f>'5度地区(情境1)'!C678</f>
        <v>372.57874065948448</v>
      </c>
      <c r="C678" s="1">
        <f>'5度地区(情境1)'!D678</f>
        <v>372.57874065936056</v>
      </c>
      <c r="D678" s="1">
        <f>'5度地区(情境1)'!E678</f>
        <v>1.2391865311656147E-10</v>
      </c>
      <c r="E678" s="1">
        <f>'5度地区(情境1)'!F678</f>
        <v>9832.4119137167017</v>
      </c>
      <c r="F678" s="1">
        <f>'5度地区 (情境2)'!C678</f>
        <v>120.53805490080207</v>
      </c>
      <c r="G678" s="1">
        <f>'5度地区 (情境2)'!D678</f>
        <v>127.00831810454108</v>
      </c>
      <c r="H678" s="1">
        <f>'5度地区 (情境2)'!E678</f>
        <v>-6.4702632037390089</v>
      </c>
      <c r="I678" s="1">
        <f>'5度地区 (情境2)'!F678</f>
        <v>376.39879717699461</v>
      </c>
      <c r="J678" s="1">
        <f>'5度地区 (情境3) '!C678</f>
        <v>1.1246232359883118E-2</v>
      </c>
      <c r="K678" s="1">
        <f>'5度地区 (情境3) '!D678</f>
        <v>1.1388748126280166E-2</v>
      </c>
      <c r="L678" s="1">
        <f>'5度地区 (情境3) '!E678</f>
        <v>-1.4251576639704756E-4</v>
      </c>
      <c r="M678" s="1">
        <f>'5度地区 (情境3) '!F678</f>
        <v>3.7791466785335615E-3</v>
      </c>
    </row>
    <row r="679" spans="1:13" x14ac:dyDescent="0.25">
      <c r="A679" s="2">
        <v>677</v>
      </c>
      <c r="B679" s="1">
        <f>'5度地区(情境1)'!C679</f>
        <v>372.57874065948448</v>
      </c>
      <c r="C679" s="1">
        <f>'5度地区(情境1)'!D679</f>
        <v>372.57874065936528</v>
      </c>
      <c r="D679" s="1">
        <f>'5度地区(情境1)'!E679</f>
        <v>1.1920064935111441E-10</v>
      </c>
      <c r="E679" s="1">
        <f>'5度地区(情境1)'!F679</f>
        <v>9832.4119137168218</v>
      </c>
      <c r="F679" s="1">
        <f>'5度地区 (情境2)'!C679</f>
        <v>118.92669500446958</v>
      </c>
      <c r="G679" s="1">
        <f>'5度地区 (情境2)'!D679</f>
        <v>125.29544110305415</v>
      </c>
      <c r="H679" s="1">
        <f>'5度地区 (情境2)'!E679</f>
        <v>-6.3687460985845661</v>
      </c>
      <c r="I679" s="1">
        <f>'5度地区 (情境2)'!F679</f>
        <v>370.03005107841005</v>
      </c>
      <c r="J679" s="1">
        <f>'5度地区 (情境3) '!C679</f>
        <v>1.0913860736009815E-2</v>
      </c>
      <c r="K679" s="1">
        <f>'5度地区 (情境3) '!D679</f>
        <v>1.1051209887596914E-2</v>
      </c>
      <c r="L679" s="1">
        <f>'5度地区 (情境3) '!E679</f>
        <v>-1.3734915158709893E-4</v>
      </c>
      <c r="M679" s="1">
        <f>'5度地区 (情境3) '!F679</f>
        <v>3.6417975269464626E-3</v>
      </c>
    </row>
    <row r="680" spans="1:13" x14ac:dyDescent="0.25">
      <c r="A680" s="2">
        <v>678</v>
      </c>
      <c r="B680" s="1">
        <f>'5度地区(情境1)'!C680</f>
        <v>372.57874065948448</v>
      </c>
      <c r="C680" s="1">
        <f>'5度地区(情境1)'!D680</f>
        <v>372.57874065936983</v>
      </c>
      <c r="D680" s="1">
        <f>'5度地区(情境1)'!E680</f>
        <v>1.1465317584224977E-10</v>
      </c>
      <c r="E680" s="1">
        <f>'5度地区(情境1)'!F680</f>
        <v>9832.4119137169364</v>
      </c>
      <c r="F680" s="1">
        <f>'5度地区 (情境2)'!C680</f>
        <v>117.33446554250361</v>
      </c>
      <c r="G680" s="1">
        <f>'5度地区 (情境2)'!D680</f>
        <v>123.6030501924173</v>
      </c>
      <c r="H680" s="1">
        <f>'5度地区 (情境2)'!E680</f>
        <v>-6.2685846499136915</v>
      </c>
      <c r="I680" s="1">
        <f>'5度地区 (情境2)'!F680</f>
        <v>363.76146642849636</v>
      </c>
      <c r="J680" s="1">
        <f>'5度地区 (情境3) '!C680</f>
        <v>1.0591311916810769E-2</v>
      </c>
      <c r="K680" s="1">
        <f>'5度地区 (情境3) '!D680</f>
        <v>1.0723638753191773E-2</v>
      </c>
      <c r="L680" s="1">
        <f>'5度地区 (情境3) '!E680</f>
        <v>-1.323268363810047E-4</v>
      </c>
      <c r="M680" s="1">
        <f>'5度地区 (情境3) '!F680</f>
        <v>3.5094706905654579E-3</v>
      </c>
    </row>
    <row r="681" spans="1:13" x14ac:dyDescent="0.25">
      <c r="A681" s="2">
        <v>679</v>
      </c>
      <c r="B681" s="1">
        <f>'5度地区(情境1)'!C681</f>
        <v>372.57874065948448</v>
      </c>
      <c r="C681" s="1">
        <f>'5度地区(情境1)'!D681</f>
        <v>372.5787406593742</v>
      </c>
      <c r="D681" s="1">
        <f>'5度地区(情境1)'!E681</f>
        <v>1.1027623258996755E-10</v>
      </c>
      <c r="E681" s="1">
        <f>'5度地区(情境1)'!F681</f>
        <v>9832.4119137170474</v>
      </c>
      <c r="F681" s="1">
        <f>'5度地区 (情境2)'!C681</f>
        <v>115.76120372690112</v>
      </c>
      <c r="G681" s="1">
        <f>'5度地区 (情境2)'!D681</f>
        <v>121.93097158201093</v>
      </c>
      <c r="H681" s="1">
        <f>'5度地区 (情境2)'!E681</f>
        <v>-6.1697678551098107</v>
      </c>
      <c r="I681" s="1">
        <f>'5度地区 (情境2)'!F681</f>
        <v>357.59169857338657</v>
      </c>
      <c r="J681" s="1">
        <f>'5度地区 (情境3) '!C681</f>
        <v>1.0278295608942393E-2</v>
      </c>
      <c r="K681" s="1">
        <f>'5度地区 (情境3) '!D681</f>
        <v>1.0405867665383012E-2</v>
      </c>
      <c r="L681" s="1">
        <f>'5度地区 (情境3) '!E681</f>
        <v>-1.2757205644061895E-4</v>
      </c>
      <c r="M681" s="1">
        <f>'5度地区 (情境3) '!F681</f>
        <v>3.3818986341248389E-3</v>
      </c>
    </row>
    <row r="682" spans="1:13" x14ac:dyDescent="0.25">
      <c r="A682" s="2">
        <v>680</v>
      </c>
      <c r="B682" s="1">
        <f>'5度地区(情境1)'!C682</f>
        <v>372.57874065948448</v>
      </c>
      <c r="C682" s="1">
        <f>'5度地区(情境1)'!D682</f>
        <v>372.57874065937835</v>
      </c>
      <c r="D682" s="1">
        <f>'5度地区(情境1)'!E682</f>
        <v>1.0612666301312856E-10</v>
      </c>
      <c r="E682" s="1">
        <f>'5度地区(情境1)'!F682</f>
        <v>9832.4119137171529</v>
      </c>
      <c r="F682" s="1">
        <f>'5度地区 (情境2)'!C682</f>
        <v>114.20674640349813</v>
      </c>
      <c r="G682" s="1">
        <f>'5度地区 (情境2)'!D682</f>
        <v>120.27903098193923</v>
      </c>
      <c r="H682" s="1">
        <f>'5度地区 (情境2)'!E682</f>
        <v>-6.0722845784410993</v>
      </c>
      <c r="I682" s="1">
        <f>'5度地区 (情境2)'!F682</f>
        <v>351.51941399494547</v>
      </c>
      <c r="J682" s="1">
        <f>'5度地区 (情境3) '!C682</f>
        <v>9.9745300977265652E-3</v>
      </c>
      <c r="K682" s="1">
        <f>'5度地区 (情境3) '!D682</f>
        <v>1.0097353598949822E-2</v>
      </c>
      <c r="L682" s="1">
        <f>'5度地区 (情境3) '!E682</f>
        <v>-1.2282350122325668E-4</v>
      </c>
      <c r="M682" s="1">
        <f>'5度地区 (情境3) '!F682</f>
        <v>3.2590751329015823E-3</v>
      </c>
    </row>
    <row r="683" spans="1:13" x14ac:dyDescent="0.25">
      <c r="A683" s="2">
        <v>681</v>
      </c>
      <c r="B683" s="1">
        <f>'5度地区(情境1)'!C683</f>
        <v>372.57874065948448</v>
      </c>
      <c r="C683" s="1">
        <f>'5度地区(情境1)'!D683</f>
        <v>372.57874065938239</v>
      </c>
      <c r="D683" s="1">
        <f>'5度地区(情境1)'!E683</f>
        <v>1.0209078027401119E-10</v>
      </c>
      <c r="E683" s="1">
        <f>'5度地区(情境1)'!F683</f>
        <v>9832.4119137172547</v>
      </c>
      <c r="F683" s="1">
        <f>'5度地区 (情境2)'!C683</f>
        <v>112.67093011039501</v>
      </c>
      <c r="G683" s="1">
        <f>'5度地区 (情境2)'!D683</f>
        <v>118.64705367012101</v>
      </c>
      <c r="H683" s="1">
        <f>'5度地区 (情境2)'!E683</f>
        <v>-5.9761235597260054</v>
      </c>
      <c r="I683" s="1">
        <f>'5度地区 (情境2)'!F683</f>
        <v>345.54329043521943</v>
      </c>
      <c r="J683" s="1">
        <f>'5度地区 (情境3) '!C683</f>
        <v>9.6797419936572662E-3</v>
      </c>
      <c r="K683" s="1">
        <f>'5度地区 (情境3) '!D683</f>
        <v>9.7983207320281266E-3</v>
      </c>
      <c r="L683" s="1">
        <f>'5度地区 (情境3) '!E683</f>
        <v>-1.1857873837086037E-4</v>
      </c>
      <c r="M683" s="1">
        <f>'5度地区 (情境3) '!F683</f>
        <v>3.1404963945307219E-3</v>
      </c>
    </row>
    <row r="684" spans="1:13" x14ac:dyDescent="0.25">
      <c r="A684" s="2">
        <v>682</v>
      </c>
      <c r="B684" s="1">
        <f>'5度地区(情境1)'!C684</f>
        <v>372.57874065948448</v>
      </c>
      <c r="C684" s="1">
        <f>'5度地区(情境1)'!D684</f>
        <v>372.57874065938626</v>
      </c>
      <c r="D684" s="1">
        <f>'5度地区(情境1)'!E684</f>
        <v>9.822542779147625E-11</v>
      </c>
      <c r="E684" s="1">
        <f>'5度地区(情境1)'!F684</f>
        <v>9832.4119137173529</v>
      </c>
      <c r="F684" s="1">
        <f>'5度地区 (情境2)'!C684</f>
        <v>111.15359113493196</v>
      </c>
      <c r="G684" s="1">
        <f>'5度地区 (情境2)'!D684</f>
        <v>117.03486455773826</v>
      </c>
      <c r="H684" s="1">
        <f>'5度地区 (情境2)'!E684</f>
        <v>-5.8812734228063022</v>
      </c>
      <c r="I684" s="1">
        <f>'5度地区 (情境2)'!F684</f>
        <v>339.66201701241312</v>
      </c>
      <c r="J684" s="1">
        <f>'5度地区 (情境3) '!C684</f>
        <v>9.3936659863968104E-3</v>
      </c>
      <c r="K684" s="1">
        <f>'5度地区 (情境3) '!D684</f>
        <v>9.5074900113920821E-3</v>
      </c>
      <c r="L684" s="1">
        <f>'5度地区 (情境3) '!E684</f>
        <v>-1.1382402499527169E-4</v>
      </c>
      <c r="M684" s="1">
        <f>'5度地区 (情境3) '!F684</f>
        <v>3.0266723695354502E-3</v>
      </c>
    </row>
    <row r="685" spans="1:13" x14ac:dyDescent="0.25">
      <c r="A685" s="2">
        <v>683</v>
      </c>
      <c r="B685" s="1">
        <f>'5度地区(情境1)'!C685</f>
        <v>372.57874065948448</v>
      </c>
      <c r="C685" s="1">
        <f>'5度地区(情境1)'!D685</f>
        <v>372.57874065938995</v>
      </c>
      <c r="D685" s="1">
        <f>'5度地区(情境1)'!E685</f>
        <v>9.4530605565523729E-11</v>
      </c>
      <c r="E685" s="1">
        <f>'5度地区(情境1)'!F685</f>
        <v>9832.4119137174475</v>
      </c>
      <c r="F685" s="1">
        <f>'5度地区 (情境2)'!C685</f>
        <v>109.65456556922585</v>
      </c>
      <c r="G685" s="1">
        <f>'5度地区 (情境2)'!D685</f>
        <v>115.44228825304985</v>
      </c>
      <c r="H685" s="1">
        <f>'5度地区 (情境2)'!E685</f>
        <v>-5.7877226838240006</v>
      </c>
      <c r="I685" s="1">
        <f>'5度地区 (情境2)'!F685</f>
        <v>333.87429432858914</v>
      </c>
      <c r="J685" s="1">
        <f>'5度地区 (情境3) '!C685</f>
        <v>9.1160446060399788E-3</v>
      </c>
      <c r="K685" s="1">
        <f>'5度地区 (情境3) '!D685</f>
        <v>9.2266339419174951E-3</v>
      </c>
      <c r="L685" s="1">
        <f>'5度地区 (情境3) '!E685</f>
        <v>-1.1058933587751625E-4</v>
      </c>
      <c r="M685" s="1">
        <f>'5度地区 (情境3) '!F685</f>
        <v>2.9160830336579339E-3</v>
      </c>
    </row>
    <row r="686" spans="1:13" x14ac:dyDescent="0.25">
      <c r="A686" s="2">
        <v>684</v>
      </c>
      <c r="B686" s="1">
        <f>'5度地区(情境1)'!C686</f>
        <v>372.57874065948448</v>
      </c>
      <c r="C686" s="1">
        <f>'5度地区(情境1)'!D686</f>
        <v>372.57874065939353</v>
      </c>
      <c r="D686" s="1">
        <f>'5度地区(情境1)'!E686</f>
        <v>9.0949470177292824E-11</v>
      </c>
      <c r="E686" s="1">
        <f>'5度地区(情境1)'!F686</f>
        <v>9832.4119137175385</v>
      </c>
      <c r="F686" s="1">
        <f>'5度地区 (情境2)'!C686</f>
        <v>108.1736893642784</v>
      </c>
      <c r="G686" s="1">
        <f>'5度地区 (情境2)'!D686</f>
        <v>113.86914912358385</v>
      </c>
      <c r="H686" s="1">
        <f>'5度地区 (情境2)'!E686</f>
        <v>-5.6954597593054501</v>
      </c>
      <c r="I686" s="1">
        <f>'5度地区 (情境2)'!F686</f>
        <v>328.17883456928371</v>
      </c>
      <c r="J686" s="1">
        <f>'5度地区 (情境3) '!C686</f>
        <v>8.8466279914318022E-3</v>
      </c>
      <c r="K686" s="1">
        <f>'5度地区 (情境3) '!D686</f>
        <v>8.9513402341161209E-3</v>
      </c>
      <c r="L686" s="1">
        <f>'5度地区 (情境3) '!E686</f>
        <v>-1.0471224268431868E-4</v>
      </c>
      <c r="M686" s="1">
        <f>'5度地区 (情境3) '!F686</f>
        <v>2.8113707909736153E-3</v>
      </c>
    </row>
    <row r="687" spans="1:13" x14ac:dyDescent="0.25">
      <c r="A687" s="2">
        <v>685</v>
      </c>
      <c r="B687" s="1">
        <f>'5度地区(情境1)'!C687</f>
        <v>372.57874065948448</v>
      </c>
      <c r="C687" s="1">
        <f>'5度地区(情境1)'!D687</f>
        <v>372.578740659397</v>
      </c>
      <c r="D687" s="1">
        <f>'5度地区(情境1)'!E687</f>
        <v>8.7482021626783535E-11</v>
      </c>
      <c r="E687" s="1">
        <f>'5度地区(情境1)'!F687</f>
        <v>9832.4119137176258</v>
      </c>
      <c r="F687" s="1">
        <f>'5度地区 (情境2)'!C687</f>
        <v>106.7107983826667</v>
      </c>
      <c r="G687" s="1">
        <f>'5度地区 (情境2)'!D687</f>
        <v>112.31527135671716</v>
      </c>
      <c r="H687" s="1">
        <f>'5度地区 (情境2)'!E687</f>
        <v>-5.6044729740504664</v>
      </c>
      <c r="I687" s="1">
        <f>'5度地区 (情境2)'!F687</f>
        <v>322.57436159523326</v>
      </c>
      <c r="J687" s="1">
        <f>'5度地区 (情境3) '!C687</f>
        <v>8.585173665330471E-3</v>
      </c>
      <c r="K687" s="1">
        <f>'5度地区 (情境3) '!D687</f>
        <v>8.6899365794548926E-3</v>
      </c>
      <c r="L687" s="1">
        <f>'5度地区 (情境3) '!E687</f>
        <v>-1.0476291412442156E-4</v>
      </c>
      <c r="M687" s="1">
        <f>'5度地区 (情境3) '!F687</f>
        <v>2.7066078768491937E-3</v>
      </c>
    </row>
    <row r="688" spans="1:13" x14ac:dyDescent="0.25">
      <c r="A688" s="2">
        <v>686</v>
      </c>
      <c r="B688" s="1">
        <f>'5度地区(情境1)'!C688</f>
        <v>372.57874065948448</v>
      </c>
      <c r="C688" s="1">
        <f>'5度地区(情境1)'!D688</f>
        <v>372.5787406594003</v>
      </c>
      <c r="D688" s="1">
        <f>'5度地区(情境1)'!E688</f>
        <v>8.418510333285667E-11</v>
      </c>
      <c r="E688" s="1">
        <f>'5度地区(情境1)'!F688</f>
        <v>9832.4119137177095</v>
      </c>
      <c r="F688" s="1">
        <f>'5度地区 (情境2)'!C688</f>
        <v>105.26572844982944</v>
      </c>
      <c r="G688" s="1">
        <f>'5度地区 (情境2)'!D688</f>
        <v>110.78047901865654</v>
      </c>
      <c r="H688" s="1">
        <f>'5度地区 (情境2)'!E688</f>
        <v>-5.5147505688270968</v>
      </c>
      <c r="I688" s="1">
        <f>'5度地区 (情境2)'!F688</f>
        <v>317.05961102640617</v>
      </c>
      <c r="J688" s="1">
        <f>'5度地区 (情境3) '!C688</f>
        <v>8.3314463162130602E-3</v>
      </c>
      <c r="K688" s="1">
        <f>'5度地区 (情境3) '!D688</f>
        <v>8.4243057347919599E-3</v>
      </c>
      <c r="L688" s="1">
        <f>'5度地区 (情境3) '!E688</f>
        <v>-9.2859418578899663E-5</v>
      </c>
      <c r="M688" s="1">
        <f>'5度地区 (情境3) '!F688</f>
        <v>2.613748458270294E-3</v>
      </c>
    </row>
    <row r="689" spans="1:13" x14ac:dyDescent="0.25">
      <c r="A689" s="2">
        <v>687</v>
      </c>
      <c r="B689" s="1">
        <f>'5度地区(情境1)'!C689</f>
        <v>372.57874065948448</v>
      </c>
      <c r="C689" s="1">
        <f>'5度地区(情境1)'!D689</f>
        <v>372.57874065940348</v>
      </c>
      <c r="D689" s="1">
        <f>'5度地区(情境1)'!E689</f>
        <v>8.1001871876651421E-11</v>
      </c>
      <c r="E689" s="1">
        <f>'5度地区(情境1)'!F689</f>
        <v>9832.4119137177913</v>
      </c>
      <c r="F689" s="1">
        <f>'5度地区 (情境2)'!C689</f>
        <v>103.83831540396017</v>
      </c>
      <c r="G689" s="1">
        <f>'5度地区 (情境2)'!D689</f>
        <v>109.26459611183446</v>
      </c>
      <c r="H689" s="1">
        <f>'5度地区 (情境2)'!E689</f>
        <v>-5.4262807078742981</v>
      </c>
      <c r="I689" s="1">
        <f>'5度地区 (情境2)'!F689</f>
        <v>311.63333031853188</v>
      </c>
      <c r="J689" s="1">
        <f>'5度地区 (情境3) '!C689</f>
        <v>8.0852175865282101E-3</v>
      </c>
      <c r="K689" s="1">
        <f>'5度地区 (情境3) '!D689</f>
        <v>8.191866537012862E-3</v>
      </c>
      <c r="L689" s="1">
        <f>'5度地区 (情境3) '!E689</f>
        <v>-1.0664895048465191E-4</v>
      </c>
      <c r="M689" s="1">
        <f>'5度地区 (情境3) '!F689</f>
        <v>2.5070995077856421E-3</v>
      </c>
    </row>
    <row r="690" spans="1:13" x14ac:dyDescent="0.25">
      <c r="A690" s="2">
        <v>688</v>
      </c>
      <c r="B690" s="1">
        <f>'5度地区(情境1)'!C690</f>
        <v>372.57874065948448</v>
      </c>
      <c r="C690" s="1">
        <f>'5度地区(情境1)'!D690</f>
        <v>372.57874065940661</v>
      </c>
      <c r="D690" s="1">
        <f>'5度地区(情境1)'!E690</f>
        <v>7.787548383930698E-11</v>
      </c>
      <c r="E690" s="1">
        <f>'5度地区(情境1)'!F690</f>
        <v>9832.4119137178695</v>
      </c>
      <c r="F690" s="1">
        <f>'5度地区 (情境2)'!C690</f>
        <v>102.42839514452209</v>
      </c>
      <c r="G690" s="1">
        <f>'5度地区 (情境2)'!D690</f>
        <v>107.7674466307332</v>
      </c>
      <c r="H690" s="1">
        <f>'5度地区 (情境2)'!E690</f>
        <v>-5.3390514862111189</v>
      </c>
      <c r="I690" s="1">
        <f>'5度地区 (情境2)'!F690</f>
        <v>306.29427883232074</v>
      </c>
      <c r="J690" s="1">
        <f>'5度地区 (情境3) '!C690</f>
        <v>7.8462658672049032E-3</v>
      </c>
      <c r="K690" s="1">
        <f>'5度地区 (情境3) '!D690</f>
        <v>7.9122672895918615E-3</v>
      </c>
      <c r="L690" s="1">
        <f>'5度地区 (情境3) '!E690</f>
        <v>-6.6001422386958303E-5</v>
      </c>
      <c r="M690" s="1">
        <f>'5度地区 (情境3) '!F690</f>
        <v>2.4410980853986838E-3</v>
      </c>
    </row>
    <row r="691" spans="1:13" x14ac:dyDescent="0.25">
      <c r="A691" s="2">
        <v>689</v>
      </c>
      <c r="B691" s="1">
        <f>'5度地区(情境1)'!C691</f>
        <v>372.57874065948448</v>
      </c>
      <c r="C691" s="1">
        <f>'5度地区(情境1)'!D691</f>
        <v>372.5787406594095</v>
      </c>
      <c r="D691" s="1">
        <f>'5度地区(情境1)'!E691</f>
        <v>7.4976469477405772E-11</v>
      </c>
      <c r="E691" s="1">
        <f>'5度地区(情境1)'!F691</f>
        <v>9832.4119137179441</v>
      </c>
      <c r="F691" s="1">
        <f>'5度地区 (情境2)'!C691</f>
        <v>101.03580367939834</v>
      </c>
      <c r="G691" s="1">
        <f>'5度地区 (情境2)'!D691</f>
        <v>106.28885461615236</v>
      </c>
      <c r="H691" s="1">
        <f>'5度地区 (情境2)'!E691</f>
        <v>-5.2530509367540219</v>
      </c>
      <c r="I691" s="1">
        <f>'5度地区 (情境2)'!F691</f>
        <v>301.04122789556675</v>
      </c>
      <c r="J691" s="1">
        <f>'5度地区 (情境3) '!C691</f>
        <v>7.6143760982328983E-3</v>
      </c>
      <c r="K691" s="1">
        <f>'5度地区 (情境3) '!D691</f>
        <v>7.7575558055526404E-3</v>
      </c>
      <c r="L691" s="1">
        <f>'5度地区 (情境3) '!E691</f>
        <v>-1.4317970731974206E-4</v>
      </c>
      <c r="M691" s="1">
        <f>'5度地区 (情境3) '!F691</f>
        <v>2.2979183780789418E-3</v>
      </c>
    </row>
    <row r="692" spans="1:13" x14ac:dyDescent="0.25">
      <c r="A692" s="2">
        <v>690</v>
      </c>
      <c r="B692" s="1">
        <f>'5度地区(情境1)'!C692</f>
        <v>372.57874065948448</v>
      </c>
      <c r="C692" s="1">
        <f>'5度地区(情境1)'!D692</f>
        <v>372.57874065941235</v>
      </c>
      <c r="D692" s="1">
        <f>'5度地区(情境1)'!E692</f>
        <v>7.2134298534365371E-11</v>
      </c>
      <c r="E692" s="1">
        <f>'5度地区(情境1)'!F692</f>
        <v>9832.4119137180169</v>
      </c>
      <c r="F692" s="1">
        <f>'5度地区 (情境2)'!C692</f>
        <v>99.660377170692158</v>
      </c>
      <c r="G692" s="1">
        <f>'5度地区 (情境2)'!D692</f>
        <v>104.82864420793696</v>
      </c>
      <c r="H692" s="1">
        <f>'5度地区 (情境2)'!E692</f>
        <v>-5.168267037244803</v>
      </c>
      <c r="I692" s="1">
        <f>'5度地区 (情境2)'!F692</f>
        <v>295.87296085832196</v>
      </c>
      <c r="J692" s="1">
        <f>'5度地区 (情境3) '!C692</f>
        <v>7.3893395751353256E-3</v>
      </c>
      <c r="K692" s="1">
        <f>'5度地区 (情境3) '!D692</f>
        <v>7.3533388098527691E-3</v>
      </c>
      <c r="L692" s="1">
        <f>'5度地区 (情境3) '!E692</f>
        <v>3.6000765282556517E-5</v>
      </c>
      <c r="M692" s="1">
        <f>'5度地区 (情境3) '!F692</f>
        <v>2.3339191433614983E-3</v>
      </c>
    </row>
    <row r="693" spans="1:13" x14ac:dyDescent="0.25">
      <c r="A693" s="2">
        <v>691</v>
      </c>
      <c r="B693" s="1">
        <f>'5度地区(情境1)'!C693</f>
        <v>372.57874065948448</v>
      </c>
      <c r="C693" s="1">
        <f>'5度地区(情境1)'!D693</f>
        <v>372.57874065941513</v>
      </c>
      <c r="D693" s="1">
        <f>'5度地区(情境1)'!E693</f>
        <v>6.9348971010185778E-11</v>
      </c>
      <c r="E693" s="1">
        <f>'5度地区(情境1)'!F693</f>
        <v>9832.411913718086</v>
      </c>
      <c r="F693" s="1">
        <f>'5度地区 (情境2)'!C693</f>
        <v>98.301951979192722</v>
      </c>
      <c r="G693" s="1">
        <f>'5度地区 (情境2)'!D693</f>
        <v>103.38663969618034</v>
      </c>
      <c r="H693" s="1">
        <f>'5度地区 (情境2)'!E693</f>
        <v>-5.0846877169876166</v>
      </c>
      <c r="I693" s="1">
        <f>'5度地区 (情境2)'!F693</f>
        <v>290.78827314133434</v>
      </c>
      <c r="J693" s="1">
        <f>'5度地区 (情境3) '!C693</f>
        <v>7.1709537611592631E-3</v>
      </c>
      <c r="K693" s="1">
        <f>'5度地区 (情境3) '!D693</f>
        <v>7.5204890713329005E-3</v>
      </c>
      <c r="L693" s="1">
        <f>'5度地区 (情境3) '!E693</f>
        <v>-3.4953531017363742E-4</v>
      </c>
      <c r="M693" s="1">
        <f>'5度地区 (情境3) '!F693</f>
        <v>1.9843838331878609E-3</v>
      </c>
    </row>
    <row r="694" spans="1:13" x14ac:dyDescent="0.25">
      <c r="A694" s="2">
        <v>692</v>
      </c>
      <c r="B694" s="1">
        <f>'5度地区(情境1)'!C694</f>
        <v>372.57874065948448</v>
      </c>
      <c r="C694" s="1">
        <f>'5度地区(情境1)'!D694</f>
        <v>372.57874065941775</v>
      </c>
      <c r="D694" s="1">
        <f>'5度地区(情境1)'!E694</f>
        <v>6.6734173742588609E-11</v>
      </c>
      <c r="E694" s="1">
        <f>'5度地区(情境1)'!F694</f>
        <v>9832.4119137181533</v>
      </c>
      <c r="F694" s="1">
        <f>'5度地区 (情境2)'!C694</f>
        <v>96.960364707522217</v>
      </c>
      <c r="G694" s="1">
        <f>'5度地区 (情境2)'!D694</f>
        <v>101.96266557092133</v>
      </c>
      <c r="H694" s="1">
        <f>'5度地区 (情境2)'!E694</f>
        <v>-5.002300863399114</v>
      </c>
      <c r="I694" s="1">
        <f>'5度地区 (情境2)'!F694</f>
        <v>285.78597227793523</v>
      </c>
      <c r="J694" s="1">
        <f>'5度地区 (情境3) '!C694</f>
        <v>6.9590221050157075E-3</v>
      </c>
      <c r="K694" s="1">
        <f>'5度地区 (情境3) '!D694</f>
        <v>6.438671357449432E-3</v>
      </c>
      <c r="L694" s="1">
        <f>'5度地区 (情境3) '!E694</f>
        <v>5.2035074756627553E-4</v>
      </c>
      <c r="M694" s="1">
        <f>'5度地区 (情境3) '!F694</f>
        <v>2.5047345807541364E-3</v>
      </c>
    </row>
    <row r="695" spans="1:13" x14ac:dyDescent="0.25">
      <c r="A695" s="2">
        <v>693</v>
      </c>
      <c r="B695" s="1">
        <f>'5度地区(情境1)'!C695</f>
        <v>372.57874065948448</v>
      </c>
      <c r="C695" s="1">
        <f>'5度地区(情境1)'!D695</f>
        <v>372.5787406594203</v>
      </c>
      <c r="D695" s="1">
        <f>'5度地区(情境1)'!E695</f>
        <v>6.4176219893852249E-11</v>
      </c>
      <c r="E695" s="1">
        <f>'5度地区(情境1)'!F695</f>
        <v>9832.411913718217</v>
      </c>
      <c r="F695" s="1">
        <f>'5度地区 (情境2)'!C695</f>
        <v>95.635452241980076</v>
      </c>
      <c r="G695" s="1">
        <f>'5度地区 (情境2)'!D695</f>
        <v>100.55654657035211</v>
      </c>
      <c r="H695" s="1">
        <f>'5度地区 (情境2)'!E695</f>
        <v>-4.9210943283720354</v>
      </c>
      <c r="I695" s="1">
        <f>'5度地区 (情境2)'!F695</f>
        <v>280.86487794956321</v>
      </c>
      <c r="J695" s="1">
        <f>'5度地区 (情境3) '!C695</f>
        <v>6.7533538640046397E-3</v>
      </c>
      <c r="K695" s="1">
        <f>'5度地区 (情境3) '!D695</f>
        <v>8.1835660116100668E-3</v>
      </c>
      <c r="L695" s="1">
        <f>'5度地区 (情境3) '!E695</f>
        <v>-1.4302121476054272E-3</v>
      </c>
      <c r="M695" s="1">
        <f>'5度地区 (情境3) '!F695</f>
        <v>1.0745224331487092E-3</v>
      </c>
    </row>
    <row r="696" spans="1:13" x14ac:dyDescent="0.25">
      <c r="A696" s="2">
        <v>694</v>
      </c>
      <c r="B696" s="1">
        <f>'5度地区(情境1)'!C696</f>
        <v>372.57874065948448</v>
      </c>
      <c r="C696" s="1">
        <f>'5度地区(情境1)'!D696</f>
        <v>372.57874065942269</v>
      </c>
      <c r="D696" s="1">
        <f>'5度地区(情境1)'!E696</f>
        <v>6.1788796301698312E-11</v>
      </c>
      <c r="E696" s="1">
        <f>'5度地区(情境1)'!F696</f>
        <v>9832.4119137182788</v>
      </c>
      <c r="F696" s="1">
        <f>'5度地区 (情境2)'!C696</f>
        <v>94.327051793101958</v>
      </c>
      <c r="G696" s="1">
        <f>'5度地区 (情境2)'!D696</f>
        <v>99.168107727555281</v>
      </c>
      <c r="H696" s="1">
        <f>'5度地区 (情境2)'!E696</f>
        <v>-4.8410559344533226</v>
      </c>
      <c r="I696" s="1">
        <f>'5度地区 (情境2)'!F696</f>
        <v>276.02382201510989</v>
      </c>
      <c r="J696" s="1">
        <f>'5度地区 (情境3) '!C696</f>
        <v>6.5537639323664078E-3</v>
      </c>
      <c r="K696" s="1">
        <f>'5度地区 (情境3) '!D696</f>
        <v>3.5351403858314479E-3</v>
      </c>
      <c r="L696" s="1">
        <f>'5度地区 (情境3) '!E696</f>
        <v>3.0186235465349599E-3</v>
      </c>
      <c r="M696" s="1">
        <f>'5度地区 (情境3) '!F696</f>
        <v>4.0931459796836687E-3</v>
      </c>
    </row>
    <row r="697" spans="1:13" x14ac:dyDescent="0.25">
      <c r="A697" s="2">
        <v>695</v>
      </c>
      <c r="B697" s="1">
        <f>'5度地区(情境1)'!C697</f>
        <v>372.57874065948448</v>
      </c>
      <c r="C697" s="1">
        <f>'5度地区(情境1)'!D697</f>
        <v>372.57874065942502</v>
      </c>
      <c r="D697" s="1">
        <f>'5度地区(情境1)'!E697</f>
        <v>5.9458216128405184E-11</v>
      </c>
      <c r="E697" s="1">
        <f>'5度地区(情境1)'!F697</f>
        <v>9832.4119137183388</v>
      </c>
      <c r="F697" s="1">
        <f>'5度地区 (情境2)'!C697</f>
        <v>93.035000934949537</v>
      </c>
      <c r="G697" s="1">
        <f>'5度地区 (情境2)'!D697</f>
        <v>97.79717441579001</v>
      </c>
      <c r="H697" s="1">
        <f>'5度地区 (情境2)'!E697</f>
        <v>-4.7621734808404739</v>
      </c>
      <c r="I697" s="1">
        <f>'5度地区 (情境2)'!F697</f>
        <v>271.2616485342694</v>
      </c>
      <c r="J697" s="1">
        <f>'5度地区 (情境3) '!C697</f>
        <v>6.360072674704894E-3</v>
      </c>
      <c r="K697" s="1">
        <f>'5度地区 (情境3) '!D697</f>
        <v>1.3559969474972587E-2</v>
      </c>
      <c r="L697" s="1">
        <f>'5度地区 (情境3) '!E697</f>
        <v>-7.1998968002676932E-3</v>
      </c>
      <c r="M697" s="1">
        <f>'5度地区 (情境3) '!F697</f>
        <v>-3.1067508205840245E-3</v>
      </c>
    </row>
    <row r="698" spans="1:13" x14ac:dyDescent="0.25">
      <c r="A698" s="2">
        <v>696</v>
      </c>
      <c r="B698" s="1">
        <f>'5度地区(情境1)'!C698</f>
        <v>372.57874065948448</v>
      </c>
      <c r="C698" s="1">
        <f>'5度地区(情境1)'!D698</f>
        <v>372.5787406594273</v>
      </c>
      <c r="D698" s="1">
        <f>'5度地区(情境1)'!E698</f>
        <v>5.7184479373972863E-11</v>
      </c>
      <c r="E698" s="1">
        <f>'5度地区(情境1)'!F698</f>
        <v>9832.4119137183952</v>
      </c>
      <c r="F698" s="1">
        <f>'5度地区 (情境2)'!C698</f>
        <v>91.759137643149643</v>
      </c>
      <c r="G698" s="1">
        <f>'5度地区 (情境2)'!D698</f>
        <v>96.443572392345345</v>
      </c>
      <c r="H698" s="1">
        <f>'5度地区 (情境2)'!E698</f>
        <v>-4.6844347491957024</v>
      </c>
      <c r="I698" s="1">
        <f>'5度地区 (情境2)'!F698</f>
        <v>266.5772137850737</v>
      </c>
      <c r="J698" s="1">
        <f>'5度地区 (情境3) '!C698</f>
        <v>6.1721057643325692E-3</v>
      </c>
      <c r="K698" s="1">
        <f>'5度地区 (情境3) '!D698</f>
        <v>-1.0363780345356679E-2</v>
      </c>
      <c r="L698" s="1">
        <f>'5度地区 (情境3) '!E698</f>
        <v>1.6535886109689247E-2</v>
      </c>
      <c r="M698" s="1">
        <f>'5度地区 (情境3) '!F698</f>
        <v>1.3429135289105222E-2</v>
      </c>
    </row>
    <row r="699" spans="1:13" x14ac:dyDescent="0.25">
      <c r="A699" s="2">
        <v>697</v>
      </c>
      <c r="B699" s="1">
        <f>'5度地区(情境1)'!C699</f>
        <v>372.57874065948448</v>
      </c>
      <c r="C699" s="1">
        <f>'5度地区(情境1)'!D699</f>
        <v>372.57874065942946</v>
      </c>
      <c r="D699" s="1">
        <f>'5度地区(情境1)'!E699</f>
        <v>5.5024429457262158E-11</v>
      </c>
      <c r="E699" s="1">
        <f>'5度地区(情境1)'!F699</f>
        <v>9832.4119137184498</v>
      </c>
      <c r="F699" s="1">
        <f>'5度地区 (情境2)'!C699</f>
        <v>90.499300331699885</v>
      </c>
      <c r="G699" s="1">
        <f>'5度地区 (情境2)'!D699</f>
        <v>95.107127840981562</v>
      </c>
      <c r="H699" s="1">
        <f>'5度地区 (情境2)'!E699</f>
        <v>-4.6078275092816767</v>
      </c>
      <c r="I699" s="1">
        <f>'5度地区 (情境2)'!F699</f>
        <v>261.96938627579203</v>
      </c>
      <c r="J699" s="1"/>
      <c r="K699" s="1"/>
      <c r="L699" s="1"/>
      <c r="M699" s="1"/>
    </row>
    <row r="700" spans="1:13" x14ac:dyDescent="0.25">
      <c r="A700" s="2">
        <v>698</v>
      </c>
      <c r="B700" s="1">
        <f>'5度地区(情境1)'!C700</f>
        <v>372.57874065948448</v>
      </c>
      <c r="C700" s="1">
        <f>'5度地区(情境1)'!D700</f>
        <v>372.57874065943156</v>
      </c>
      <c r="D700" s="1">
        <f>'5度地区(情境1)'!E700</f>
        <v>5.2921222959412262E-11</v>
      </c>
      <c r="E700" s="1">
        <f>'5度地区(情境1)'!F700</f>
        <v>9832.4119137185025</v>
      </c>
      <c r="F700" s="1">
        <f>'5度地区 (情境2)'!C700</f>
        <v>89.255327888558881</v>
      </c>
      <c r="G700" s="1">
        <f>'5度地区 (情境2)'!D700</f>
        <v>93.787667412979062</v>
      </c>
      <c r="H700" s="1">
        <f>'5度地区 (情境2)'!E700</f>
        <v>-4.5323395244201805</v>
      </c>
      <c r="I700" s="1">
        <f>'5度地区 (情境2)'!F700</f>
        <v>257.43704675137184</v>
      </c>
      <c r="J700" s="1"/>
      <c r="K700" s="1"/>
      <c r="L700" s="1"/>
      <c r="M700" s="1"/>
    </row>
    <row r="701" spans="1:13" x14ac:dyDescent="0.25">
      <c r="A701" s="2">
        <v>699</v>
      </c>
      <c r="B701" s="1">
        <f>'5度地区(情境1)'!C701</f>
        <v>372.57874065948448</v>
      </c>
      <c r="C701" s="1">
        <f>'5度地区(情境1)'!D701</f>
        <v>372.57874065943349</v>
      </c>
      <c r="D701" s="1">
        <f>'5度地区(情境1)'!E701</f>
        <v>5.0988546718144789E-11</v>
      </c>
      <c r="E701" s="1">
        <f>'5度地区(情境1)'!F701</f>
        <v>9832.4119137185535</v>
      </c>
      <c r="F701" s="1">
        <f>'5度地区 (情境2)'!C701</f>
        <v>88.027059710040319</v>
      </c>
      <c r="G701" s="1">
        <f>'5度地区 (情境2)'!D701</f>
        <v>92.485018266816539</v>
      </c>
      <c r="H701" s="1">
        <f>'5度地区 (情境2)'!E701</f>
        <v>-4.4579585567762194</v>
      </c>
      <c r="I701" s="1">
        <f>'5度地区 (情境2)'!F701</f>
        <v>252.97908819459562</v>
      </c>
      <c r="J701" s="1"/>
      <c r="K701" s="1"/>
      <c r="L701" s="1"/>
      <c r="M701" s="1"/>
    </row>
    <row r="702" spans="1:13" x14ac:dyDescent="0.25">
      <c r="A702" s="2">
        <v>700</v>
      </c>
      <c r="B702" s="1">
        <f>'5度地区(情境1)'!C702</f>
        <v>372.57874065948448</v>
      </c>
      <c r="C702" s="1">
        <f>'5度地区(情境1)'!D702</f>
        <v>372.57874065943543</v>
      </c>
      <c r="D702" s="1">
        <f>'5度地区(情境1)'!E702</f>
        <v>4.9055870476877317E-11</v>
      </c>
      <c r="E702" s="1">
        <f>'5度地区(情境1)'!F702</f>
        <v>9832.4119137186026</v>
      </c>
      <c r="F702" s="1">
        <f>'5度地区 (情境2)'!C702</f>
        <v>86.814335734028276</v>
      </c>
      <c r="G702" s="1">
        <f>'5度地区 (情境2)'!D702</f>
        <v>91.199008106497928</v>
      </c>
      <c r="H702" s="1">
        <f>'5度地区 (情境2)'!E702</f>
        <v>-4.3846723724696517</v>
      </c>
      <c r="I702" s="1">
        <f>'5度地区 (情境2)'!F702</f>
        <v>248.59441582212597</v>
      </c>
      <c r="J702" s="1"/>
      <c r="K702" s="1"/>
      <c r="L702" s="1"/>
      <c r="M702" s="1"/>
    </row>
    <row r="703" spans="1:13" x14ac:dyDescent="0.25">
      <c r="A703" s="2">
        <v>701</v>
      </c>
      <c r="B703" s="1">
        <f>'5度地区(情境1)'!C703</f>
        <v>372.57874065948448</v>
      </c>
      <c r="C703" s="1">
        <f>'5度地区(情境1)'!D703</f>
        <v>372.5787406594373</v>
      </c>
      <c r="D703" s="1">
        <f>'5度地区(情境1)'!E703</f>
        <v>4.7180037654470652E-11</v>
      </c>
      <c r="E703" s="1">
        <f>'5度地区(情境1)'!F703</f>
        <v>9832.4119137186499</v>
      </c>
      <c r="F703" s="1">
        <f>'5度地区 (情境2)'!C703</f>
        <v>85.616996472034003</v>
      </c>
      <c r="G703" s="1">
        <f>'5度地区 (情境2)'!D703</f>
        <v>89.929465218550362</v>
      </c>
      <c r="H703" s="1">
        <f>'5度地区 (情境2)'!E703</f>
        <v>-4.3124687465163589</v>
      </c>
      <c r="I703" s="1">
        <f>'5度地区 (情境2)'!F703</f>
        <v>244.28194707560959</v>
      </c>
      <c r="J703" s="1"/>
      <c r="K703" s="1"/>
      <c r="L703" s="1"/>
      <c r="M703" s="1"/>
    </row>
    <row r="704" spans="1:13" x14ac:dyDescent="0.25">
      <c r="A704" s="2">
        <v>702</v>
      </c>
      <c r="B704" s="1">
        <f>'5度地区(情境1)'!C704</f>
        <v>372.57874065948448</v>
      </c>
      <c r="C704" s="1">
        <f>'5度地区(情境1)'!D704</f>
        <v>372.57874065943912</v>
      </c>
      <c r="D704" s="1">
        <f>'5度地区(情境1)'!E704</f>
        <v>4.5361048250924796E-11</v>
      </c>
      <c r="E704" s="1">
        <f>'5度地区(情境1)'!F704</f>
        <v>9832.4119137186954</v>
      </c>
      <c r="F704" s="1">
        <f>'5度地区 (情境2)'!C704</f>
        <v>84.434883040112226</v>
      </c>
      <c r="G704" s="1">
        <f>'5度地区 (情境2)'!D704</f>
        <v>88.676218507715191</v>
      </c>
      <c r="H704" s="1">
        <f>'5度地区 (情境2)'!E704</f>
        <v>-4.2413354676029655</v>
      </c>
      <c r="I704" s="1">
        <f>'5度地区 (情境2)'!F704</f>
        <v>240.04061160800663</v>
      </c>
      <c r="J704" s="1"/>
      <c r="K704" s="1"/>
      <c r="L704" s="1"/>
      <c r="M704" s="1"/>
    </row>
    <row r="705" spans="1:13" x14ac:dyDescent="0.25">
      <c r="A705" s="2">
        <v>703</v>
      </c>
      <c r="B705" s="1">
        <f>'5度地区(情境1)'!C705</f>
        <v>372.57874065948448</v>
      </c>
      <c r="C705" s="1">
        <f>'5度地区(情境1)'!D705</f>
        <v>372.57874065944083</v>
      </c>
      <c r="D705" s="1">
        <f>'5度地区(情境1)'!E705</f>
        <v>4.3655745685100555E-11</v>
      </c>
      <c r="E705" s="1">
        <f>'5度地区(情境1)'!F705</f>
        <v>9832.411913718739</v>
      </c>
      <c r="F705" s="1">
        <f>'5度地区 (情境2)'!C705</f>
        <v>83.267837188656785</v>
      </c>
      <c r="G705" s="1">
        <f>'5度地区 (情境2)'!D705</f>
        <v>87.439097531351806</v>
      </c>
      <c r="H705" s="1">
        <f>'5度地区 (情境2)'!E705</f>
        <v>-4.171260342695021</v>
      </c>
      <c r="I705" s="1">
        <f>'5度地区 (情境2)'!F705</f>
        <v>235.86935126531159</v>
      </c>
      <c r="J705" s="1"/>
      <c r="K705" s="1"/>
      <c r="L705" s="1"/>
      <c r="M705" s="1"/>
    </row>
    <row r="706" spans="1:13" x14ac:dyDescent="0.25">
      <c r="A706" s="2">
        <v>704</v>
      </c>
      <c r="B706" s="1">
        <f>'5度地区(情境1)'!C706</f>
        <v>372.57874065948448</v>
      </c>
      <c r="C706" s="1">
        <f>'5度地区(情境1)'!D706</f>
        <v>372.57874065944247</v>
      </c>
      <c r="D706" s="1">
        <f>'5度地区(情境1)'!E706</f>
        <v>4.2007286538137123E-11</v>
      </c>
      <c r="E706" s="1">
        <f>'5度地区(情境1)'!F706</f>
        <v>9832.4119137187809</v>
      </c>
      <c r="F706" s="1">
        <f>'5度地区 (情境2)'!C706</f>
        <v>82.115701331094698</v>
      </c>
      <c r="G706" s="1">
        <f>'5度地区 (情境2)'!D706</f>
        <v>86.217932532578729</v>
      </c>
      <c r="H706" s="1">
        <f>'5度地区 (情境2)'!E706</f>
        <v>-4.102231201484031</v>
      </c>
      <c r="I706" s="1">
        <f>'5度地区 (情境2)'!F706</f>
        <v>231.76712006382758</v>
      </c>
      <c r="J706" s="1"/>
      <c r="K706" s="1"/>
      <c r="L706" s="1"/>
      <c r="M706" s="1"/>
    </row>
    <row r="707" spans="1:13" x14ac:dyDescent="0.25">
      <c r="A707" s="2">
        <v>705</v>
      </c>
      <c r="B707" s="1">
        <f>'5度地区(情境1)'!C707</f>
        <v>372.57874065948448</v>
      </c>
      <c r="C707" s="1">
        <f>'5度地区(情境1)'!D707</f>
        <v>372.57874065944407</v>
      </c>
      <c r="D707" s="1">
        <f>'5度地区(情境1)'!E707</f>
        <v>4.0415670810034499E-11</v>
      </c>
      <c r="E707" s="1">
        <f>'5度地区(情境1)'!F707</f>
        <v>9832.4119137188209</v>
      </c>
      <c r="F707" s="1">
        <f>'5度地区 (情境2)'!C707</f>
        <v>80.978318571498392</v>
      </c>
      <c r="G707" s="1">
        <f>'5度地区 (情境2)'!D707</f>
        <v>85.012554472172653</v>
      </c>
      <c r="H707" s="1">
        <f>'5度地区 (情境2)'!E707</f>
        <v>-4.0342359006742612</v>
      </c>
      <c r="I707" s="1">
        <f>'5度地区 (情境2)'!F707</f>
        <v>227.7328841631533</v>
      </c>
      <c r="J707" s="1"/>
      <c r="K707" s="1"/>
      <c r="L707" s="1"/>
      <c r="M707" s="1"/>
    </row>
    <row r="708" spans="1:13" x14ac:dyDescent="0.25">
      <c r="A708" s="2">
        <v>706</v>
      </c>
      <c r="B708" s="1">
        <f>'5度地区(情境1)'!C708</f>
        <v>372.57874065948448</v>
      </c>
      <c r="C708" s="1">
        <f>'5度地区(情境1)'!D708</f>
        <v>372.5787406594456</v>
      </c>
      <c r="D708" s="1">
        <f>'5度地区(情境1)'!E708</f>
        <v>3.8880898500792682E-11</v>
      </c>
      <c r="E708" s="1">
        <f>'5度地区(情境1)'!F708</f>
        <v>9832.4119137188591</v>
      </c>
      <c r="F708" s="1">
        <f>'5度地区 (情境2)'!C708</f>
        <v>79.855532731135668</v>
      </c>
      <c r="G708" s="1">
        <f>'5度地区 (情境2)'!D708</f>
        <v>83.822795059247227</v>
      </c>
      <c r="H708" s="1">
        <f>'5度地区 (情境2)'!E708</f>
        <v>-3.9672623281115591</v>
      </c>
      <c r="I708" s="1">
        <f>'5度地区 (情境2)'!F708</f>
        <v>223.76562183504174</v>
      </c>
      <c r="J708" s="1"/>
      <c r="K708" s="1"/>
      <c r="L708" s="1"/>
      <c r="M708" s="1"/>
    </row>
    <row r="709" spans="1:13" x14ac:dyDescent="0.25">
      <c r="A709" s="2">
        <v>707</v>
      </c>
      <c r="B709" s="1">
        <f>'5度地区(情境1)'!C709</f>
        <v>372.57874065948448</v>
      </c>
      <c r="C709" s="1">
        <f>'5度地区(情境1)'!D709</f>
        <v>372.57874065944702</v>
      </c>
      <c r="D709" s="1">
        <f>'5度地区(情境1)'!E709</f>
        <v>3.7459813029272482E-11</v>
      </c>
      <c r="E709" s="1">
        <f>'5度地区(情境1)'!F709</f>
        <v>9832.4119137188973</v>
      </c>
      <c r="F709" s="1">
        <f>'5度地区 (情境2)'!C709</f>
        <v>78.747188373976755</v>
      </c>
      <c r="G709" s="1">
        <f>'5度地区 (情境2)'!D709</f>
        <v>82.648486780735993</v>
      </c>
      <c r="H709" s="1">
        <f>'5度地区 (情境2)'!E709</f>
        <v>-3.9012984067592384</v>
      </c>
      <c r="I709" s="1">
        <f>'5度地区 (情境2)'!F709</f>
        <v>219.86432342828249</v>
      </c>
      <c r="J709" s="1"/>
      <c r="K709" s="1"/>
      <c r="L709" s="1"/>
      <c r="M709" s="1"/>
    </row>
    <row r="710" spans="1:13" x14ac:dyDescent="0.25">
      <c r="A710" s="2">
        <v>708</v>
      </c>
      <c r="B710" s="1">
        <f>'5度地区(情境1)'!C710</f>
        <v>372.57874065948448</v>
      </c>
      <c r="C710" s="1">
        <f>'5度地区(情境1)'!D710</f>
        <v>372.57874065944844</v>
      </c>
      <c r="D710" s="1">
        <f>'5度地区(情境1)'!E710</f>
        <v>3.6038727557752281E-11</v>
      </c>
      <c r="E710" s="1">
        <f>'5度地区(情境1)'!F710</f>
        <v>9832.4119137189336</v>
      </c>
      <c r="F710" s="1">
        <f>'5度地区 (情境2)'!C710</f>
        <v>77.653130831178615</v>
      </c>
      <c r="G710" s="1">
        <f>'5度地区 (情境2)'!D710</f>
        <v>81.48946292969967</v>
      </c>
      <c r="H710" s="1">
        <f>'5度地区 (情境2)'!E710</f>
        <v>-3.8363320985210549</v>
      </c>
      <c r="I710" s="1">
        <f>'5度地区 (情境2)'!F710</f>
        <v>216.02799132976145</v>
      </c>
      <c r="J710" s="1"/>
      <c r="K710" s="1"/>
      <c r="L710" s="1"/>
      <c r="M710" s="1"/>
    </row>
    <row r="711" spans="1:13" x14ac:dyDescent="0.25">
      <c r="A711" s="2">
        <v>709</v>
      </c>
      <c r="B711" s="1">
        <f>'5度地区(情境1)'!C711</f>
        <v>372.57874065948448</v>
      </c>
      <c r="C711" s="1">
        <f>'5度地区(情境1)'!D711</f>
        <v>372.57874065944986</v>
      </c>
      <c r="D711" s="1">
        <f>'5度地区(情境1)'!E711</f>
        <v>3.4617642086232081E-11</v>
      </c>
      <c r="E711" s="1">
        <f>'5度地区(情境1)'!F711</f>
        <v>9832.4119137189682</v>
      </c>
      <c r="F711" s="1">
        <f>'5度地区 (情境2)'!C711</f>
        <v>76.573206224565936</v>
      </c>
      <c r="G711" s="1">
        <f>'5度地区 (情境2)'!D711</f>
        <v>80.345557632481857</v>
      </c>
      <c r="H711" s="1">
        <f>'5度地区 (情境2)'!E711</f>
        <v>-3.7723514079159202</v>
      </c>
      <c r="I711" s="1">
        <f>'5度地区 (情境2)'!F711</f>
        <v>212.25563992184553</v>
      </c>
      <c r="J711" s="1"/>
      <c r="K711" s="1"/>
      <c r="L711" s="1"/>
      <c r="M711" s="1"/>
    </row>
    <row r="712" spans="1:13" x14ac:dyDescent="0.25">
      <c r="A712" s="2">
        <v>710</v>
      </c>
      <c r="B712" s="1">
        <f>'5度地区(情境1)'!C712</f>
        <v>372.57874065948448</v>
      </c>
      <c r="C712" s="1">
        <f>'5度地区(情境1)'!D712</f>
        <v>372.57874065945117</v>
      </c>
      <c r="D712" s="1">
        <f>'5度地区(情境1)'!E712</f>
        <v>3.3310243452433497E-11</v>
      </c>
      <c r="E712" s="1">
        <f>'5度地区(情境1)'!F712</f>
        <v>9832.4119137190009</v>
      </c>
      <c r="F712" s="1">
        <f>'5度地区 (情境2)'!C712</f>
        <v>75.507261489128524</v>
      </c>
      <c r="G712" s="1">
        <f>'5度地区 (情境2)'!D712</f>
        <v>79.216605874735222</v>
      </c>
      <c r="H712" s="1">
        <f>'5度地区 (情境2)'!E712</f>
        <v>-3.7093443856066983</v>
      </c>
      <c r="I712" s="1">
        <f>'5度地区 (情境2)'!F712</f>
        <v>208.54629553623883</v>
      </c>
      <c r="J712" s="1"/>
      <c r="K712" s="1"/>
      <c r="L712" s="1"/>
      <c r="M712" s="1"/>
    </row>
    <row r="713" spans="1:13" x14ac:dyDescent="0.25">
      <c r="A713" s="2">
        <v>711</v>
      </c>
      <c r="B713" s="1">
        <f>'5度地区(情境1)'!C713</f>
        <v>372.57874065948448</v>
      </c>
      <c r="C713" s="1">
        <f>'5度地区(情境1)'!D713</f>
        <v>372.57874065945242</v>
      </c>
      <c r="D713" s="1">
        <f>'5度地区(情境1)'!E713</f>
        <v>3.205968823749572E-11</v>
      </c>
      <c r="E713" s="1">
        <f>'5度地区(情境1)'!F713</f>
        <v>9832.4119137190337</v>
      </c>
      <c r="F713" s="1">
        <f>'5度地区 (情境2)'!C713</f>
        <v>74.45514439455529</v>
      </c>
      <c r="G713" s="1">
        <f>'5度地区 (情境2)'!D713</f>
        <v>78.10244352634048</v>
      </c>
      <c r="H713" s="1">
        <f>'5度地区 (情境2)'!E713</f>
        <v>-3.6472991317851893</v>
      </c>
      <c r="I713" s="1">
        <f>'5度地区 (情境2)'!F713</f>
        <v>204.89899640445364</v>
      </c>
      <c r="J713" s="1"/>
      <c r="K713" s="1"/>
      <c r="L713" s="1"/>
      <c r="M713" s="1"/>
    </row>
    <row r="714" spans="1:13" x14ac:dyDescent="0.25">
      <c r="A714" s="2">
        <v>712</v>
      </c>
      <c r="B714" s="1">
        <f>'5度地区(情境1)'!C714</f>
        <v>372.57874065948448</v>
      </c>
      <c r="C714" s="1">
        <f>'5度地区(情境1)'!D714</f>
        <v>372.57874065945362</v>
      </c>
      <c r="D714" s="1">
        <f>'5度地区(情境1)'!E714</f>
        <v>3.0865976441418752E-11</v>
      </c>
      <c r="E714" s="1">
        <f>'5度地区(情境1)'!F714</f>
        <v>9832.4119137190646</v>
      </c>
      <c r="F714" s="1">
        <f>'5度地区 (情境2)'!C714</f>
        <v>73.416703565823852</v>
      </c>
      <c r="G714" s="1">
        <f>'5度地区 (情境2)'!D714</f>
        <v>77.002907365241327</v>
      </c>
      <c r="H714" s="1">
        <f>'5度地区 (情境2)'!E714</f>
        <v>-3.5862037994174756</v>
      </c>
      <c r="I714" s="1">
        <f>'5度地区 (情境2)'!F714</f>
        <v>201.31279260503618</v>
      </c>
      <c r="J714" s="1"/>
      <c r="K714" s="1"/>
      <c r="L714" s="1"/>
      <c r="M714" s="1"/>
    </row>
    <row r="715" spans="1:13" x14ac:dyDescent="0.25">
      <c r="A715" s="2">
        <v>713</v>
      </c>
      <c r="B715" s="1">
        <f>'5度地区(情境1)'!C715</f>
        <v>372.57874065948448</v>
      </c>
      <c r="C715" s="1">
        <f>'5度地区(情境1)'!D715</f>
        <v>372.57874065945487</v>
      </c>
      <c r="D715" s="1">
        <f>'5度地区(情境1)'!E715</f>
        <v>2.9615421226480976E-11</v>
      </c>
      <c r="E715" s="1">
        <f>'5度地区(情境1)'!F715</f>
        <v>9832.4119137190937</v>
      </c>
      <c r="F715" s="1">
        <f>'5度地区 (情境2)'!C715</f>
        <v>72.391788502866007</v>
      </c>
      <c r="G715" s="1">
        <f>'5度地区 (情境2)'!D715</f>
        <v>75.917835100217147</v>
      </c>
      <c r="H715" s="1">
        <f>'5度地区 (情境2)'!E715</f>
        <v>-3.5260465973511401</v>
      </c>
      <c r="I715" s="1">
        <f>'5度地区 (情境2)'!F715</f>
        <v>197.78674600768505</v>
      </c>
      <c r="J715" s="1"/>
      <c r="K715" s="1"/>
      <c r="L715" s="1"/>
      <c r="M715" s="1"/>
    </row>
    <row r="716" spans="1:13" x14ac:dyDescent="0.25">
      <c r="A716" s="2">
        <v>714</v>
      </c>
      <c r="B716" s="1">
        <f>'5度地区(情境1)'!C716</f>
        <v>372.57874065948448</v>
      </c>
      <c r="C716" s="1">
        <f>'5度地区(情境1)'!D716</f>
        <v>372.57874065945589</v>
      </c>
      <c r="D716" s="1">
        <f>'5度地区(情境1)'!E716</f>
        <v>2.8592239686986431E-11</v>
      </c>
      <c r="E716" s="1">
        <f>'5度地区(情境1)'!F716</f>
        <v>9832.4119137191228</v>
      </c>
      <c r="F716" s="1">
        <f>'5度地区 (情境2)'!C716</f>
        <v>71.380249599328252</v>
      </c>
      <c r="G716" s="1">
        <f>'5度地区 (情境2)'!D716</f>
        <v>74.847065392617083</v>
      </c>
      <c r="H716" s="1">
        <f>'5度地区 (情境2)'!E716</f>
        <v>-3.4668157932888306</v>
      </c>
      <c r="I716" s="1">
        <f>'5度地区 (情境2)'!F716</f>
        <v>194.31993021439621</v>
      </c>
      <c r="J716" s="1"/>
      <c r="K716" s="1"/>
      <c r="L716" s="1"/>
      <c r="M716" s="1"/>
    </row>
    <row r="717" spans="1:13" x14ac:dyDescent="0.25">
      <c r="A717" s="2">
        <v>715</v>
      </c>
      <c r="B717" s="1">
        <f>'5度地区(情境1)'!C717</f>
        <v>372.57874065948448</v>
      </c>
      <c r="C717" s="1">
        <f>'5度地区(情境1)'!D717</f>
        <v>372.57874065945703</v>
      </c>
      <c r="D717" s="1">
        <f>'5度地区(情境1)'!E717</f>
        <v>2.7455371309770271E-11</v>
      </c>
      <c r="E717" s="1">
        <f>'5度地区(情境1)'!F717</f>
        <v>9832.4119137191501</v>
      </c>
      <c r="F717" s="1">
        <f>'5度地区 (情境2)'!C717</f>
        <v>70.381938160447007</v>
      </c>
      <c r="G717" s="1">
        <f>'5度地区 (情境2)'!D717</f>
        <v>73.7904378770763</v>
      </c>
      <c r="H717" s="1">
        <f>'5度地区 (情境2)'!E717</f>
        <v>-3.4084997166292936</v>
      </c>
      <c r="I717" s="1">
        <f>'5度地区 (情境2)'!F717</f>
        <v>190.9114304977669</v>
      </c>
      <c r="J717" s="1"/>
      <c r="K717" s="1"/>
      <c r="L717" s="1"/>
      <c r="M717" s="1"/>
    </row>
    <row r="718" spans="1:13" x14ac:dyDescent="0.25">
      <c r="A718" s="2">
        <v>716</v>
      </c>
      <c r="B718" s="1">
        <f>'5度地区(情境1)'!C718</f>
        <v>372.57874065948448</v>
      </c>
      <c r="C718" s="1">
        <f>'5度地区(情境1)'!D718</f>
        <v>372.57874065945805</v>
      </c>
      <c r="D718" s="1">
        <f>'5度地区(情境1)'!E718</f>
        <v>2.6432189770275727E-11</v>
      </c>
      <c r="E718" s="1">
        <f>'5度地区(情境1)'!F718</f>
        <v>9832.4119137191774</v>
      </c>
      <c r="F718" s="1">
        <f>'5度地区 (情境2)'!C718</f>
        <v>69.396706420058408</v>
      </c>
      <c r="G718" s="1">
        <f>'5度地区 (情境2)'!D718</f>
        <v>72.74779318123835</v>
      </c>
      <c r="H718" s="1">
        <f>'5度地区 (情境2)'!E718</f>
        <v>-3.3510867611799426</v>
      </c>
      <c r="I718" s="1">
        <f>'5度地区 (情境2)'!F718</f>
        <v>187.56034373658696</v>
      </c>
      <c r="J718" s="1"/>
      <c r="K718" s="1"/>
      <c r="L718" s="1"/>
      <c r="M718" s="1"/>
    </row>
    <row r="719" spans="1:13" x14ac:dyDescent="0.25">
      <c r="A719" s="2">
        <v>717</v>
      </c>
      <c r="B719" s="1">
        <f>'5度地区(情境1)'!C719</f>
        <v>372.57874065948448</v>
      </c>
      <c r="C719" s="1">
        <f>'5度地区(情境1)'!D719</f>
        <v>372.57874065945913</v>
      </c>
      <c r="D719" s="1">
        <f>'5度地区(情境1)'!E719</f>
        <v>2.5352164811920375E-11</v>
      </c>
      <c r="E719" s="1">
        <f>'5度地区(情境1)'!F719</f>
        <v>9832.4119137192029</v>
      </c>
      <c r="F719" s="1">
        <f>'5度地区 (情境2)'!C719</f>
        <v>68.424407556760997</v>
      </c>
      <c r="G719" s="1">
        <f>'5度地区 (情境2)'!D719</f>
        <v>71.718972944504813</v>
      </c>
      <c r="H719" s="1">
        <f>'5度地区 (情境2)'!E719</f>
        <v>-3.2945653877438161</v>
      </c>
      <c r="I719" s="1">
        <f>'5度地区 (情境2)'!F719</f>
        <v>184.26577834884313</v>
      </c>
      <c r="J719" s="1"/>
      <c r="K719" s="1"/>
      <c r="L719" s="1"/>
      <c r="M719" s="1"/>
    </row>
    <row r="720" spans="1:13" x14ac:dyDescent="0.25">
      <c r="A720" s="2">
        <v>718</v>
      </c>
      <c r="B720" s="1">
        <f>'5度地区(情境1)'!C720</f>
        <v>372.57874065948448</v>
      </c>
      <c r="C720" s="1">
        <f>'5度地区(情境1)'!D720</f>
        <v>372.57874065946004</v>
      </c>
      <c r="D720" s="1">
        <f>'5度地区(情境1)'!E720</f>
        <v>2.4442670110147446E-11</v>
      </c>
      <c r="E720" s="1">
        <f>'5度地区(情境1)'!F720</f>
        <v>9832.4119137192265</v>
      </c>
      <c r="F720" s="1">
        <f>'5度地区 (情境2)'!C720</f>
        <v>67.464895709251579</v>
      </c>
      <c r="G720" s="1">
        <f>'5度地区 (情境2)'!D720</f>
        <v>70.703819835834508</v>
      </c>
      <c r="H720" s="1">
        <f>'5度地区 (情境2)'!E720</f>
        <v>-3.2389241265829298</v>
      </c>
      <c r="I720" s="1">
        <f>'5度地区 (情境2)'!F720</f>
        <v>181.0268542222602</v>
      </c>
      <c r="J720" s="1"/>
      <c r="K720" s="1"/>
      <c r="L720" s="1"/>
      <c r="M720" s="1"/>
    </row>
    <row r="721" spans="1:13" x14ac:dyDescent="0.25">
      <c r="A721" s="2">
        <v>719</v>
      </c>
      <c r="B721" s="1">
        <f>'5度地区(情境1)'!C721</f>
        <v>372.57874065948448</v>
      </c>
      <c r="C721" s="1">
        <f>'5度地区(情境1)'!D721</f>
        <v>372.57874065946095</v>
      </c>
      <c r="D721" s="1">
        <f>'5度地区(情境1)'!E721</f>
        <v>2.3533175408374518E-11</v>
      </c>
      <c r="E721" s="1">
        <f>'5度地区(情境1)'!F721</f>
        <v>9832.4119137192502</v>
      </c>
      <c r="F721" s="1">
        <f>'5度地区 (情境2)'!C721</f>
        <v>66.518025990852507</v>
      </c>
      <c r="G721" s="1">
        <f>'5度地区 (情境2)'!D721</f>
        <v>69.70217757061495</v>
      </c>
      <c r="H721" s="1">
        <f>'5度地区 (情境2)'!E721</f>
        <v>-3.1841515797624425</v>
      </c>
      <c r="I721" s="1">
        <f>'5度地区 (情境2)'!F721</f>
        <v>177.84270264249776</v>
      </c>
      <c r="J721" s="1"/>
      <c r="K721" s="1"/>
      <c r="L721" s="1"/>
      <c r="M721" s="1"/>
    </row>
    <row r="722" spans="1:13" x14ac:dyDescent="0.25">
      <c r="A722" s="2">
        <v>720</v>
      </c>
      <c r="B722" s="1">
        <f>'5度地区(情境1)'!C722</f>
        <v>372.57874065948448</v>
      </c>
      <c r="C722" s="1">
        <f>'5度地区(情境1)'!D722</f>
        <v>372.57874065946186</v>
      </c>
      <c r="D722" s="1">
        <f>'5度地区(情境1)'!E722</f>
        <v>2.262368070660159E-11</v>
      </c>
      <c r="E722" s="1">
        <f>'5度地区(情境1)'!F722</f>
        <v>9832.411913719272</v>
      </c>
      <c r="F722" s="1">
        <f>'5度地区 (情境2)'!C722</f>
        <v>65.583654503249747</v>
      </c>
      <c r="G722" s="1">
        <f>'5度地区 (情境2)'!D722</f>
        <v>68.713890926626462</v>
      </c>
      <c r="H722" s="1">
        <f>'5度地区 (情境2)'!E722</f>
        <v>-3.130236423376715</v>
      </c>
      <c r="I722" s="1">
        <f>'5度地区 (情境2)'!F722</f>
        <v>174.71246621912104</v>
      </c>
      <c r="J722" s="1"/>
      <c r="K722" s="1"/>
      <c r="L722" s="1"/>
      <c r="M722" s="1"/>
    </row>
    <row r="723" spans="1:13" x14ac:dyDescent="0.25">
      <c r="A723" s="2">
        <v>721</v>
      </c>
      <c r="B723" s="1">
        <f>'5度地区(情境1)'!C723</f>
        <v>372.57874065948448</v>
      </c>
      <c r="C723" s="1">
        <f>'5度地区(情境1)'!D723</f>
        <v>372.57874065946265</v>
      </c>
      <c r="D723" s="1">
        <f>'5度地区(情境1)'!E723</f>
        <v>2.1827872842550278E-11</v>
      </c>
      <c r="E723" s="1">
        <f>'5度地区(情境1)'!F723</f>
        <v>9832.4119137192938</v>
      </c>
      <c r="F723" s="1">
        <f>'5度地区 (情境2)'!C723</f>
        <v>64.661638349460432</v>
      </c>
      <c r="G723" s="1">
        <f>'5度地区 (情境2)'!D723</f>
        <v>67.738805759121774</v>
      </c>
      <c r="H723" s="1">
        <f>'5度地区 (情境2)'!E723</f>
        <v>-3.0771674096613424</v>
      </c>
      <c r="I723" s="1">
        <f>'5度地区 (情境2)'!F723</f>
        <v>171.6352988094597</v>
      </c>
      <c r="J723" s="1"/>
      <c r="K723" s="1"/>
      <c r="L723" s="1"/>
      <c r="M723" s="1"/>
    </row>
    <row r="724" spans="1:13" x14ac:dyDescent="0.25">
      <c r="A724" s="2">
        <v>722</v>
      </c>
      <c r="B724" s="1">
        <f>'5度地区(情境1)'!C724</f>
        <v>372.57874065948448</v>
      </c>
      <c r="C724" s="1">
        <f>'5度地区(情境1)'!D724</f>
        <v>372.57874065946351</v>
      </c>
      <c r="D724" s="1">
        <f>'5度地区(情境1)'!E724</f>
        <v>2.0975221559638157E-11</v>
      </c>
      <c r="E724" s="1">
        <f>'5度地区(情境1)'!F724</f>
        <v>9832.4119137193156</v>
      </c>
      <c r="F724" s="1">
        <f>'5度地区 (情境2)'!C724</f>
        <v>63.751835646048448</v>
      </c>
      <c r="G724" s="1">
        <f>'5度地区 (情境2)'!D724</f>
        <v>66.776769015042305</v>
      </c>
      <c r="H724" s="1">
        <f>'5度地区 (情境2)'!E724</f>
        <v>-3.0249333689938567</v>
      </c>
      <c r="I724" s="1">
        <f>'5度地区 (情境2)'!F724</f>
        <v>168.61036544046584</v>
      </c>
      <c r="J724" s="1"/>
      <c r="K724" s="1"/>
      <c r="L724" s="1"/>
      <c r="M724" s="1"/>
    </row>
    <row r="725" spans="1:13" x14ac:dyDescent="0.25">
      <c r="A725" s="2">
        <v>723</v>
      </c>
      <c r="B725" s="1">
        <f>'5度地区(情境1)'!C725</f>
        <v>372.57874065948448</v>
      </c>
      <c r="C725" s="1">
        <f>'5度地区(情境1)'!D725</f>
        <v>372.5787406594643</v>
      </c>
      <c r="D725" s="1">
        <f>'5度地区(情境1)'!E725</f>
        <v>2.0179413695586845E-11</v>
      </c>
      <c r="E725" s="1">
        <f>'5度地区(情境1)'!F725</f>
        <v>9832.4119137193356</v>
      </c>
      <c r="F725" s="1">
        <f>'5度地区 (情境2)'!C725</f>
        <v>62.854105534606333</v>
      </c>
      <c r="G725" s="1">
        <f>'5度地区 (情境2)'!D725</f>
        <v>65.827628746391781</v>
      </c>
      <c r="H725" s="1">
        <f>'5度地区 (情境2)'!E725</f>
        <v>-2.973523211785448</v>
      </c>
      <c r="I725" s="1">
        <f>'5度地区 (情境2)'!F725</f>
        <v>165.63684222868039</v>
      </c>
      <c r="J725" s="1"/>
      <c r="K725" s="1"/>
      <c r="L725" s="1"/>
      <c r="M725" s="1"/>
    </row>
    <row r="726" spans="1:13" x14ac:dyDescent="0.25">
      <c r="A726" s="2">
        <v>724</v>
      </c>
      <c r="B726" s="1">
        <f>'5度地区(情境1)'!C726</f>
        <v>372.57874065948448</v>
      </c>
      <c r="C726" s="1">
        <f>'5度地区(情境1)'!D726</f>
        <v>372.5787406594651</v>
      </c>
      <c r="D726" s="1">
        <f>'5度地区(情境1)'!E726</f>
        <v>1.9383605831535533E-11</v>
      </c>
      <c r="E726" s="1">
        <f>'5度地区(情境1)'!F726</f>
        <v>9832.4119137193557</v>
      </c>
      <c r="F726" s="1">
        <f>'5度地区 (情境2)'!C726</f>
        <v>61.968308192522031</v>
      </c>
      <c r="G726" s="1">
        <f>'5度地区 (情境2)'!D726</f>
        <v>64.891234122788717</v>
      </c>
      <c r="H726" s="1">
        <f>'5度地区 (情境2)'!E726</f>
        <v>-2.9229259302666861</v>
      </c>
      <c r="I726" s="1">
        <f>'5度地区 (情境2)'!F726</f>
        <v>162.71391629841372</v>
      </c>
      <c r="J726" s="1"/>
      <c r="K726" s="1"/>
      <c r="L726" s="1"/>
      <c r="M726" s="1"/>
    </row>
    <row r="727" spans="1:13" x14ac:dyDescent="0.25">
      <c r="A727" s="2">
        <v>725</v>
      </c>
      <c r="B727" s="1">
        <f>'5度地区(情境1)'!C727</f>
        <v>372.57874065948448</v>
      </c>
      <c r="C727" s="1">
        <f>'5度地区(情境1)'!D727</f>
        <v>372.57874065946589</v>
      </c>
      <c r="D727" s="1">
        <f>'5度地区(情境1)'!E727</f>
        <v>1.8587797967484221E-11</v>
      </c>
      <c r="E727" s="1">
        <f>'5度地区(情境1)'!F727</f>
        <v>9832.4119137193738</v>
      </c>
      <c r="F727" s="1">
        <f>'5度地区 (情境2)'!C727</f>
        <v>61.094304843048235</v>
      </c>
      <c r="G727" s="1">
        <f>'5度地区 (情境2)'!D727</f>
        <v>63.96743544321906</v>
      </c>
      <c r="H727" s="1">
        <f>'5度地区 (情境2)'!E727</f>
        <v>-2.8731306001708248</v>
      </c>
      <c r="I727" s="1">
        <f>'5度地区 (情境2)'!F727</f>
        <v>159.84078569824288</v>
      </c>
      <c r="J727" s="1"/>
      <c r="K727" s="1"/>
      <c r="L727" s="1"/>
      <c r="M727" s="1"/>
    </row>
    <row r="728" spans="1:13" x14ac:dyDescent="0.25">
      <c r="A728" s="2">
        <v>726</v>
      </c>
      <c r="B728" s="1">
        <f>'5度地区(情境1)'!C728</f>
        <v>372.57874065948448</v>
      </c>
      <c r="C728" s="1">
        <f>'5度地区(情境1)'!D728</f>
        <v>372.57874065946658</v>
      </c>
      <c r="D728" s="1">
        <f>'5度地区(情境1)'!E728</f>
        <v>1.7905676941154525E-11</v>
      </c>
      <c r="E728" s="1">
        <f>'5度地区(情境1)'!F728</f>
        <v>9832.411913719392</v>
      </c>
      <c r="F728" s="1">
        <f>'5度地区 (情境2)'!C728</f>
        <v>60.231957764692645</v>
      </c>
      <c r="G728" s="1">
        <f>'5度地区 (情境2)'!D728</f>
        <v>63.056084147008129</v>
      </c>
      <c r="H728" s="1">
        <f>'5度地区 (情境2)'!E728</f>
        <v>-2.8241263823154839</v>
      </c>
      <c r="I728" s="1">
        <f>'5度地区 (情境2)'!F728</f>
        <v>157.0166593159274</v>
      </c>
      <c r="J728" s="1"/>
      <c r="K728" s="1"/>
      <c r="L728" s="1"/>
      <c r="M728" s="1"/>
    </row>
    <row r="729" spans="1:13" x14ac:dyDescent="0.25">
      <c r="A729" s="2">
        <v>727</v>
      </c>
      <c r="B729" s="1">
        <f>'5度地区(情境1)'!C729</f>
        <v>372.57874065948448</v>
      </c>
      <c r="C729" s="1">
        <f>'5度地区(情境1)'!D729</f>
        <v>372.57874065946726</v>
      </c>
      <c r="D729" s="1">
        <f>'5度地区(情境1)'!E729</f>
        <v>1.7223555914824829E-11</v>
      </c>
      <c r="E729" s="1">
        <f>'5度地区(情境1)'!F729</f>
        <v>9832.4119137194084</v>
      </c>
      <c r="F729" s="1">
        <f>'5度地区 (情境2)'!C729</f>
        <v>59.38113029994615</v>
      </c>
      <c r="G729" s="1">
        <f>'5度地区 (情境2)'!D729</f>
        <v>62.157032824034047</v>
      </c>
      <c r="H729" s="1">
        <f>'5度地区 (情境2)'!E729</f>
        <v>-2.7759025240878969</v>
      </c>
      <c r="I729" s="1">
        <f>'5度地区 (情境2)'!F729</f>
        <v>154.24075679183949</v>
      </c>
      <c r="J729" s="1"/>
      <c r="K729" s="1"/>
      <c r="L729" s="1"/>
      <c r="M729" s="1"/>
    </row>
    <row r="730" spans="1:13" x14ac:dyDescent="0.25">
      <c r="A730" s="2">
        <v>728</v>
      </c>
      <c r="B730" s="1">
        <f>'5度地区(情境1)'!C730</f>
        <v>372.57874065948448</v>
      </c>
      <c r="C730" s="1">
        <f>'5度地区(情境1)'!D730</f>
        <v>372.57874065946783</v>
      </c>
      <c r="D730" s="1">
        <f>'5度地区(情境1)'!E730</f>
        <v>1.6655121726216748E-11</v>
      </c>
      <c r="E730" s="1">
        <f>'5度地区(情境1)'!F730</f>
        <v>9832.4119137194248</v>
      </c>
      <c r="F730" s="1">
        <f>'5度地区 (情境2)'!C730</f>
        <v>58.541686863366778</v>
      </c>
      <c r="G730" s="1">
        <f>'5度地区 (情境2)'!D730</f>
        <v>61.270135224201447</v>
      </c>
      <c r="H730" s="1">
        <f>'5度地区 (情境2)'!E730</f>
        <v>-2.728448360834669</v>
      </c>
      <c r="I730" s="1">
        <f>'5度地区 (情境2)'!F730</f>
        <v>151.51230843100481</v>
      </c>
      <c r="J730" s="1"/>
      <c r="K730" s="1"/>
      <c r="L730" s="1"/>
      <c r="M730" s="1"/>
    </row>
    <row r="731" spans="1:13" x14ac:dyDescent="0.25">
      <c r="A731" s="2">
        <v>729</v>
      </c>
      <c r="B731" s="1">
        <f>'5度地区(情境1)'!C731</f>
        <v>372.57874065948448</v>
      </c>
      <c r="C731" s="1">
        <f>'5度地区(情境1)'!D731</f>
        <v>372.57874065946845</v>
      </c>
      <c r="D731" s="1">
        <f>'5度地区(情境1)'!E731</f>
        <v>1.602984411874786E-11</v>
      </c>
      <c r="E731" s="1">
        <f>'5度地区(情境1)'!F731</f>
        <v>9832.4119137194411</v>
      </c>
      <c r="F731" s="1">
        <f>'5度地区 (情境2)'!C731</f>
        <v>57.713492949036656</v>
      </c>
      <c r="G731" s="1">
        <f>'5度地区 (情境2)'!D731</f>
        <v>60.395246266195713</v>
      </c>
      <c r="H731" s="1">
        <f>'5度地区 (情境2)'!E731</f>
        <v>-2.6817533171590568</v>
      </c>
      <c r="I731" s="1">
        <f>'5度地区 (情境2)'!F731</f>
        <v>148.83055511384575</v>
      </c>
      <c r="J731" s="1"/>
      <c r="K731" s="1"/>
      <c r="L731" s="1"/>
      <c r="M731" s="1"/>
    </row>
    <row r="732" spans="1:13" x14ac:dyDescent="0.25">
      <c r="A732" s="2">
        <v>730</v>
      </c>
      <c r="B732" s="1">
        <f>'5度地区(情境1)'!C732</f>
        <v>372.57874065948448</v>
      </c>
      <c r="C732" s="1">
        <f>'5度地区(情境1)'!D732</f>
        <v>372.57874065946908</v>
      </c>
      <c r="D732" s="1">
        <f>'5度地区(情境1)'!E732</f>
        <v>1.5404566511278972E-11</v>
      </c>
      <c r="E732" s="1">
        <f>'5度地区(情境1)'!F732</f>
        <v>9832.4119137194557</v>
      </c>
      <c r="F732" s="1">
        <f>'5度地区 (情境2)'!C732</f>
        <v>56.896415137408596</v>
      </c>
      <c r="G732" s="1">
        <f>'5度地区 (情境2)'!D732</f>
        <v>59.532222045537793</v>
      </c>
      <c r="H732" s="1">
        <f>'5度地区 (情境2)'!E732</f>
        <v>-2.6358069081291973</v>
      </c>
      <c r="I732" s="1">
        <f>'5度地区 (情境2)'!F732</f>
        <v>146.19474820571656</v>
      </c>
      <c r="J732" s="1"/>
      <c r="K732" s="1"/>
      <c r="L732" s="1"/>
      <c r="M732" s="1"/>
    </row>
    <row r="733" spans="1:13" x14ac:dyDescent="0.25">
      <c r="A733" s="2">
        <v>731</v>
      </c>
      <c r="B733" s="1">
        <f>'5度地区(情境1)'!C733</f>
        <v>372.57874065948448</v>
      </c>
      <c r="C733" s="1">
        <f>'5度地区(情境1)'!D733</f>
        <v>372.57874065946964</v>
      </c>
      <c r="D733" s="1">
        <f>'5度地区(情境1)'!E733</f>
        <v>1.4836132322670892E-11</v>
      </c>
      <c r="E733" s="1">
        <f>'5度地区(情境1)'!F733</f>
        <v>9832.4119137194702</v>
      </c>
      <c r="F733" s="1">
        <f>'5度地区 (情境2)'!C733</f>
        <v>56.09032110155966</v>
      </c>
      <c r="G733" s="1">
        <f>'5度地区 (情境2)'!D733</f>
        <v>58.680919841958243</v>
      </c>
      <c r="H733" s="1">
        <f>'5度地区 (情境2)'!E733</f>
        <v>-2.5905987403985833</v>
      </c>
      <c r="I733" s="1">
        <f>'5度地区 (情境2)'!F733</f>
        <v>143.60414946531799</v>
      </c>
      <c r="J733" s="1"/>
      <c r="K733" s="1"/>
      <c r="L733" s="1"/>
      <c r="M733" s="1"/>
    </row>
    <row r="734" spans="1:13" x14ac:dyDescent="0.25">
      <c r="A734" s="2">
        <v>732</v>
      </c>
      <c r="B734" s="1">
        <f>'5度地区(情境1)'!C734</f>
        <v>372.57874065948448</v>
      </c>
      <c r="C734" s="1">
        <f>'5度地区(情境1)'!D734</f>
        <v>372.57874065947016</v>
      </c>
      <c r="D734" s="1">
        <f>'5度地区(情境1)'!E734</f>
        <v>1.432454155292362E-11</v>
      </c>
      <c r="E734" s="1">
        <f>'5度地区(情境1)'!F734</f>
        <v>9832.4119137194848</v>
      </c>
      <c r="F734" s="1">
        <f>'5度地区 (情境2)'!C734</f>
        <v>55.29507961286749</v>
      </c>
      <c r="G734" s="1">
        <f>'5度地区 (情境2)'!D734</f>
        <v>57.841198126110108</v>
      </c>
      <c r="H734" s="1">
        <f>'5度地区 (情境2)'!E734</f>
        <v>-2.5461185132426181</v>
      </c>
      <c r="I734" s="1">
        <f>'5度地区 (情境2)'!F734</f>
        <v>141.05803095207537</v>
      </c>
      <c r="J734" s="1"/>
      <c r="K734" s="1"/>
      <c r="L734" s="1"/>
      <c r="M734" s="1"/>
    </row>
    <row r="735" spans="1:13" x14ac:dyDescent="0.25">
      <c r="A735" s="2">
        <v>733</v>
      </c>
      <c r="B735" s="1">
        <f>'5度地区(情境1)'!C735</f>
        <v>372.57874065948448</v>
      </c>
      <c r="C735" s="1">
        <f>'5度地区(情境1)'!D735</f>
        <v>372.57874065947072</v>
      </c>
      <c r="D735" s="1">
        <f>'5度地区(情境1)'!E735</f>
        <v>1.375610736431554E-11</v>
      </c>
      <c r="E735" s="1">
        <f>'5度地区(情境1)'!F735</f>
        <v>9832.4119137194994</v>
      </c>
      <c r="F735" s="1">
        <f>'5度地区 (情境2)'!C735</f>
        <v>54.510560546126328</v>
      </c>
      <c r="G735" s="1">
        <f>'5度地区 (情境2)'!D735</f>
        <v>57.012916565639188</v>
      </c>
      <c r="H735" s="1">
        <f>'5度地区 (情境2)'!E735</f>
        <v>-2.5023560195128596</v>
      </c>
      <c r="I735" s="1">
        <f>'5度地区 (情境2)'!F735</f>
        <v>138.55567493256251</v>
      </c>
      <c r="J735" s="1"/>
      <c r="K735" s="1"/>
      <c r="L735" s="1"/>
      <c r="M735" s="1"/>
    </row>
    <row r="736" spans="1:13" x14ac:dyDescent="0.25">
      <c r="A736" s="2">
        <v>734</v>
      </c>
      <c r="B736" s="1">
        <f>'5度地区(情境1)'!C736</f>
        <v>372.57874065948448</v>
      </c>
      <c r="C736" s="1">
        <f>'5度地区(情境1)'!D736</f>
        <v>372.57874065947129</v>
      </c>
      <c r="D736" s="1">
        <f>'5度地区(情境1)'!E736</f>
        <v>1.3187673175707459E-11</v>
      </c>
      <c r="E736" s="1">
        <f>'5度地区(情境1)'!F736</f>
        <v>9832.4119137195121</v>
      </c>
      <c r="F736" s="1">
        <f>'5度地区 (情境2)'!C736</f>
        <v>53.736634884118381</v>
      </c>
      <c r="G736" s="1">
        <f>'5度地区 (情境2)'!D736</f>
        <v>56.195936030630499</v>
      </c>
      <c r="H736" s="1">
        <f>'5度地区 (情境2)'!E736</f>
        <v>-2.459301146512118</v>
      </c>
      <c r="I736" s="1">
        <f>'5度地区 (情境2)'!F736</f>
        <v>136.09637378605038</v>
      </c>
      <c r="J736" s="1"/>
      <c r="K736" s="1"/>
      <c r="L736" s="1"/>
      <c r="M736" s="1"/>
    </row>
    <row r="737" spans="1:13" x14ac:dyDescent="0.25">
      <c r="A737" s="2">
        <v>735</v>
      </c>
      <c r="B737" s="1">
        <f>'5度地区(情境1)'!C737</f>
        <v>372.57874065948448</v>
      </c>
      <c r="C737" s="1">
        <f>'5度地区(情境1)'!D737</f>
        <v>372.57874065947175</v>
      </c>
      <c r="D737" s="1">
        <f>'5度地区(情境1)'!E737</f>
        <v>1.2732925824820995E-11</v>
      </c>
      <c r="E737" s="1">
        <f>'5度地区(情境1)'!F737</f>
        <v>9832.4119137195248</v>
      </c>
      <c r="F737" s="1">
        <f>'5度地区 (情境2)'!C737</f>
        <v>52.973174721656406</v>
      </c>
      <c r="G737" s="1">
        <f>'5度地区 (情境2)'!D737</f>
        <v>55.390118598448531</v>
      </c>
      <c r="H737" s="1">
        <f>'5度地区 (情境2)'!E737</f>
        <v>-2.416943876792125</v>
      </c>
      <c r="I737" s="1">
        <f>'5度地区 (情境2)'!F737</f>
        <v>133.67942990925826</v>
      </c>
      <c r="J737" s="1"/>
      <c r="K737" s="1"/>
      <c r="L737" s="1"/>
      <c r="M737" s="1"/>
    </row>
    <row r="738" spans="1:13" x14ac:dyDescent="0.25">
      <c r="A738" s="2">
        <v>736</v>
      </c>
      <c r="B738" s="1">
        <f>'5度地区(情境1)'!C738</f>
        <v>372.57874065948448</v>
      </c>
      <c r="C738" s="1">
        <f>'5度地区(情境1)'!D738</f>
        <v>372.57874065947226</v>
      </c>
      <c r="D738" s="1">
        <f>'5度地区(情境1)'!E738</f>
        <v>1.2221335055073723E-11</v>
      </c>
      <c r="E738" s="1">
        <f>'5度地区(情境1)'!F738</f>
        <v>9832.4119137195376</v>
      </c>
      <c r="F738" s="1">
        <f>'5度地区 (情境2)'!C738</f>
        <v>52.220053269113237</v>
      </c>
      <c r="G738" s="1">
        <f>'5度地区 (情境2)'!D738</f>
        <v>54.595327557990466</v>
      </c>
      <c r="H738" s="1">
        <f>'5度地区 (情境2)'!E738</f>
        <v>-2.3752742888772289</v>
      </c>
      <c r="I738" s="1">
        <f>'5度地区 (情境2)'!F738</f>
        <v>131.30415562038104</v>
      </c>
      <c r="J738" s="1"/>
      <c r="K738" s="1"/>
      <c r="L738" s="1"/>
      <c r="M738" s="1"/>
    </row>
    <row r="739" spans="1:13" x14ac:dyDescent="0.25">
      <c r="A739" s="2">
        <v>737</v>
      </c>
      <c r="B739" s="1">
        <f>'5度地区(情境1)'!C739</f>
        <v>372.57874065948448</v>
      </c>
      <c r="C739" s="1">
        <f>'5度地区(情境1)'!D739</f>
        <v>372.57874065947277</v>
      </c>
      <c r="D739" s="1">
        <f>'5度地区(情境1)'!E739</f>
        <v>1.1709744285326451E-11</v>
      </c>
      <c r="E739" s="1">
        <f>'5度地区(情境1)'!F739</f>
        <v>9832.4119137195485</v>
      </c>
      <c r="F739" s="1">
        <f>'5度地区 (情境2)'!C739</f>
        <v>51.477144855453282</v>
      </c>
      <c r="G739" s="1">
        <f>'5度地区 (情境2)'!D739</f>
        <v>53.811427413368342</v>
      </c>
      <c r="H739" s="1">
        <f>'5度地区 (情境2)'!E739</f>
        <v>-2.3342825579150599</v>
      </c>
      <c r="I739" s="1">
        <f>'5度地区 (情境2)'!F739</f>
        <v>128.96987306246598</v>
      </c>
      <c r="J739" s="1"/>
      <c r="K739" s="1"/>
      <c r="L739" s="1"/>
      <c r="M739" s="1"/>
    </row>
    <row r="740" spans="1:13" x14ac:dyDescent="0.25">
      <c r="A740" s="2">
        <v>738</v>
      </c>
      <c r="B740" s="1">
        <f>'5度地区(情境1)'!C740</f>
        <v>372.57874065948448</v>
      </c>
      <c r="C740" s="1">
        <f>'5度地区(情境1)'!D740</f>
        <v>372.57874065947317</v>
      </c>
      <c r="D740" s="1">
        <f>'5度地区(情境1)'!E740</f>
        <v>1.1311840353300795E-11</v>
      </c>
      <c r="E740" s="1">
        <f>'5度地区(情境1)'!F740</f>
        <v>9832.4119137195594</v>
      </c>
      <c r="F740" s="1">
        <f>'5度地区 (情境2)'!C740</f>
        <v>50.744324930781119</v>
      </c>
      <c r="G740" s="1">
        <f>'5度地区 (情境2)'!D740</f>
        <v>53.038283887039086</v>
      </c>
      <c r="H740" s="1">
        <f>'5度地区 (情境2)'!E740</f>
        <v>-2.293958956257967</v>
      </c>
      <c r="I740" s="1">
        <f>'5度地区 (情境2)'!F740</f>
        <v>126.67591410620801</v>
      </c>
      <c r="J740" s="1"/>
      <c r="K740" s="1"/>
      <c r="L740" s="1"/>
      <c r="M740" s="1"/>
    </row>
    <row r="741" spans="1:13" x14ac:dyDescent="0.25">
      <c r="A741" s="2">
        <v>739</v>
      </c>
      <c r="B741" s="1">
        <f>'5度地区(情境1)'!C741</f>
        <v>372.57874065948448</v>
      </c>
      <c r="C741" s="1">
        <f>'5度地区(情境1)'!D741</f>
        <v>372.57874065947357</v>
      </c>
      <c r="D741" s="1">
        <f>'5度地区(情境1)'!E741</f>
        <v>1.0913936421275139E-11</v>
      </c>
      <c r="E741" s="1">
        <f>'5度地区(情境1)'!F741</f>
        <v>9832.4119137195703</v>
      </c>
      <c r="F741" s="1">
        <f>'5度地区 (情境2)'!C741</f>
        <v>50.021470068422083</v>
      </c>
      <c r="G741" s="1">
        <f>'5度地区 (情境2)'!D741</f>
        <v>52.275763922398895</v>
      </c>
      <c r="H741" s="1">
        <f>'5度地区 (情境2)'!E741</f>
        <v>-2.2542938539768116</v>
      </c>
      <c r="I741" s="1">
        <f>'5度地区 (情境2)'!F741</f>
        <v>124.42162025223121</v>
      </c>
      <c r="J741" s="1"/>
      <c r="K741" s="1"/>
      <c r="L741" s="1"/>
      <c r="M741" s="1"/>
    </row>
    <row r="742" spans="1:13" x14ac:dyDescent="0.25">
      <c r="A742" s="2">
        <v>740</v>
      </c>
      <c r="B742" s="1">
        <f>'5度地区(情境1)'!C742</f>
        <v>372.57874065948448</v>
      </c>
      <c r="C742" s="1">
        <f>'5度地区(情境1)'!D742</f>
        <v>372.57874065947397</v>
      </c>
      <c r="D742" s="1">
        <f>'5度地区(情境1)'!E742</f>
        <v>1.0516032489249483E-11</v>
      </c>
      <c r="E742" s="1">
        <f>'5度地区(情境1)'!F742</f>
        <v>9832.4119137195812</v>
      </c>
      <c r="F742" s="1">
        <f>'5度地区 (情境2)'!C742</f>
        <v>49.308457966549213</v>
      </c>
      <c r="G742" s="1">
        <f>'5度地区 (情境2)'!D742</f>
        <v>51.523735685858227</v>
      </c>
      <c r="H742" s="1">
        <f>'5度地区 (情境2)'!E742</f>
        <v>-2.2152777193090145</v>
      </c>
      <c r="I742" s="1">
        <f>'5度地区 (情境2)'!F742</f>
        <v>122.20634253292219</v>
      </c>
      <c r="J742" s="1"/>
      <c r="K742" s="1"/>
      <c r="L742" s="1"/>
      <c r="M742" s="1"/>
    </row>
    <row r="743" spans="1:13" x14ac:dyDescent="0.25">
      <c r="A743" s="2">
        <v>741</v>
      </c>
      <c r="B743" s="1">
        <f>'5度地区(情境1)'!C743</f>
        <v>372.57874065948448</v>
      </c>
      <c r="C743" s="1">
        <f>'5度地区(情境1)'!D743</f>
        <v>372.57874065947442</v>
      </c>
      <c r="D743" s="1">
        <f>'5度地区(情境1)'!E743</f>
        <v>1.0061285138363019E-11</v>
      </c>
      <c r="E743" s="1">
        <f>'5度地区(情境1)'!F743</f>
        <v>9832.4119137195921</v>
      </c>
      <c r="F743" s="1">
        <f>'5度地区 (情境2)'!C743</f>
        <v>48.605167449371024</v>
      </c>
      <c r="G743" s="1">
        <f>'5度地区 (情境2)'!D743</f>
        <v>50.782068568414971</v>
      </c>
      <c r="H743" s="1">
        <f>'5度地区 (情境2)'!E743</f>
        <v>-2.1769011190439471</v>
      </c>
      <c r="I743" s="1">
        <f>'5度地区 (情境2)'!F743</f>
        <v>120.02944141387825</v>
      </c>
      <c r="J743" s="1"/>
      <c r="K743" s="1"/>
      <c r="L743" s="1"/>
      <c r="M743" s="1"/>
    </row>
    <row r="744" spans="1:13" x14ac:dyDescent="0.25">
      <c r="A744" s="2">
        <v>742</v>
      </c>
      <c r="B744" s="1">
        <f>'5度地区(情境1)'!C744</f>
        <v>372.57874065948448</v>
      </c>
      <c r="C744" s="1">
        <f>'5度地区(情境1)'!D744</f>
        <v>372.57874065947482</v>
      </c>
      <c r="D744" s="1">
        <f>'5度地区(情境1)'!E744</f>
        <v>9.6633812063373625E-12</v>
      </c>
      <c r="E744" s="1">
        <f>'5度地区(情境1)'!F744</f>
        <v>9832.4119137196012</v>
      </c>
      <c r="F744" s="1">
        <f>'5度地区 (情境2)'!C744</f>
        <v>47.911478467893801</v>
      </c>
      <c r="G744" s="1">
        <f>'5度地区 (情境2)'!D744</f>
        <v>50.050633186740818</v>
      </c>
      <c r="H744" s="1">
        <f>'5度地区 (情境2)'!E744</f>
        <v>-2.139154718847017</v>
      </c>
      <c r="I744" s="1">
        <f>'5度地区 (情境2)'!F744</f>
        <v>117.89028669503122</v>
      </c>
      <c r="J744" s="1"/>
      <c r="K744" s="1"/>
      <c r="L744" s="1"/>
      <c r="M744" s="1"/>
    </row>
    <row r="745" spans="1:13" x14ac:dyDescent="0.25">
      <c r="A745" s="2">
        <v>743</v>
      </c>
      <c r="B745" s="1">
        <f>'5度地区(情境1)'!C745</f>
        <v>372.57874065948448</v>
      </c>
      <c r="C745" s="1">
        <f>'5度地区(情境1)'!D745</f>
        <v>372.57874065947516</v>
      </c>
      <c r="D745" s="1">
        <f>'5度地区(情境1)'!E745</f>
        <v>9.3223206931725144E-12</v>
      </c>
      <c r="E745" s="1">
        <f>'5度地区(情境1)'!F745</f>
        <v>9832.4119137196103</v>
      </c>
      <c r="F745" s="1">
        <f>'5度地区 (情境2)'!C745</f>
        <v>47.227272100272522</v>
      </c>
      <c r="G745" s="1">
        <f>'5度地区 (情境2)'!D745</f>
        <v>49.329301383797777</v>
      </c>
      <c r="H745" s="1">
        <f>'5度地区 (情境2)'!E745</f>
        <v>-2.1020292835252548</v>
      </c>
      <c r="I745" s="1">
        <f>'5度地区 (情境2)'!F745</f>
        <v>115.78825741150597</v>
      </c>
      <c r="J745" s="1"/>
      <c r="K745" s="1"/>
      <c r="L745" s="1"/>
      <c r="M745" s="1"/>
    </row>
    <row r="746" spans="1:13" x14ac:dyDescent="0.25">
      <c r="A746" s="2">
        <v>744</v>
      </c>
      <c r="B746" s="1">
        <f>'5度地区(情境1)'!C746</f>
        <v>372.57874065948448</v>
      </c>
      <c r="C746" s="1">
        <f>'5度地区(情境1)'!D746</f>
        <v>372.5787406594755</v>
      </c>
      <c r="D746" s="1">
        <f>'5度地区(情境1)'!E746</f>
        <v>8.9812601800076663E-12</v>
      </c>
      <c r="E746" s="1">
        <f>'5度地区(情境1)'!F746</f>
        <v>9832.4119137196194</v>
      </c>
      <c r="F746" s="1">
        <f>'5度地区 (情境2)'!C746</f>
        <v>46.552430551763685</v>
      </c>
      <c r="G746" s="1">
        <f>'5度地区 (情境2)'!D746</f>
        <v>48.617946228999493</v>
      </c>
      <c r="H746" s="1">
        <f>'5度地区 (情境2)'!E746</f>
        <v>-2.0655156772358083</v>
      </c>
      <c r="I746" s="1">
        <f>'5度地区 (情境2)'!F746</f>
        <v>113.72274173427016</v>
      </c>
      <c r="J746" s="1"/>
      <c r="K746" s="1"/>
      <c r="L746" s="1"/>
      <c r="M746" s="1"/>
    </row>
    <row r="747" spans="1:13" x14ac:dyDescent="0.25">
      <c r="A747" s="2">
        <v>745</v>
      </c>
      <c r="B747" s="1">
        <f>'5度地区(情境1)'!C747</f>
        <v>372.57874065948448</v>
      </c>
      <c r="C747" s="1">
        <f>'5度地区(情境1)'!D747</f>
        <v>372.57874065947584</v>
      </c>
      <c r="D747" s="1">
        <f>'5度地区(情境1)'!E747</f>
        <v>8.6401996668428183E-12</v>
      </c>
      <c r="E747" s="1">
        <f>'5度地区(情境1)'!F747</f>
        <v>9832.4119137196285</v>
      </c>
      <c r="F747" s="1">
        <f>'5度地区 (情境2)'!C747</f>
        <v>45.886837154293204</v>
      </c>
      <c r="G747" s="1">
        <f>'5度地区 (情境2)'!D747</f>
        <v>47.916442017933456</v>
      </c>
      <c r="H747" s="1">
        <f>'5度地区 (情境2)'!E747</f>
        <v>-2.0296048636402517</v>
      </c>
      <c r="I747" s="1">
        <f>'5度地区 (情境2)'!F747</f>
        <v>111.6931368706299</v>
      </c>
      <c r="J747" s="1"/>
      <c r="K747" s="1"/>
      <c r="L747" s="1"/>
      <c r="M747" s="1"/>
    </row>
    <row r="748" spans="1:13" x14ac:dyDescent="0.25">
      <c r="A748" s="2">
        <v>746</v>
      </c>
      <c r="B748" s="1">
        <f>'5度地区(情境1)'!C748</f>
        <v>372.57874065948448</v>
      </c>
      <c r="C748" s="1">
        <f>'5度地区(情境1)'!D748</f>
        <v>372.57874065947618</v>
      </c>
      <c r="D748" s="1">
        <f>'5度地区(情境1)'!E748</f>
        <v>8.2991391536779702E-12</v>
      </c>
      <c r="E748" s="1">
        <f>'5度地区(情境1)'!F748</f>
        <v>9832.4119137196376</v>
      </c>
      <c r="F748" s="1">
        <f>'5度地区 (情境2)'!C748</f>
        <v>45.230376365652759</v>
      </c>
      <c r="G748" s="1">
        <f>'5度地区 (情境2)'!D748</f>
        <v>47.224664271658362</v>
      </c>
      <c r="H748" s="1">
        <f>'5度地区 (情境2)'!E748</f>
        <v>-1.9942879060056029</v>
      </c>
      <c r="I748" s="1">
        <f>'5度地区 (情境2)'!F748</f>
        <v>109.69884896462429</v>
      </c>
      <c r="J748" s="1"/>
      <c r="K748" s="1"/>
      <c r="L748" s="1"/>
      <c r="M748" s="1"/>
    </row>
    <row r="749" spans="1:13" x14ac:dyDescent="0.25">
      <c r="A749" s="2">
        <v>747</v>
      </c>
      <c r="B749" s="1">
        <f>'5度地区(情境1)'!C749</f>
        <v>372.57874065948448</v>
      </c>
      <c r="C749" s="1">
        <f>'5度地区(情境1)'!D749</f>
        <v>372.57874065947652</v>
      </c>
      <c r="D749" s="1">
        <f>'5度地区(情境1)'!E749</f>
        <v>7.9580786405131221E-12</v>
      </c>
      <c r="E749" s="1">
        <f>'5度地区(情境1)'!F749</f>
        <v>9832.4119137196449</v>
      </c>
      <c r="F749" s="1">
        <f>'5度地区 (情境2)'!C749</f>
        <v>44.58293376833673</v>
      </c>
      <c r="G749" s="1">
        <f>'5度地区 (情境2)'!D749</f>
        <v>46.542489735591644</v>
      </c>
      <c r="H749" s="1">
        <f>'5度地区 (情境2)'!E749</f>
        <v>-1.9595559672549143</v>
      </c>
      <c r="I749" s="1">
        <f>'5度地区 (情境2)'!F749</f>
        <v>107.73929299736938</v>
      </c>
      <c r="J749" s="1"/>
      <c r="K749" s="1"/>
      <c r="L749" s="1"/>
      <c r="M749" s="1"/>
    </row>
    <row r="750" spans="1:13" x14ac:dyDescent="0.25">
      <c r="A750" s="2">
        <v>748</v>
      </c>
      <c r="B750" s="1">
        <f>'5度地区(情境1)'!C750</f>
        <v>372.57874065948448</v>
      </c>
      <c r="C750" s="1">
        <f>'5度地区(情境1)'!D750</f>
        <v>372.57874065947681</v>
      </c>
      <c r="D750" s="1">
        <f>'5度地区(情境1)'!E750</f>
        <v>7.673861546209082E-12</v>
      </c>
      <c r="E750" s="1">
        <f>'5度地区(情境1)'!F750</f>
        <v>9832.4119137196521</v>
      </c>
      <c r="F750" s="1">
        <f>'5度地区 (情境2)'!C750</f>
        <v>43.94439606803261</v>
      </c>
      <c r="G750" s="1">
        <f>'5度地区 (情境2)'!D750</f>
        <v>45.869796378001872</v>
      </c>
      <c r="H750" s="1">
        <f>'5度地区 (情境2)'!E750</f>
        <v>-1.9254003099692625</v>
      </c>
      <c r="I750" s="1">
        <f>'5度地区 (情境2)'!F750</f>
        <v>105.81389268740011</v>
      </c>
      <c r="J750" s="1"/>
      <c r="K750" s="1"/>
      <c r="L750" s="1"/>
      <c r="M750" s="1"/>
    </row>
    <row r="751" spans="1:13" x14ac:dyDescent="0.25">
      <c r="A751" s="2">
        <v>749</v>
      </c>
      <c r="B751" s="1">
        <f>'5度地区(情境1)'!C751</f>
        <v>372.57874065948448</v>
      </c>
      <c r="C751" s="1">
        <f>'5度地区(情境1)'!D751</f>
        <v>372.57874065947709</v>
      </c>
      <c r="D751" s="1">
        <f>'5度地区(情境1)'!E751</f>
        <v>7.3896444519050419E-12</v>
      </c>
      <c r="E751" s="1">
        <f>'5度地区(情境1)'!F751</f>
        <v>9832.4119137196594</v>
      </c>
      <c r="F751" s="1">
        <f>'5度地区 (情境2)'!C751</f>
        <v>43.314651091777058</v>
      </c>
      <c r="G751" s="1">
        <f>'5度地区 (情境2)'!D751</f>
        <v>45.206463388119296</v>
      </c>
      <c r="H751" s="1">
        <f>'5度地区 (情境2)'!E751</f>
        <v>-1.8918122963422377</v>
      </c>
      <c r="I751" s="1">
        <f>'5度地区 (情境2)'!F751</f>
        <v>103.92208039105788</v>
      </c>
      <c r="J751" s="1"/>
      <c r="K751" s="1"/>
      <c r="L751" s="1"/>
      <c r="M751" s="1"/>
    </row>
    <row r="752" spans="1:13" x14ac:dyDescent="0.25">
      <c r="A752" s="2">
        <v>750</v>
      </c>
      <c r="B752" s="1">
        <f>'5度地区(情境1)'!C752</f>
        <v>372.57874065948448</v>
      </c>
      <c r="C752" s="1">
        <f>'5度地区(情境1)'!D752</f>
        <v>372.57874065947738</v>
      </c>
      <c r="D752" s="1">
        <f>'5度地区(情境1)'!E752</f>
        <v>7.1054273576010019E-12</v>
      </c>
      <c r="E752" s="1">
        <f>'5度地区(情境1)'!F752</f>
        <v>9832.4119137196667</v>
      </c>
      <c r="F752" s="1">
        <f>'5度地区 (情境2)'!C752</f>
        <v>42.693587785789177</v>
      </c>
      <c r="G752" s="1">
        <f>'5度地区 (情境2)'!D752</f>
        <v>44.552371173879095</v>
      </c>
      <c r="H752" s="1">
        <f>'5度地区 (情境2)'!E752</f>
        <v>-1.8587833880899183</v>
      </c>
      <c r="I752" s="1">
        <f>'5度地区 (情境2)'!F752</f>
        <v>102.06329700296796</v>
      </c>
      <c r="J752" s="1"/>
      <c r="K752" s="1"/>
      <c r="L752" s="1"/>
      <c r="M752" s="1"/>
    </row>
    <row r="753" spans="1:13" x14ac:dyDescent="0.25">
      <c r="A753" s="2">
        <v>751</v>
      </c>
      <c r="B753" s="1">
        <f>'5度地区(情境1)'!C753</f>
        <v>372.57874065948448</v>
      </c>
      <c r="C753" s="1">
        <f>'5度地区(情境1)'!D753</f>
        <v>372.5787406594776</v>
      </c>
      <c r="D753" s="1">
        <f>'5度地区(情境1)'!E753</f>
        <v>6.8780536821577698E-12</v>
      </c>
      <c r="E753" s="1">
        <f>'5度地区(情境1)'!F753</f>
        <v>9832.411913719674</v>
      </c>
      <c r="F753" s="1">
        <f>'5度地区 (情境2)'!C753</f>
        <v>42.081096212993366</v>
      </c>
      <c r="G753" s="1">
        <f>'5度地区 (情境2)'!D753</f>
        <v>43.907401359310391</v>
      </c>
      <c r="H753" s="1">
        <f>'5度地区 (情境2)'!E753</f>
        <v>-1.8263051463170257</v>
      </c>
      <c r="I753" s="1">
        <f>'5度地区 (情境2)'!F753</f>
        <v>100.23699185665093</v>
      </c>
      <c r="J753" s="1"/>
      <c r="K753" s="1"/>
      <c r="L753" s="1"/>
      <c r="M753" s="1"/>
    </row>
    <row r="754" spans="1:13" x14ac:dyDescent="0.25">
      <c r="A754" s="2">
        <v>752</v>
      </c>
      <c r="B754" s="1">
        <f>'5度地区(情境1)'!C754</f>
        <v>372.57874065948448</v>
      </c>
      <c r="C754" s="1">
        <f>'5度地区(情境1)'!D754</f>
        <v>372.57874065947794</v>
      </c>
      <c r="D754" s="1">
        <f>'5度地区(情境1)'!E754</f>
        <v>6.5369931689929217E-12</v>
      </c>
      <c r="E754" s="1">
        <f>'5度地区(情境1)'!F754</f>
        <v>9832.4119137196813</v>
      </c>
      <c r="F754" s="1">
        <f>'5度地区 (情境2)'!C754</f>
        <v>41.477067550242502</v>
      </c>
      <c r="G754" s="1">
        <f>'5度地区 (情境2)'!D754</f>
        <v>43.271436781584264</v>
      </c>
      <c r="H754" s="1">
        <f>'5度地区 (情境2)'!E754</f>
        <v>-1.7943692313417614</v>
      </c>
      <c r="I754" s="1">
        <f>'5度地区 (情境2)'!F754</f>
        <v>98.44262262530917</v>
      </c>
      <c r="J754" s="1"/>
      <c r="K754" s="1"/>
      <c r="L754" s="1"/>
      <c r="M754" s="1"/>
    </row>
    <row r="755" spans="1:13" x14ac:dyDescent="0.25">
      <c r="A755" s="2">
        <v>753</v>
      </c>
      <c r="B755" s="1">
        <f>'5度地区(情境1)'!C755</f>
        <v>372.57874065948448</v>
      </c>
      <c r="C755" s="1">
        <f>'5度地区(情境1)'!D755</f>
        <v>372.57874065947817</v>
      </c>
      <c r="D755" s="1">
        <f>'5度地区(情境1)'!E755</f>
        <v>6.3096194935496897E-12</v>
      </c>
      <c r="E755" s="1">
        <f>'5度地区(情境1)'!F755</f>
        <v>9832.4119137196867</v>
      </c>
      <c r="F755" s="1">
        <f>'5度地区 (情境2)'!C755</f>
        <v>40.881394085253078</v>
      </c>
      <c r="G755" s="1">
        <f>'5度地区 (情境2)'!D755</f>
        <v>42.644361487733704</v>
      </c>
      <c r="H755" s="1">
        <f>'5度地区 (情境2)'!E755</f>
        <v>-1.7629674024806263</v>
      </c>
      <c r="I755" s="1">
        <f>'5度地区 (情境2)'!F755</f>
        <v>96.679655222828544</v>
      </c>
      <c r="J755" s="1"/>
      <c r="K755" s="1"/>
      <c r="L755" s="1"/>
      <c r="M755" s="1"/>
    </row>
    <row r="756" spans="1:13" x14ac:dyDescent="0.25">
      <c r="A756" s="2">
        <v>754</v>
      </c>
      <c r="B756" s="1">
        <f>'5度地区(情境1)'!C756</f>
        <v>372.57874065948448</v>
      </c>
      <c r="C756" s="1">
        <f>'5度地区(情境1)'!D756</f>
        <v>372.5787406594784</v>
      </c>
      <c r="D756" s="1">
        <f>'5度地区(情境1)'!E756</f>
        <v>6.0822458181064576E-12</v>
      </c>
      <c r="E756" s="1">
        <f>'5度地区(情境1)'!F756</f>
        <v>9832.4119137196922</v>
      </c>
      <c r="F756" s="1">
        <f>'5度地区 (情境2)'!C756</f>
        <v>40.29396921326321</v>
      </c>
      <c r="G756" s="1">
        <f>'5度地区 (情境2)'!D756</f>
        <v>42.026060731058372</v>
      </c>
      <c r="H756" s="1">
        <f>'5度地区 (情境2)'!E756</f>
        <v>-1.7320915177951619</v>
      </c>
      <c r="I756" s="1">
        <f>'5度地区 (情境2)'!F756</f>
        <v>94.947563705033389</v>
      </c>
      <c r="J756" s="1"/>
      <c r="K756" s="1"/>
      <c r="L756" s="1"/>
      <c r="M756" s="1"/>
    </row>
    <row r="757" spans="1:13" x14ac:dyDescent="0.25">
      <c r="A757" s="2">
        <v>755</v>
      </c>
      <c r="B757" s="1">
        <f>'5度地区(情境1)'!C757</f>
        <v>372.57874065948448</v>
      </c>
      <c r="C757" s="1">
        <f>'5度地区(情境1)'!D757</f>
        <v>372.57874065947863</v>
      </c>
      <c r="D757" s="1">
        <f>'5度地区(情境1)'!E757</f>
        <v>5.8548721426632255E-12</v>
      </c>
      <c r="E757" s="1">
        <f>'5度地区(情境1)'!F757</f>
        <v>9832.4119137196976</v>
      </c>
      <c r="F757" s="1">
        <f>'5度地区 (情境2)'!C757</f>
        <v>39.714687433423904</v>
      </c>
      <c r="G757" s="1">
        <f>'5度地区 (情境2)'!D757</f>
        <v>41.416420967225868</v>
      </c>
      <c r="H757" s="1">
        <f>'5度地区 (情境2)'!E757</f>
        <v>-1.7017335338019635</v>
      </c>
      <c r="I757" s="1">
        <f>'5度地区 (情境2)'!F757</f>
        <v>93.245830171231432</v>
      </c>
      <c r="J757" s="1"/>
      <c r="K757" s="1"/>
      <c r="L757" s="1"/>
      <c r="M757" s="1"/>
    </row>
    <row r="758" spans="1:13" x14ac:dyDescent="0.25">
      <c r="A758" s="2">
        <v>756</v>
      </c>
      <c r="B758" s="1">
        <f>'5度地区(情境1)'!C758</f>
        <v>372.57874065948448</v>
      </c>
      <c r="C758" s="1">
        <f>'5度地区(情境1)'!D758</f>
        <v>372.5787406594788</v>
      </c>
      <c r="D758" s="1">
        <f>'5度地区(情境1)'!E758</f>
        <v>5.6843418860808015E-12</v>
      </c>
      <c r="E758" s="1">
        <f>'5度地区(情境1)'!F758</f>
        <v>9832.4119137197031</v>
      </c>
      <c r="F758" s="1">
        <f>'5度地区 (情境2)'!C758</f>
        <v>39.14344434493453</v>
      </c>
      <c r="G758" s="1">
        <f>'5度地区 (情境2)'!D758</f>
        <v>40.815329850082328</v>
      </c>
      <c r="H758" s="1">
        <f>'5度地区 (情境2)'!E758</f>
        <v>-1.6718855051477988</v>
      </c>
      <c r="I758" s="1">
        <f>'5度地区 (情境2)'!F758</f>
        <v>91.573944666083634</v>
      </c>
      <c r="J758" s="1"/>
      <c r="K758" s="1"/>
      <c r="L758" s="1"/>
      <c r="M758" s="1"/>
    </row>
    <row r="759" spans="1:13" x14ac:dyDescent="0.25">
      <c r="A759" s="2">
        <v>757</v>
      </c>
      <c r="B759" s="1">
        <f>'5度地区(情境1)'!C759</f>
        <v>372.57874065948448</v>
      </c>
      <c r="C759" s="1">
        <f>'5度地区(情境1)'!D759</f>
        <v>372.57874065947902</v>
      </c>
      <c r="D759" s="1">
        <f>'5度地区(情境1)'!E759</f>
        <v>5.4569682106375694E-12</v>
      </c>
      <c r="E759" s="1">
        <f>'5度地区(情境1)'!F759</f>
        <v>9832.4119137197085</v>
      </c>
      <c r="F759" s="1">
        <f>'5度地区 (情境2)'!C759</f>
        <v>38.580136642932338</v>
      </c>
      <c r="G759" s="1">
        <f>'5度地区 (情境2)'!D759</f>
        <v>40.2226762271832</v>
      </c>
      <c r="H759" s="1">
        <f>'5度地区 (情境2)'!E759</f>
        <v>-1.6425395842508621</v>
      </c>
      <c r="I759" s="1">
        <f>'5度地区 (情境2)'!F759</f>
        <v>89.931405081832764</v>
      </c>
      <c r="J759" s="1"/>
      <c r="K759" s="1"/>
      <c r="L759" s="1"/>
      <c r="M759" s="1"/>
    </row>
    <row r="760" spans="1:13" x14ac:dyDescent="0.25">
      <c r="A760" s="2">
        <v>758</v>
      </c>
      <c r="B760" s="1">
        <f>'5度地区(情境1)'!C760</f>
        <v>372.57874065948448</v>
      </c>
      <c r="C760" s="1">
        <f>'5度地区(情境1)'!D760</f>
        <v>372.57874065947919</v>
      </c>
      <c r="D760" s="1">
        <f>'5度地区(情境1)'!E760</f>
        <v>5.2864379540551454E-12</v>
      </c>
      <c r="E760" s="1">
        <f>'5度地区(情境1)'!F760</f>
        <v>9832.411913719714</v>
      </c>
      <c r="F760" s="1">
        <f>'5度地区 (情境2)'!C760</f>
        <v>38.024662114145997</v>
      </c>
      <c r="G760" s="1">
        <f>'5度地区 (情境2)'!D760</f>
        <v>39.638350135056797</v>
      </c>
      <c r="H760" s="1">
        <f>'5度地区 (情境2)'!E760</f>
        <v>-1.6136880209108</v>
      </c>
      <c r="I760" s="1">
        <f>'5度地区 (情境2)'!F760</f>
        <v>88.317717060921964</v>
      </c>
      <c r="J760" s="1"/>
      <c r="K760" s="1"/>
      <c r="L760" s="1"/>
      <c r="M760" s="1"/>
    </row>
    <row r="761" spans="1:13" x14ac:dyDescent="0.25">
      <c r="A761" s="2">
        <v>759</v>
      </c>
      <c r="B761" s="1">
        <f>'5度地区(情境1)'!C761</f>
        <v>372.57874065948448</v>
      </c>
      <c r="C761" s="1">
        <f>'5度地区(情境1)'!D761</f>
        <v>372.57874065947942</v>
      </c>
      <c r="D761" s="1">
        <f>'5度地区(情境1)'!E761</f>
        <v>5.0590642786119133E-12</v>
      </c>
      <c r="E761" s="1">
        <f>'5度地区(情境1)'!F761</f>
        <v>9832.4119137197195</v>
      </c>
      <c r="F761" s="1">
        <f>'5度地区 (情境2)'!C761</f>
        <v>37.476919632323288</v>
      </c>
      <c r="G761" s="1">
        <f>'5度地区 (情境2)'!D761</f>
        <v>39.062242794210611</v>
      </c>
      <c r="H761" s="1">
        <f>'5度地区 (情境2)'!E761</f>
        <v>-1.5853231618873238</v>
      </c>
      <c r="I761" s="1">
        <f>'5度地区 (情境2)'!F761</f>
        <v>86.732393899034633</v>
      </c>
      <c r="J761" s="1"/>
      <c r="K761" s="1"/>
      <c r="L761" s="1"/>
      <c r="M761" s="1"/>
    </row>
    <row r="762" spans="1:13" x14ac:dyDescent="0.25">
      <c r="A762" s="2">
        <v>760</v>
      </c>
      <c r="B762" s="1">
        <f>'5度地区(情境1)'!C762</f>
        <v>372.57874065948448</v>
      </c>
      <c r="C762" s="1">
        <f>'5度地区(情境1)'!D762</f>
        <v>372.57874065947965</v>
      </c>
      <c r="D762" s="1">
        <f>'5度地区(情境1)'!E762</f>
        <v>4.8316906031686813E-12</v>
      </c>
      <c r="E762" s="1">
        <f>'5度地区(情境1)'!F762</f>
        <v>9832.4119137197249</v>
      </c>
      <c r="F762" s="1">
        <f>'5度地区 (情境2)'!C762</f>
        <v>36.936809153441835</v>
      </c>
      <c r="G762" s="1">
        <f>'5度地区 (情境2)'!D762</f>
        <v>38.494246603892329</v>
      </c>
      <c r="H762" s="1">
        <f>'5度地区 (情境2)'!E762</f>
        <v>-1.5574374504504931</v>
      </c>
      <c r="I762" s="1">
        <f>'5度地区 (情境2)'!F762</f>
        <v>85.17495644858414</v>
      </c>
      <c r="J762" s="1"/>
      <c r="K762" s="1"/>
      <c r="L762" s="1"/>
      <c r="M762" s="1"/>
    </row>
    <row r="763" spans="1:13" x14ac:dyDescent="0.25">
      <c r="A763" s="2">
        <v>761</v>
      </c>
      <c r="B763" s="1">
        <f>'5度地区(情境1)'!C763</f>
        <v>372.57874065948448</v>
      </c>
      <c r="C763" s="1">
        <f>'5度地区(情境1)'!D763</f>
        <v>372.57874065947982</v>
      </c>
      <c r="D763" s="1">
        <f>'5度地区(情境1)'!E763</f>
        <v>4.6611603465862572E-12</v>
      </c>
      <c r="E763" s="1">
        <f>'5度地区(情境1)'!F763</f>
        <v>9832.4119137197304</v>
      </c>
      <c r="F763" s="1">
        <f>'5度地区 (情境2)'!C763</f>
        <v>36.404231710712878</v>
      </c>
      <c r="G763" s="1">
        <f>'5度地区 (情境2)'!D763</f>
        <v>37.934255136615619</v>
      </c>
      <c r="H763" s="1">
        <f>'5度地区 (情境2)'!E763</f>
        <v>-1.5300234259027405</v>
      </c>
      <c r="I763" s="1">
        <f>'5度地区 (情境2)'!F763</f>
        <v>83.6449330226814</v>
      </c>
      <c r="J763" s="1"/>
      <c r="K763" s="1"/>
      <c r="L763" s="1"/>
      <c r="M763" s="1"/>
    </row>
    <row r="764" spans="1:13" x14ac:dyDescent="0.25">
      <c r="A764" s="2">
        <v>762</v>
      </c>
      <c r="B764" s="1">
        <f>'5度地区(情境1)'!C764</f>
        <v>372.57874065948448</v>
      </c>
      <c r="C764" s="1">
        <f>'5度地区(情境1)'!D764</f>
        <v>372.57874065948005</v>
      </c>
      <c r="D764" s="1">
        <f>'5度地区(情境1)'!E764</f>
        <v>4.4337866711430252E-12</v>
      </c>
      <c r="E764" s="1">
        <f>'5度地区(情境1)'!F764</f>
        <v>9832.411913719734</v>
      </c>
      <c r="F764" s="1">
        <f>'5度地区 (情境2)'!C764</f>
        <v>35.879089409386459</v>
      </c>
      <c r="G764" s="1">
        <f>'5度地区 (情境2)'!D764</f>
        <v>37.382163132461137</v>
      </c>
      <c r="H764" s="1">
        <f>'5度地区 (情境2)'!E764</f>
        <v>-1.503073723074678</v>
      </c>
      <c r="I764" s="1">
        <f>'5度地区 (情境2)'!F764</f>
        <v>82.141859299606722</v>
      </c>
      <c r="J764" s="1"/>
      <c r="K764" s="1"/>
      <c r="L764" s="1"/>
      <c r="M764" s="1"/>
    </row>
    <row r="765" spans="1:13" x14ac:dyDescent="0.25">
      <c r="A765" s="2">
        <v>763</v>
      </c>
      <c r="B765" s="1">
        <f>'5度地区(情境1)'!C765</f>
        <v>372.57874065948448</v>
      </c>
      <c r="C765" s="1">
        <f>'5度地区(情境1)'!D765</f>
        <v>372.57874065948016</v>
      </c>
      <c r="D765" s="1">
        <f>'5度地区(情境1)'!E765</f>
        <v>4.3200998334214091E-12</v>
      </c>
      <c r="E765" s="1">
        <f>'5度地区(情境1)'!F765</f>
        <v>9832.4119137197376</v>
      </c>
      <c r="F765" s="1">
        <f>'5度地区 (情境2)'!C765</f>
        <v>35.361285421367242</v>
      </c>
      <c r="G765" s="1">
        <f>'5度地区 (情境2)'!D765</f>
        <v>36.837866493163318</v>
      </c>
      <c r="H765" s="1">
        <f>'5度地区 (情境2)'!E765</f>
        <v>-1.4765810717960761</v>
      </c>
      <c r="I765" s="1">
        <f>'5度地区 (情境2)'!F765</f>
        <v>80.665278227810646</v>
      </c>
      <c r="J765" s="1"/>
      <c r="K765" s="1"/>
      <c r="L765" s="1"/>
      <c r="M765" s="1"/>
    </row>
    <row r="766" spans="1:13" x14ac:dyDescent="0.25">
      <c r="A766" s="2">
        <v>764</v>
      </c>
      <c r="B766" s="1">
        <f>'5度地区(情境1)'!C766</f>
        <v>372.57874065948448</v>
      </c>
      <c r="C766" s="1">
        <f>'5度地区(情境1)'!D766</f>
        <v>372.57874065948033</v>
      </c>
      <c r="D766" s="1">
        <f>'5度地区(情境1)'!E766</f>
        <v>4.1495695768389851E-12</v>
      </c>
      <c r="E766" s="1">
        <f>'5度地区(情境1)'!F766</f>
        <v>9832.4119137197413</v>
      </c>
      <c r="F766" s="1">
        <f>'5度地区 (情境2)'!C766</f>
        <v>34.850723979649565</v>
      </c>
      <c r="G766" s="1">
        <f>'5度地区 (情境2)'!D766</f>
        <v>36.301262275992194</v>
      </c>
      <c r="H766" s="1">
        <f>'5度地区 (情境2)'!E766</f>
        <v>-1.4505382963426285</v>
      </c>
      <c r="I766" s="1">
        <f>'5度地区 (情境2)'!F766</f>
        <v>79.214739931468017</v>
      </c>
      <c r="J766" s="1"/>
      <c r="K766" s="1"/>
      <c r="L766" s="1"/>
      <c r="M766" s="1"/>
    </row>
    <row r="767" spans="1:13" x14ac:dyDescent="0.25">
      <c r="A767" s="2">
        <v>765</v>
      </c>
      <c r="B767" s="1">
        <f>'5度地区(情境1)'!C767</f>
        <v>372.57874065948448</v>
      </c>
      <c r="C767" s="1">
        <f>'5度地区(情境1)'!D767</f>
        <v>372.57874065948045</v>
      </c>
      <c r="D767" s="1">
        <f>'5度地区(情境1)'!E767</f>
        <v>4.0358827391173691E-12</v>
      </c>
      <c r="E767" s="1">
        <f>'5度地区(情境1)'!F767</f>
        <v>9832.4119137197449</v>
      </c>
      <c r="F767" s="1">
        <f>'5度地区 (情境2)'!C767</f>
        <v>34.347310372579763</v>
      </c>
      <c r="G767" s="1">
        <f>'5度地区 (情境2)'!D767</f>
        <v>35.772248687440353</v>
      </c>
      <c r="H767" s="1">
        <f>'5度地区 (情境2)'!E767</f>
        <v>-1.4249383148605901</v>
      </c>
      <c r="I767" s="1">
        <f>'5度地区 (情境2)'!F767</f>
        <v>77.789801616607434</v>
      </c>
      <c r="J767" s="1"/>
      <c r="K767" s="1"/>
      <c r="L767" s="1"/>
      <c r="M767" s="1"/>
    </row>
    <row r="768" spans="1:13" x14ac:dyDescent="0.25">
      <c r="A768" s="2">
        <v>766</v>
      </c>
      <c r="B768" s="1">
        <f>'5度地区(情境1)'!C768</f>
        <v>372.57874065948448</v>
      </c>
      <c r="C768" s="1">
        <f>'5度地区(情境1)'!D768</f>
        <v>372.57874065948062</v>
      </c>
      <c r="D768" s="1">
        <f>'5度地区(情境1)'!E768</f>
        <v>3.865352482534945E-12</v>
      </c>
      <c r="E768" s="1">
        <f>'5度地区(情境1)'!F768</f>
        <v>9832.4119137197486</v>
      </c>
      <c r="F768" s="1">
        <f>'5度地区 (情境2)'!C768</f>
        <v>33.850950937954508</v>
      </c>
      <c r="G768" s="1">
        <f>'5度地区 (情境2)'!D768</f>
        <v>35.250725076724102</v>
      </c>
      <c r="H768" s="1">
        <f>'5度地区 (情境2)'!E768</f>
        <v>-1.3997741387695939</v>
      </c>
      <c r="I768" s="1">
        <f>'5度地区 (情境2)'!F768</f>
        <v>76.390027477837833</v>
      </c>
      <c r="J768" s="1"/>
      <c r="K768" s="1"/>
      <c r="L768" s="1"/>
      <c r="M768" s="1"/>
    </row>
    <row r="769" spans="1:13" x14ac:dyDescent="0.25">
      <c r="A769" s="2">
        <v>767</v>
      </c>
      <c r="B769" s="1">
        <f>'5度地区(情境1)'!C769</f>
        <v>372.57874065948448</v>
      </c>
      <c r="C769" s="1">
        <f>'5度地区(情境1)'!D769</f>
        <v>372.57874065948073</v>
      </c>
      <c r="D769" s="1">
        <f>'5度地区(情境1)'!E769</f>
        <v>3.751665644813329E-12</v>
      </c>
      <c r="E769" s="1">
        <f>'5度地区(情境1)'!F769</f>
        <v>9832.4119137197522</v>
      </c>
      <c r="F769" s="1">
        <f>'5度地区 (情境2)'!C769</f>
        <v>33.361553056962471</v>
      </c>
      <c r="G769" s="1">
        <f>'5度地区 (情境2)'!D769</f>
        <v>34.73659192910808</v>
      </c>
      <c r="H769" s="1">
        <f>'5度地区 (情境2)'!E769</f>
        <v>-1.375038872145609</v>
      </c>
      <c r="I769" s="1">
        <f>'5度地区 (情境2)'!F769</f>
        <v>75.014988605692224</v>
      </c>
      <c r="J769" s="1"/>
      <c r="K769" s="1"/>
      <c r="L769" s="1"/>
      <c r="M769" s="1"/>
    </row>
    <row r="770" spans="1:13" x14ac:dyDescent="0.25">
      <c r="A770" s="2">
        <v>768</v>
      </c>
      <c r="B770" s="1">
        <f>'5度地区(情境1)'!C770</f>
        <v>372.57874065948448</v>
      </c>
      <c r="C770" s="1">
        <f>'5度地区(情境1)'!D770</f>
        <v>372.57874065948084</v>
      </c>
      <c r="D770" s="1">
        <f>'5度地区(情境1)'!E770</f>
        <v>3.637978807091713E-12</v>
      </c>
      <c r="E770" s="1">
        <f>'5度地区(情境1)'!F770</f>
        <v>9832.4119137197558</v>
      </c>
      <c r="F770" s="1">
        <f>'5度地区 (情境2)'!C770</f>
        <v>32.879025147977558</v>
      </c>
      <c r="G770" s="1">
        <f>'5度地区 (情境2)'!D770</f>
        <v>34.229750859062221</v>
      </c>
      <c r="H770" s="1">
        <f>'5度地区 (情境2)'!E770</f>
        <v>-1.3507257110846638</v>
      </c>
      <c r="I770" s="1">
        <f>'5度地区 (情境2)'!F770</f>
        <v>73.66426289460756</v>
      </c>
      <c r="J770" s="1"/>
      <c r="K770" s="1"/>
      <c r="L770" s="1"/>
      <c r="M770" s="1"/>
    </row>
    <row r="771" spans="1:13" x14ac:dyDescent="0.25">
      <c r="A771" s="2">
        <v>769</v>
      </c>
      <c r="B771" s="1">
        <f>'5度地区(情境1)'!C771</f>
        <v>372.57874065948448</v>
      </c>
      <c r="C771" s="1">
        <f>'5度地区(情境1)'!D771</f>
        <v>372.57874065948101</v>
      </c>
      <c r="D771" s="1">
        <f>'5度地区(情境1)'!E771</f>
        <v>3.4674485505092889E-12</v>
      </c>
      <c r="E771" s="1">
        <f>'5度地区(情境1)'!F771</f>
        <v>9832.4119137197595</v>
      </c>
      <c r="F771" s="1">
        <f>'5度地区 (情境2)'!C771</f>
        <v>32.403276660210977</v>
      </c>
      <c r="G771" s="1">
        <f>'5度地区 (情境2)'!D771</f>
        <v>33.730104603259662</v>
      </c>
      <c r="H771" s="1">
        <f>'5度地区 (情境2)'!E771</f>
        <v>-1.3268279430486842</v>
      </c>
      <c r="I771" s="1">
        <f>'5度地区 (情境2)'!F771</f>
        <v>72.337434951558876</v>
      </c>
      <c r="J771" s="1"/>
      <c r="K771" s="1"/>
      <c r="L771" s="1"/>
      <c r="M771" s="1"/>
    </row>
    <row r="772" spans="1:13" x14ac:dyDescent="0.25">
      <c r="A772" s="2">
        <v>770</v>
      </c>
      <c r="B772" s="1">
        <f>'5度地区(情境1)'!C772</f>
        <v>372.57874065948448</v>
      </c>
      <c r="C772" s="1">
        <f>'5度地区(情境1)'!D772</f>
        <v>372.57874065948118</v>
      </c>
      <c r="D772" s="1">
        <f>'5度地区(情境1)'!E772</f>
        <v>3.2969182939268649E-12</v>
      </c>
      <c r="E772" s="1">
        <f>'5度地区(情境1)'!F772</f>
        <v>9832.4119137197631</v>
      </c>
      <c r="F772" s="1">
        <f>'5度地区 (情境2)'!C772</f>
        <v>31.934218067229555</v>
      </c>
      <c r="G772" s="1">
        <f>'5度地区 (情境2)'!D772</f>
        <v>33.237557013423732</v>
      </c>
      <c r="H772" s="1">
        <f>'5度地区 (情境2)'!E772</f>
        <v>-1.3033389461941773</v>
      </c>
      <c r="I772" s="1">
        <f>'5度地区 (情境2)'!F772</f>
        <v>71.034096005364702</v>
      </c>
      <c r="J772" s="1"/>
      <c r="K772" s="1"/>
      <c r="L772" s="1"/>
      <c r="M772" s="1"/>
    </row>
    <row r="773" spans="1:13" x14ac:dyDescent="0.25">
      <c r="A773" s="2">
        <v>771</v>
      </c>
      <c r="B773" s="1">
        <f>'5度地区(情境1)'!C773</f>
        <v>372.57874065948448</v>
      </c>
      <c r="C773" s="1">
        <f>'5度地区(情境1)'!D773</f>
        <v>372.5787406594813</v>
      </c>
      <c r="D773" s="1">
        <f>'5度地区(情境1)'!E773</f>
        <v>3.1832314562052488E-12</v>
      </c>
      <c r="E773" s="1">
        <f>'5度地区(情境1)'!F773</f>
        <v>9832.4119137197667</v>
      </c>
      <c r="F773" s="1">
        <f>'5度地区 (情境2)'!C773</f>
        <v>31.471760860347473</v>
      </c>
      <c r="G773" s="1">
        <f>'5度地区 (情境2)'!D773</f>
        <v>32.752013049032904</v>
      </c>
      <c r="H773" s="1">
        <f>'5度地区 (情境2)'!E773</f>
        <v>-1.2802521886854308</v>
      </c>
      <c r="I773" s="1">
        <f>'5度地区 (情境2)'!F773</f>
        <v>69.753843816679279</v>
      </c>
      <c r="J773" s="1"/>
      <c r="K773" s="1"/>
      <c r="L773" s="1"/>
      <c r="M773" s="1"/>
    </row>
    <row r="774" spans="1:13" x14ac:dyDescent="0.25">
      <c r="A774" s="2">
        <v>772</v>
      </c>
      <c r="B774" s="1">
        <f>'5度地区(情境1)'!C774</f>
        <v>372.57874065948448</v>
      </c>
      <c r="C774" s="1">
        <f>'5度地区(情境1)'!D774</f>
        <v>372.57874065948141</v>
      </c>
      <c r="D774" s="1">
        <f>'5度地区(情境1)'!E774</f>
        <v>3.0695446184836328E-12</v>
      </c>
      <c r="E774" s="1">
        <f>'5度地区(情境1)'!F774</f>
        <v>9832.4119137197704</v>
      </c>
      <c r="F774" s="1">
        <f>'5度地区 (情境2)'!C774</f>
        <v>31.015817541898311</v>
      </c>
      <c r="G774" s="1">
        <f>'5度地区 (情境2)'!D774</f>
        <v>32.273378769890591</v>
      </c>
      <c r="H774" s="1">
        <f>'5度地区 (情境2)'!E774</f>
        <v>-1.2575612279922801</v>
      </c>
      <c r="I774" s="1">
        <f>'5度地区 (情境2)'!F774</f>
        <v>68.496282588686995</v>
      </c>
      <c r="J774" s="1"/>
      <c r="K774" s="1"/>
      <c r="L774" s="1"/>
      <c r="M774" s="1"/>
    </row>
    <row r="775" spans="1:13" x14ac:dyDescent="0.25">
      <c r="A775" s="2">
        <v>773</v>
      </c>
      <c r="B775" s="1">
        <f>'5度地区(情境1)'!C775</f>
        <v>372.57874065948448</v>
      </c>
      <c r="C775" s="1">
        <f>'5度地区(情境1)'!D775</f>
        <v>372.57874065948153</v>
      </c>
      <c r="D775" s="1">
        <f>'5度地区(情境1)'!E775</f>
        <v>2.9558577807620168E-12</v>
      </c>
      <c r="E775" s="1">
        <f>'5度地区(情境1)'!F775</f>
        <v>9832.411913719774</v>
      </c>
      <c r="F775" s="1">
        <f>'5度地区 (情境2)'!C775</f>
        <v>30.566301618394114</v>
      </c>
      <c r="G775" s="1">
        <f>'5度地区 (情境2)'!D775</f>
        <v>31.80156132856844</v>
      </c>
      <c r="H775" s="1">
        <f>'5度地区 (情境2)'!E775</f>
        <v>-1.2352597101743257</v>
      </c>
      <c r="I775" s="1">
        <f>'5度地区 (情境2)'!F775</f>
        <v>67.261022878512676</v>
      </c>
      <c r="J775" s="1"/>
      <c r="K775" s="1"/>
      <c r="L775" s="1"/>
      <c r="M775" s="1"/>
    </row>
    <row r="776" spans="1:13" x14ac:dyDescent="0.25">
      <c r="A776" s="2">
        <v>774</v>
      </c>
      <c r="B776" s="1">
        <f>'5度地区(情境1)'!C776</f>
        <v>372.57874065948448</v>
      </c>
      <c r="C776" s="1">
        <f>'5度地区(情境1)'!D776</f>
        <v>372.5787406594817</v>
      </c>
      <c r="D776" s="1">
        <f>'5度地区(情境1)'!E776</f>
        <v>2.7853275241795927E-12</v>
      </c>
      <c r="E776" s="1">
        <f>'5度地区(情境1)'!F776</f>
        <v>9832.4119137197777</v>
      </c>
      <c r="F776" s="1">
        <f>'5度地区 (情境2)'!C776</f>
        <v>30.123127593578086</v>
      </c>
      <c r="G776" s="1">
        <f>'5度地区 (情境2)'!D776</f>
        <v>31.336468962730248</v>
      </c>
      <c r="H776" s="1">
        <f>'5度地区 (情境2)'!E776</f>
        <v>-1.2133413691521611</v>
      </c>
      <c r="I776" s="1">
        <f>'5度地区 (情境2)'!F776</f>
        <v>66.047681509360515</v>
      </c>
      <c r="J776" s="1"/>
      <c r="K776" s="1"/>
      <c r="L776" s="1"/>
      <c r="M776" s="1"/>
    </row>
    <row r="777" spans="1:13" x14ac:dyDescent="0.25">
      <c r="A777" s="2">
        <v>775</v>
      </c>
      <c r="B777" s="1">
        <f>'5度地区(情境1)'!C777</f>
        <v>372.57874065948448</v>
      </c>
      <c r="C777" s="1">
        <f>'5度地区(情境1)'!D777</f>
        <v>372.57874065948187</v>
      </c>
      <c r="D777" s="1">
        <f>'5度地区(情境1)'!E777</f>
        <v>2.6147972675971687E-12</v>
      </c>
      <c r="E777" s="1">
        <f>'5度地区(情境1)'!F777</f>
        <v>9832.4119137197795</v>
      </c>
      <c r="F777" s="1">
        <f>'5度地区 (情境2)'!C777</f>
        <v>29.68621096137732</v>
      </c>
      <c r="G777" s="1">
        <f>'5度地区 (情境2)'!D777</f>
        <v>30.878010987343391</v>
      </c>
      <c r="H777" s="1">
        <f>'5度地区 (情境2)'!E777</f>
        <v>-1.1918000259660708</v>
      </c>
      <c r="I777" s="1">
        <f>'5度地区 (情境2)'!F777</f>
        <v>64.855881483394441</v>
      </c>
      <c r="J777" s="1"/>
      <c r="K777" s="1"/>
      <c r="L777" s="1"/>
      <c r="M777" s="1"/>
    </row>
    <row r="778" spans="1:13" x14ac:dyDescent="0.25">
      <c r="A778" s="2">
        <v>776</v>
      </c>
      <c r="B778" s="1">
        <f>'5度地区(情境1)'!C778</f>
        <v>372.57874065948448</v>
      </c>
      <c r="C778" s="1">
        <f>'5度地区(情境1)'!D778</f>
        <v>372.57874065948187</v>
      </c>
      <c r="D778" s="1">
        <f>'5度地区(情境1)'!E778</f>
        <v>2.6147972675971687E-12</v>
      </c>
      <c r="E778" s="1">
        <f>'5度地区(情境1)'!F778</f>
        <v>9832.4119137197813</v>
      </c>
      <c r="F778" s="1">
        <f>'5度地区 (情境2)'!C778</f>
        <v>29.255468198761658</v>
      </c>
      <c r="G778" s="1">
        <f>'5度地区 (情境2)'!D778</f>
        <v>30.426097786785739</v>
      </c>
      <c r="H778" s="1">
        <f>'5度地区 (情境2)'!E778</f>
        <v>-1.1706295880240809</v>
      </c>
      <c r="I778" s="1">
        <f>'5度地区 (情境2)'!F778</f>
        <v>63.685251895370357</v>
      </c>
      <c r="J778" s="1"/>
      <c r="K778" s="1"/>
      <c r="L778" s="1"/>
      <c r="M778" s="1"/>
    </row>
    <row r="779" spans="1:13" x14ac:dyDescent="0.25">
      <c r="A779" s="2">
        <v>777</v>
      </c>
      <c r="B779" s="1">
        <f>'5度地区(情境1)'!C779</f>
        <v>372.57874065948448</v>
      </c>
      <c r="C779" s="1">
        <f>'5度地区(情境1)'!D779</f>
        <v>372.57874065948198</v>
      </c>
      <c r="D779" s="1">
        <f>'5度地区(情境1)'!E779</f>
        <v>2.5011104298755527E-12</v>
      </c>
      <c r="E779" s="1">
        <f>'5度地区(情境1)'!F779</f>
        <v>9832.4119137197831</v>
      </c>
      <c r="F779" s="1">
        <f>'5度地区 (情境2)'!C779</f>
        <v>28.830816758514661</v>
      </c>
      <c r="G779" s="1">
        <f>'5度地区 (情境2)'!D779</f>
        <v>29.980640806853728</v>
      </c>
      <c r="H779" s="1">
        <f>'5度地区 (情境2)'!E779</f>
        <v>-1.1498240483390667</v>
      </c>
      <c r="I779" s="1">
        <f>'5度地区 (情境2)'!F779</f>
        <v>62.535427847031286</v>
      </c>
      <c r="J779" s="1"/>
      <c r="K779" s="1"/>
      <c r="L779" s="1"/>
      <c r="M779" s="1"/>
    </row>
    <row r="780" spans="1:13" x14ac:dyDescent="0.25">
      <c r="A780" s="2">
        <v>778</v>
      </c>
      <c r="B780" s="1">
        <f>'5度地区(情境1)'!C780</f>
        <v>372.57874065948448</v>
      </c>
      <c r="C780" s="1">
        <f>'5度地区(情境1)'!D780</f>
        <v>372.57874065948204</v>
      </c>
      <c r="D780" s="1">
        <f>'5度地区(情境1)'!E780</f>
        <v>2.4442670110147446E-12</v>
      </c>
      <c r="E780" s="1">
        <f>'5度地区(情境1)'!F780</f>
        <v>9832.4119137197849</v>
      </c>
      <c r="F780" s="1">
        <f>'5度地区 (情境2)'!C780</f>
        <v>28.412175061922721</v>
      </c>
      <c r="G780" s="1">
        <f>'5度地区 (情境2)'!D780</f>
        <v>29.541552546679419</v>
      </c>
      <c r="H780" s="1">
        <f>'5度地区 (情境2)'!E780</f>
        <v>-1.1293774847566986</v>
      </c>
      <c r="I780" s="1">
        <f>'5度地区 (情境2)'!F780</f>
        <v>61.406050362274584</v>
      </c>
      <c r="J780" s="1"/>
      <c r="K780" s="1"/>
      <c r="L780" s="1"/>
      <c r="M780" s="1"/>
    </row>
    <row r="781" spans="1:13" x14ac:dyDescent="0.25">
      <c r="A781" s="2">
        <v>779</v>
      </c>
      <c r="B781" s="1">
        <f>'5度地区(情境1)'!C781</f>
        <v>372.57874065948448</v>
      </c>
      <c r="C781" s="1">
        <f>'5度地区(情境1)'!D781</f>
        <v>372.57874065948209</v>
      </c>
      <c r="D781" s="1">
        <f>'5度地区(情境1)'!E781</f>
        <v>2.3874235921539366E-12</v>
      </c>
      <c r="E781" s="1">
        <f>'5度地区(情境1)'!F781</f>
        <v>9832.4119137197868</v>
      </c>
      <c r="F781" s="1">
        <f>'5度地区 (情境2)'!C781</f>
        <v>27.999462491387646</v>
      </c>
      <c r="G781" s="1">
        <f>'5度地区 (情境2)'!D781</f>
        <v>29.108746550562014</v>
      </c>
      <c r="H781" s="1">
        <f>'5度地区 (情境2)'!E781</f>
        <v>-1.1092840591743673</v>
      </c>
      <c r="I781" s="1">
        <f>'5度地区 (情境2)'!F781</f>
        <v>60.296766303100213</v>
      </c>
      <c r="J781" s="1"/>
      <c r="K781" s="1"/>
      <c r="L781" s="1"/>
      <c r="M781" s="1"/>
    </row>
    <row r="782" spans="1:13" x14ac:dyDescent="0.25">
      <c r="A782" s="2">
        <v>780</v>
      </c>
      <c r="B782" s="1">
        <f>'5度地区(情境1)'!C782</f>
        <v>372.57874065948448</v>
      </c>
      <c r="C782" s="1">
        <f>'5度地区(情境1)'!D782</f>
        <v>372.57874065948221</v>
      </c>
      <c r="D782" s="1">
        <f>'5度地区(情境1)'!E782</f>
        <v>2.2737367544323206E-12</v>
      </c>
      <c r="E782" s="1">
        <f>'5度地区(情境1)'!F782</f>
        <v>9832.4119137197886</v>
      </c>
      <c r="F782" s="1">
        <f>'5度地区 (情境2)'!C782</f>
        <v>27.592599382968583</v>
      </c>
      <c r="G782" s="1">
        <f>'5度地区 (情境2)'!D782</f>
        <v>28.682137399720702</v>
      </c>
      <c r="H782" s="1">
        <f>'5度地区 (情境2)'!E782</f>
        <v>-1.0895380167521189</v>
      </c>
      <c r="I782" s="1">
        <f>'5度地区 (情境2)'!F782</f>
        <v>59.207228286348098</v>
      </c>
      <c r="J782" s="1"/>
      <c r="K782" s="1"/>
      <c r="L782" s="1"/>
      <c r="M782" s="1"/>
    </row>
    <row r="783" spans="1:13" x14ac:dyDescent="0.25">
      <c r="A783" s="2">
        <v>781</v>
      </c>
      <c r="B783" s="1">
        <f>'5度地区(情境1)'!C783</f>
        <v>372.57874065948448</v>
      </c>
      <c r="C783" s="1">
        <f>'5度地区(情境1)'!D783</f>
        <v>372.57874065948226</v>
      </c>
      <c r="D783" s="1">
        <f>'5度地区(情境1)'!E783</f>
        <v>2.2168933355715126E-12</v>
      </c>
      <c r="E783" s="1">
        <f>'5度地区(情境1)'!F783</f>
        <v>9832.4119137197904</v>
      </c>
      <c r="F783" s="1">
        <f>'5度地区 (情境2)'!C783</f>
        <v>27.191507018858246</v>
      </c>
      <c r="G783" s="1">
        <f>'5度地区 (情境2)'!D783</f>
        <v>28.261640703974674</v>
      </c>
      <c r="H783" s="1">
        <f>'5度地区 (情境2)'!E783</f>
        <v>-1.0701336851164278</v>
      </c>
      <c r="I783" s="1">
        <f>'5度地区 (情境2)'!F783</f>
        <v>58.137094601231667</v>
      </c>
      <c r="J783" s="1"/>
      <c r="K783" s="1"/>
      <c r="L783" s="1"/>
      <c r="M783" s="1"/>
    </row>
    <row r="784" spans="1:13" x14ac:dyDescent="0.25">
      <c r="A784" s="2">
        <v>782</v>
      </c>
      <c r="B784" s="1">
        <f>'5度地区(情境1)'!C784</f>
        <v>372.57874065948448</v>
      </c>
      <c r="C784" s="1">
        <f>'5度地区(情境1)'!D784</f>
        <v>372.57874065948232</v>
      </c>
      <c r="D784" s="1">
        <f>'5度地区(情境1)'!E784</f>
        <v>2.1600499167107046E-12</v>
      </c>
      <c r="E784" s="1">
        <f>'5度地区(情境1)'!F784</f>
        <v>9832.4119137197922</v>
      </c>
      <c r="F784" s="1">
        <f>'5度地区 (情境2)'!C784</f>
        <v>26.796107619798807</v>
      </c>
      <c r="G784" s="1">
        <f>'5度地区 (情境2)'!D784</f>
        <v>27.847173093355877</v>
      </c>
      <c r="H784" s="1">
        <f>'5度地区 (情境2)'!E784</f>
        <v>-1.0510654735570704</v>
      </c>
      <c r="I784" s="1">
        <f>'5度地区 (情境2)'!F784</f>
        <v>57.086029127674593</v>
      </c>
      <c r="J784" s="1"/>
      <c r="K784" s="1"/>
      <c r="L784" s="1"/>
      <c r="M784" s="1"/>
    </row>
    <row r="785" spans="1:13" x14ac:dyDescent="0.25">
      <c r="A785" s="2">
        <v>783</v>
      </c>
      <c r="B785" s="1">
        <f>'5度地区(情境1)'!C785</f>
        <v>372.57874065948448</v>
      </c>
      <c r="C785" s="1">
        <f>'5度地区(情境1)'!D785</f>
        <v>372.57874065948243</v>
      </c>
      <c r="D785" s="1">
        <f>'5度地区(情境1)'!E785</f>
        <v>2.0463630789890885E-12</v>
      </c>
      <c r="E785" s="1">
        <f>'5度地区(情境1)'!F785</f>
        <v>9832.411913719794</v>
      </c>
      <c r="F785" s="1">
        <f>'5度地区 (情境2)'!C785</f>
        <v>26.406324337442459</v>
      </c>
      <c r="G785" s="1">
        <f>'5度地区 (情境2)'!D785</f>
        <v>27.438652209660937</v>
      </c>
      <c r="H785" s="1">
        <f>'5度地区 (情境2)'!E785</f>
        <v>-1.0323278722184774</v>
      </c>
      <c r="I785" s="1">
        <f>'5度地区 (情境2)'!F785</f>
        <v>56.053701255456119</v>
      </c>
      <c r="J785" s="1"/>
      <c r="K785" s="1"/>
      <c r="L785" s="1"/>
      <c r="M785" s="1"/>
    </row>
    <row r="786" spans="1:13" x14ac:dyDescent="0.25">
      <c r="A786" s="2">
        <v>784</v>
      </c>
      <c r="B786" s="1">
        <f>'5度地区(情境1)'!C786</f>
        <v>372.57874065948448</v>
      </c>
      <c r="C786" s="1">
        <f>'5度地区(情境1)'!D786</f>
        <v>372.57874065948243</v>
      </c>
      <c r="D786" s="1">
        <f>'5度地区(情境1)'!E786</f>
        <v>2.0463630789890885E-12</v>
      </c>
      <c r="E786" s="1">
        <f>'5度地区(情境1)'!F786</f>
        <v>9832.4119137197958</v>
      </c>
      <c r="F786" s="1">
        <f>'5度地区 (情境2)'!C786</f>
        <v>26.022081246661319</v>
      </c>
      <c r="G786" s="1">
        <f>'5度地区 (情境2)'!D786</f>
        <v>27.035996697946839</v>
      </c>
      <c r="H786" s="1">
        <f>'5度地区 (情境2)'!E786</f>
        <v>-1.01391545128552</v>
      </c>
      <c r="I786" s="1">
        <f>'5度地区 (情境2)'!F786</f>
        <v>55.039785804170599</v>
      </c>
      <c r="J786" s="1"/>
      <c r="K786" s="1"/>
      <c r="L786" s="1"/>
      <c r="M786" s="1"/>
    </row>
    <row r="787" spans="1:13" x14ac:dyDescent="0.25">
      <c r="A787" s="2">
        <v>785</v>
      </c>
      <c r="B787" s="1">
        <f>'5度地区(情境1)'!C787</f>
        <v>372.57874065948448</v>
      </c>
      <c r="C787" s="1">
        <f>'5度地区(情境1)'!D787</f>
        <v>372.57874065948255</v>
      </c>
      <c r="D787" s="1">
        <f>'5度地区(情境1)'!E787</f>
        <v>1.9326762412674725E-12</v>
      </c>
      <c r="E787" s="1">
        <f>'5度地区(情境1)'!F787</f>
        <v>9832.4119137197977</v>
      </c>
      <c r="F787" s="1">
        <f>'5度地区 (情境2)'!C787</f>
        <v>25.643303337811584</v>
      </c>
      <c r="G787" s="1">
        <f>'5度地区 (情境2)'!D787</f>
        <v>26.639126197976427</v>
      </c>
      <c r="H787" s="1">
        <f>'5度地区 (情境2)'!E787</f>
        <v>-0.99582286016484289</v>
      </c>
      <c r="I787" s="1">
        <f>'5度地区 (情境2)'!F787</f>
        <v>54.043962944005756</v>
      </c>
      <c r="J787" s="1"/>
      <c r="K787" s="1"/>
      <c r="L787" s="1"/>
      <c r="M787" s="1"/>
    </row>
    <row r="788" spans="1:13" x14ac:dyDescent="0.25">
      <c r="A788" s="2">
        <v>786</v>
      </c>
      <c r="B788" s="1">
        <f>'5度地区(情境1)'!C788</f>
        <v>372.57874065948448</v>
      </c>
      <c r="C788" s="1">
        <f>'5度地区(情境1)'!D788</f>
        <v>372.57874065948261</v>
      </c>
      <c r="D788" s="1">
        <f>'5度地区(情境1)'!E788</f>
        <v>1.8758328224066645E-12</v>
      </c>
      <c r="E788" s="1">
        <f>'5度地区(情境1)'!F788</f>
        <v>9832.4119137197995</v>
      </c>
      <c r="F788" s="1">
        <f>'5度地区 (情境2)'!C788</f>
        <v>25.269916508956278</v>
      </c>
      <c r="G788" s="1">
        <f>'5度地区 (情境2)'!D788</f>
        <v>26.247961335618392</v>
      </c>
      <c r="H788" s="1">
        <f>'5度地区 (情境2)'!E788</f>
        <v>-0.97804482666211356</v>
      </c>
      <c r="I788" s="1">
        <f>'5度地区 (情境2)'!F788</f>
        <v>53.065918117343642</v>
      </c>
      <c r="J788" s="1"/>
      <c r="K788" s="1"/>
      <c r="L788" s="1"/>
      <c r="M788" s="1"/>
    </row>
    <row r="789" spans="1:13" x14ac:dyDescent="0.25">
      <c r="A789" s="2">
        <v>787</v>
      </c>
      <c r="B789" s="1">
        <f>'5度地区(情境1)'!C789</f>
        <v>372.57874065948448</v>
      </c>
      <c r="C789" s="1">
        <f>'5度地区(情境1)'!D789</f>
        <v>372.57874065948266</v>
      </c>
      <c r="D789" s="1">
        <f>'5度地区(情境1)'!E789</f>
        <v>1.8189894035458565E-12</v>
      </c>
      <c r="E789" s="1">
        <f>'5度地区(情境1)'!F789</f>
        <v>9832.4119137198013</v>
      </c>
      <c r="F789" s="1">
        <f>'5度地区 (情境2)'!C789</f>
        <v>24.901847558051134</v>
      </c>
      <c r="G789" s="1">
        <f>'5度地区 (情境2)'!D789</f>
        <v>25.862423714207004</v>
      </c>
      <c r="H789" s="1">
        <f>'5度地区 (情境2)'!E789</f>
        <v>-0.96057615615587011</v>
      </c>
      <c r="I789" s="1">
        <f>'5度地区 (情境2)'!F789</f>
        <v>52.105341961187776</v>
      </c>
      <c r="J789" s="1"/>
      <c r="K789" s="1"/>
      <c r="L789" s="1"/>
      <c r="M789" s="1"/>
    </row>
    <row r="790" spans="1:13" x14ac:dyDescent="0.25">
      <c r="A790" s="2">
        <v>788</v>
      </c>
      <c r="B790" s="1">
        <f>'5度地区(情境1)'!C790</f>
        <v>372.57874065948448</v>
      </c>
      <c r="C790" s="1">
        <f>'5度地区(情境1)'!D790</f>
        <v>372.57874065948278</v>
      </c>
      <c r="D790" s="1">
        <f>'5度地区(情境1)'!E790</f>
        <v>1.7053025658242404E-12</v>
      </c>
      <c r="E790" s="1">
        <f>'5度地区(情境1)'!F790</f>
        <v>9832.4119137198031</v>
      </c>
      <c r="F790" s="1">
        <f>'5度地区 (情境2)'!C790</f>
        <v>24.539024175097726</v>
      </c>
      <c r="G790" s="1">
        <f>'5度地区 (情境2)'!D790</f>
        <v>25.482435905866222</v>
      </c>
      <c r="H790" s="1">
        <f>'5度地区 (情境2)'!E790</f>
        <v>-0.94341173076849572</v>
      </c>
      <c r="I790" s="1">
        <f>'5度地区 (情境2)'!F790</f>
        <v>51.16193023041928</v>
      </c>
      <c r="J790" s="1"/>
      <c r="K790" s="1"/>
      <c r="L790" s="1"/>
      <c r="M790" s="1"/>
    </row>
    <row r="791" spans="1:13" x14ac:dyDescent="0.25">
      <c r="A791" s="2">
        <v>789</v>
      </c>
      <c r="B791" s="1">
        <f>'5度地区(情境1)'!C791</f>
        <v>372.57874065948448</v>
      </c>
      <c r="C791" s="1">
        <f>'5度地区(情境1)'!D791</f>
        <v>372.57874065948278</v>
      </c>
      <c r="D791" s="1">
        <f>'5度地区(情境1)'!E791</f>
        <v>1.7053025658242404E-12</v>
      </c>
      <c r="E791" s="1">
        <f>'5度地区(情境1)'!F791</f>
        <v>9832.4119137198049</v>
      </c>
      <c r="F791" s="1">
        <f>'5度地区 (情境2)'!C791</f>
        <v>24.181374934268085</v>
      </c>
      <c r="G791" s="1">
        <f>'5度地区 (情境2)'!D791</f>
        <v>25.107921442802972</v>
      </c>
      <c r="H791" s="1">
        <f>'5度地区 (情境2)'!E791</f>
        <v>-0.92654650853488718</v>
      </c>
      <c r="I791" s="1">
        <f>'5度地区 (情境2)'!F791</f>
        <v>50.235383721884389</v>
      </c>
      <c r="J791" s="1"/>
      <c r="K791" s="1"/>
      <c r="L791" s="1"/>
      <c r="M791" s="1"/>
    </row>
    <row r="792" spans="1:13" x14ac:dyDescent="0.25">
      <c r="A792" s="2">
        <v>790</v>
      </c>
      <c r="B792" s="1">
        <f>'5度地区(情境1)'!C792</f>
        <v>372.57874065948448</v>
      </c>
      <c r="C792" s="1">
        <f>'5度地区(情境1)'!D792</f>
        <v>372.57874065948289</v>
      </c>
      <c r="D792" s="1">
        <f>'5度地区(情境1)'!E792</f>
        <v>1.5916157281026244E-12</v>
      </c>
      <c r="E792" s="1">
        <f>'5度地区(情境1)'!F792</f>
        <v>9832.4119137198068</v>
      </c>
      <c r="F792" s="1">
        <f>'5度地区 (情境2)'!C792</f>
        <v>23.828829286004652</v>
      </c>
      <c r="G792" s="1">
        <f>'5度地区 (情境2)'!D792</f>
        <v>24.738804808573938</v>
      </c>
      <c r="H792" s="1">
        <f>'5度地区 (情境2)'!E792</f>
        <v>-0.90997552256928671</v>
      </c>
      <c r="I792" s="1">
        <f>'5度地区 (情境2)'!F792</f>
        <v>49.325408199315106</v>
      </c>
      <c r="J792" s="1"/>
      <c r="K792" s="1"/>
      <c r="L792" s="1"/>
      <c r="M792" s="1"/>
    </row>
    <row r="793" spans="1:13" x14ac:dyDescent="0.25">
      <c r="A793" s="2">
        <v>791</v>
      </c>
      <c r="B793" s="1">
        <f>'5度地区(情境1)'!C793</f>
        <v>372.57874065948448</v>
      </c>
      <c r="C793" s="1">
        <f>'5度地区(情境1)'!D793</f>
        <v>372.57874065948295</v>
      </c>
      <c r="D793" s="1">
        <f>'5度地区(情境1)'!E793</f>
        <v>1.5347723092418164E-12</v>
      </c>
      <c r="E793" s="1">
        <f>'5度地区(情境1)'!F793</f>
        <v>9832.4119137198086</v>
      </c>
      <c r="F793" s="1">
        <f>'5度地区 (情境2)'!C793</f>
        <v>23.481317549099519</v>
      </c>
      <c r="G793" s="1">
        <f>'5度地区 (情境2)'!D793</f>
        <v>24.375011429330424</v>
      </c>
      <c r="H793" s="1">
        <f>'5度地区 (情境2)'!E793</f>
        <v>-0.89369388023090579</v>
      </c>
      <c r="I793" s="1">
        <f>'5度地区 (情境2)'!F793</f>
        <v>48.4317143190842</v>
      </c>
      <c r="J793" s="1"/>
      <c r="K793" s="1"/>
      <c r="L793" s="1"/>
      <c r="M793" s="1"/>
    </row>
    <row r="794" spans="1:13" x14ac:dyDescent="0.25">
      <c r="A794" s="2">
        <v>792</v>
      </c>
      <c r="B794" s="1">
        <f>'5度地区(情境1)'!C794</f>
        <v>372.57874065948448</v>
      </c>
      <c r="C794" s="1">
        <f>'5度地区(情境1)'!D794</f>
        <v>372.578740659483</v>
      </c>
      <c r="D794" s="1">
        <f>'5度地区(情境1)'!E794</f>
        <v>1.4779288903810084E-12</v>
      </c>
      <c r="E794" s="1">
        <f>'5度地区(情境1)'!F794</f>
        <v>9832.4119137198104</v>
      </c>
      <c r="F794" s="1">
        <f>'5度地区 (情境2)'!C794</f>
        <v>23.138770902756558</v>
      </c>
      <c r="G794" s="1">
        <f>'5度地区 (情境2)'!D794</f>
        <v>24.016467665045084</v>
      </c>
      <c r="H794" s="1">
        <f>'5度地区 (情境2)'!E794</f>
        <v>-0.87769676228852589</v>
      </c>
      <c r="I794" s="1">
        <f>'5度地区 (情境2)'!F794</f>
        <v>47.554017556795671</v>
      </c>
      <c r="J794" s="1"/>
      <c r="K794" s="1"/>
      <c r="L794" s="1"/>
      <c r="M794" s="1"/>
    </row>
    <row r="795" spans="1:13" x14ac:dyDescent="0.25">
      <c r="A795" s="2">
        <v>793</v>
      </c>
      <c r="B795" s="1">
        <f>'5度地区(情境1)'!C795</f>
        <v>372.57874065948448</v>
      </c>
      <c r="C795" s="1">
        <f>'5度地区(情境1)'!D795</f>
        <v>372.57874065948312</v>
      </c>
      <c r="D795" s="1">
        <f>'5度地区(情境1)'!E795</f>
        <v>1.3642420526593924E-12</v>
      </c>
      <c r="E795" s="1">
        <f>'5度地区(情境1)'!F795</f>
        <v>9832.4119137198122</v>
      </c>
      <c r="F795" s="1">
        <f>'5度地区 (情境2)'!C795</f>
        <v>22.801121378640069</v>
      </c>
      <c r="G795" s="1">
        <f>'5度地区 (情境2)'!D795</f>
        <v>23.663100800725019</v>
      </c>
      <c r="H795" s="1">
        <f>'5度地区 (情境2)'!E795</f>
        <v>-0.86197942208494993</v>
      </c>
      <c r="I795" s="1">
        <f>'5度地区 (情境2)'!F795</f>
        <v>46.692038134710721</v>
      </c>
      <c r="J795" s="1"/>
      <c r="K795" s="1"/>
      <c r="L795" s="1"/>
      <c r="M795" s="1"/>
    </row>
    <row r="796" spans="1:13" x14ac:dyDescent="0.25">
      <c r="A796" s="2">
        <v>794</v>
      </c>
      <c r="B796" s="1">
        <f>'5度地区(情境1)'!C796</f>
        <v>372.57874065948448</v>
      </c>
      <c r="C796" s="1">
        <f>'5度地区(情境1)'!D796</f>
        <v>372.57874065948312</v>
      </c>
      <c r="D796" s="1">
        <f>'5度地区(情境1)'!E796</f>
        <v>1.3642420526593924E-12</v>
      </c>
      <c r="E796" s="1">
        <f>'5度地区(情境1)'!F796</f>
        <v>9832.411913719814</v>
      </c>
      <c r="F796" s="1">
        <f>'5度地区 (情境2)'!C796</f>
        <v>22.468301852913378</v>
      </c>
      <c r="G796" s="1">
        <f>'5度地区 (情境2)'!D796</f>
        <v>23.314839037614888</v>
      </c>
      <c r="H796" s="1">
        <f>'5度地区 (情境2)'!E796</f>
        <v>-0.84653718470151063</v>
      </c>
      <c r="I796" s="1">
        <f>'5度地区 (情境2)'!F796</f>
        <v>45.84550095000921</v>
      </c>
      <c r="J796" s="1"/>
      <c r="K796" s="1"/>
      <c r="L796" s="1"/>
      <c r="M796" s="1"/>
    </row>
    <row r="797" spans="1:13" x14ac:dyDescent="0.25">
      <c r="A797" s="2">
        <v>795</v>
      </c>
      <c r="B797" s="1">
        <f>'5度地区(情境1)'!C797</f>
        <v>372.57874065948448</v>
      </c>
      <c r="C797" s="1">
        <f>'5度地区(情境1)'!D797</f>
        <v>372.57874065948323</v>
      </c>
      <c r="D797" s="1">
        <f>'5度地区(情境1)'!E797</f>
        <v>1.2505552149377763E-12</v>
      </c>
      <c r="E797" s="1">
        <f>'5度地区(情境1)'!F797</f>
        <v>9832.4119137198159</v>
      </c>
      <c r="F797" s="1">
        <f>'5度地区 (情境2)'!C797</f>
        <v>22.140246038270774</v>
      </c>
      <c r="G797" s="1">
        <f>'5度地区 (情境2)'!D797</f>
        <v>22.971611484393588</v>
      </c>
      <c r="H797" s="1">
        <f>'5度地区 (情境2)'!E797</f>
        <v>-0.83136544612281327</v>
      </c>
      <c r="I797" s="1">
        <f>'5度地区 (情境2)'!F797</f>
        <v>45.014135503886394</v>
      </c>
      <c r="J797" s="1"/>
      <c r="K797" s="1"/>
      <c r="L797" s="1"/>
      <c r="M797" s="1"/>
    </row>
    <row r="798" spans="1:13" x14ac:dyDescent="0.25">
      <c r="A798" s="2">
        <v>796</v>
      </c>
      <c r="B798" s="1">
        <f>'5度地区(情境1)'!C798</f>
        <v>372.57874065948448</v>
      </c>
      <c r="C798" s="1">
        <f>'5度地区(情境1)'!D798</f>
        <v>372.57874065948329</v>
      </c>
      <c r="D798" s="1">
        <f>'5度地区(情境1)'!E798</f>
        <v>1.1937117960769683E-12</v>
      </c>
      <c r="E798" s="1">
        <f>'5度地区(情境1)'!F798</f>
        <v>9832.4119137198177</v>
      </c>
      <c r="F798" s="1">
        <f>'5度地区 (情境2)'!C798</f>
        <v>21.816888475965918</v>
      </c>
      <c r="G798" s="1">
        <f>'5度地区 (情境2)'!D798</f>
        <v>22.633348148368746</v>
      </c>
      <c r="H798" s="1">
        <f>'5度地区 (情境2)'!E798</f>
        <v>-0.81645967240282857</v>
      </c>
      <c r="I798" s="1">
        <f>'5度地区 (情境2)'!F798</f>
        <v>44.197675831483565</v>
      </c>
      <c r="J798" s="1"/>
      <c r="K798" s="1"/>
      <c r="L798" s="1"/>
      <c r="M798" s="1"/>
    </row>
    <row r="799" spans="1:13" x14ac:dyDescent="0.25">
      <c r="A799" s="2">
        <v>797</v>
      </c>
      <c r="B799" s="1">
        <f>'5度地区(情境1)'!C799</f>
        <v>372.57874065948448</v>
      </c>
      <c r="C799" s="1">
        <f>'5度地区(情境1)'!D799</f>
        <v>372.57874065948334</v>
      </c>
      <c r="D799" s="1">
        <f>'5度地区(情境1)'!E799</f>
        <v>1.1368683772161603E-12</v>
      </c>
      <c r="E799" s="1">
        <f>'5度地区(情境1)'!F799</f>
        <v>9832.4119137198195</v>
      </c>
      <c r="F799" s="1">
        <f>'5度地区 (情境2)'!C799</f>
        <v>21.49816452783983</v>
      </c>
      <c r="G799" s="1">
        <f>'5度地区 (情境2)'!D799</f>
        <v>22.299979926671629</v>
      </c>
      <c r="H799" s="1">
        <f>'5度地区 (情境2)'!E799</f>
        <v>-0.80181539883179909</v>
      </c>
      <c r="I799" s="1">
        <f>'5度地区 (情境2)'!F799</f>
        <v>43.395860432651766</v>
      </c>
      <c r="J799" s="1"/>
      <c r="K799" s="1"/>
      <c r="L799" s="1"/>
      <c r="M799" s="1"/>
    </row>
    <row r="800" spans="1:13" x14ac:dyDescent="0.25">
      <c r="A800" s="2">
        <v>798</v>
      </c>
      <c r="B800" s="1">
        <f>'5度地区(情境1)'!C800</f>
        <v>372.57874065948448</v>
      </c>
      <c r="C800" s="1">
        <f>'5度地区(情境1)'!D800</f>
        <v>372.57874065948346</v>
      </c>
      <c r="D800" s="1">
        <f>'5度地区(情境1)'!E800</f>
        <v>1.0231815394945443E-12</v>
      </c>
      <c r="E800" s="1">
        <f>'5度地区(情境1)'!F800</f>
        <v>9832.4119137198213</v>
      </c>
      <c r="F800" s="1">
        <f>'5度地区 (情境2)'!C800</f>
        <v>21.184010368351501</v>
      </c>
      <c r="G800" s="1">
        <f>'5度地区 (情境2)'!D800</f>
        <v>21.971438597456704</v>
      </c>
      <c r="H800" s="1">
        <f>'5度地区 (情境2)'!E800</f>
        <v>-0.7874282291052026</v>
      </c>
      <c r="I800" s="1">
        <f>'5度地区 (情境2)'!F800</f>
        <v>42.608432203546563</v>
      </c>
      <c r="J800" s="1"/>
      <c r="K800" s="1"/>
      <c r="L800" s="1"/>
      <c r="M800" s="1"/>
    </row>
    <row r="801" spans="1:13" x14ac:dyDescent="0.25">
      <c r="A801" s="2">
        <v>799</v>
      </c>
      <c r="B801" s="1">
        <f>'5度地区(情境1)'!C801</f>
        <v>372.57874065948448</v>
      </c>
      <c r="C801" s="1">
        <f>'5度地区(情境1)'!D801</f>
        <v>372.57874065948351</v>
      </c>
      <c r="D801" s="1">
        <f>'5度地区(情境1)'!E801</f>
        <v>9.6633812063373625E-13</v>
      </c>
      <c r="E801" s="1">
        <f>'5度地区(情境1)'!F801</f>
        <v>9832.4119137198231</v>
      </c>
      <c r="F801" s="1">
        <f>'5度地区 (情境2)'!C801</f>
        <v>20.874362976613867</v>
      </c>
      <c r="G801" s="1">
        <f>'5度地区 (情境2)'!D801</f>
        <v>21.647656811108355</v>
      </c>
      <c r="H801" s="1">
        <f>'5度地区 (情境2)'!E801</f>
        <v>-0.77329383449448841</v>
      </c>
      <c r="I801" s="1">
        <f>'5度地区 (情境2)'!F801</f>
        <v>41.835138369052075</v>
      </c>
      <c r="J801" s="1"/>
      <c r="K801" s="1"/>
      <c r="L801" s="1"/>
      <c r="M801" s="1"/>
    </row>
    <row r="802" spans="1:13" x14ac:dyDescent="0.25">
      <c r="A802" s="2">
        <v>800</v>
      </c>
      <c r="B802" s="1">
        <f>'5度地区(情境1)'!C802</f>
        <v>372.57874065948448</v>
      </c>
      <c r="C802" s="1">
        <f>'5度地区(情境1)'!D802</f>
        <v>372.57874065948357</v>
      </c>
      <c r="D802" s="1">
        <f>'5度地区(情境1)'!E802</f>
        <v>9.0949470177292824E-13</v>
      </c>
      <c r="E802" s="1">
        <f>'5度地区(情境1)'!F802</f>
        <v>9832.411913719825</v>
      </c>
      <c r="F802" s="1">
        <f>'5度地区 (情境2)'!C802</f>
        <v>20.569160128438206</v>
      </c>
      <c r="G802" s="1">
        <f>'5度地区 (情境2)'!D802</f>
        <v>21.328568081458375</v>
      </c>
      <c r="H802" s="1">
        <f>'5度地区 (情境2)'!E802</f>
        <v>-0.75940795302016895</v>
      </c>
      <c r="I802" s="1">
        <f>'5度地区 (情境2)'!F802</f>
        <v>41.075730416031902</v>
      </c>
      <c r="J802" s="1"/>
      <c r="K802" s="1"/>
      <c r="L802" s="1"/>
      <c r="M802" s="1"/>
    </row>
    <row r="803" spans="1:13" x14ac:dyDescent="0.25">
      <c r="A803" s="2">
        <v>801</v>
      </c>
      <c r="B803" s="1">
        <f>'5度地区(情境1)'!C803</f>
        <v>372.57874065948448</v>
      </c>
      <c r="C803" s="1">
        <f>'5度地区(情境1)'!D803</f>
        <v>372.57874065948363</v>
      </c>
      <c r="D803" s="1">
        <f>'5度地区(情境1)'!E803</f>
        <v>8.5265128291212022E-13</v>
      </c>
      <c r="E803" s="1">
        <f>'5度地区(情境1)'!F803</f>
        <v>9832.411913719825</v>
      </c>
      <c r="F803" s="1">
        <f>'5度地区 (情境2)'!C803</f>
        <v>20.268340388389092</v>
      </c>
      <c r="G803" s="1">
        <f>'5度地区 (情境2)'!D803</f>
        <v>21.014106777016934</v>
      </c>
      <c r="H803" s="1">
        <f>'5度地区 (情境2)'!E803</f>
        <v>-0.7457663886278425</v>
      </c>
      <c r="I803" s="1">
        <f>'5度地区 (情境2)'!F803</f>
        <v>40.32996402740406</v>
      </c>
      <c r="J803" s="1"/>
      <c r="K803" s="1"/>
      <c r="L803" s="1"/>
      <c r="M803" s="1"/>
    </row>
    <row r="804" spans="1:13" x14ac:dyDescent="0.25">
      <c r="A804" s="2">
        <v>802</v>
      </c>
      <c r="B804" s="1">
        <f>'5度地区(情境1)'!C804</f>
        <v>372.57874065948448</v>
      </c>
      <c r="C804" s="1">
        <f>'5度地区(情境1)'!D804</f>
        <v>372.57874065948363</v>
      </c>
      <c r="D804" s="1">
        <f>'5度地区(情境1)'!E804</f>
        <v>8.5265128291212022E-13</v>
      </c>
      <c r="E804" s="1">
        <f>'5度地区(情境1)'!F804</f>
        <v>9832.411913719825</v>
      </c>
      <c r="F804" s="1">
        <f>'5度地区 (情境2)'!C804</f>
        <v>19.971843101853032</v>
      </c>
      <c r="G804" s="1">
        <f>'5度地区 (情境2)'!D804</f>
        <v>20.704208112219813</v>
      </c>
      <c r="H804" s="1">
        <f>'5度地区 (情境2)'!E804</f>
        <v>-0.73236501036678092</v>
      </c>
      <c r="I804" s="1">
        <f>'5度地区 (情境2)'!F804</f>
        <v>39.597599017037282</v>
      </c>
      <c r="J804" s="1"/>
      <c r="K804" s="1"/>
      <c r="L804" s="1"/>
      <c r="M804" s="1"/>
    </row>
    <row r="805" spans="1:13" x14ac:dyDescent="0.25">
      <c r="A805" s="2">
        <v>803</v>
      </c>
      <c r="B805" s="1">
        <f>'5度地区(情境1)'!C805</f>
        <v>372.57874065948448</v>
      </c>
      <c r="C805" s="1">
        <f>'5度地区(情境1)'!D805</f>
        <v>372.57874065948363</v>
      </c>
      <c r="D805" s="1">
        <f>'5度地区(情境1)'!E805</f>
        <v>8.5265128291212022E-13</v>
      </c>
      <c r="E805" s="1">
        <f>'5度地区(情境1)'!F805</f>
        <v>9832.411913719825</v>
      </c>
      <c r="F805" s="1">
        <f>'5度地区 (情境2)'!C805</f>
        <v>19.679608387122933</v>
      </c>
      <c r="G805" s="1">
        <f>'5度地区 (情境2)'!D805</f>
        <v>20.398808138694992</v>
      </c>
      <c r="H805" s="1">
        <f>'5度地区 (情境2)'!E805</f>
        <v>-0.7191997515720594</v>
      </c>
      <c r="I805" s="1">
        <f>'5度地区 (情境2)'!F805</f>
        <v>38.87839926546522</v>
      </c>
      <c r="J805" s="1"/>
      <c r="K805" s="1"/>
      <c r="L805" s="1"/>
      <c r="M805" s="1"/>
    </row>
    <row r="806" spans="1:13" x14ac:dyDescent="0.25">
      <c r="A806" s="2">
        <v>804</v>
      </c>
      <c r="B806" s="1">
        <f>'5度地区(情境1)'!C806</f>
        <v>372.57874065948448</v>
      </c>
      <c r="C806" s="1">
        <f>'5度地区(情境1)'!D806</f>
        <v>372.57874065948363</v>
      </c>
      <c r="D806" s="1">
        <f>'5度地区(情境1)'!E806</f>
        <v>8.5265128291212022E-13</v>
      </c>
      <c r="E806" s="1">
        <f>'5度地区(情境1)'!F806</f>
        <v>9832.411913719825</v>
      </c>
      <c r="F806" s="1">
        <f>'5度地区 (情境2)'!C806</f>
        <v>19.391577127500675</v>
      </c>
      <c r="G806" s="1">
        <f>'5度地区 (情境2)'!D806</f>
        <v>20.097843736550978</v>
      </c>
      <c r="H806" s="1">
        <f>'5度地区 (情境2)'!E806</f>
        <v>-0.70626660905030292</v>
      </c>
      <c r="I806" s="1">
        <f>'5度地区 (情境2)'!F806</f>
        <v>38.172132656414917</v>
      </c>
      <c r="J806" s="1"/>
      <c r="K806" s="1"/>
      <c r="L806" s="1"/>
      <c r="M806" s="1"/>
    </row>
    <row r="807" spans="1:13" x14ac:dyDescent="0.25">
      <c r="A807" s="2">
        <v>805</v>
      </c>
      <c r="B807" s="1">
        <f>'5度地区(情境1)'!C807</f>
        <v>372.57874065948448</v>
      </c>
      <c r="C807" s="1">
        <f>'5度地区(情境1)'!D807</f>
        <v>372.57874065948363</v>
      </c>
      <c r="D807" s="1">
        <f>'5度地区(情境1)'!E807</f>
        <v>8.5265128291212022E-13</v>
      </c>
      <c r="E807" s="1">
        <f>'5度地区(情境1)'!F807</f>
        <v>9832.411913719825</v>
      </c>
      <c r="F807" s="1">
        <f>'5度地区 (情境2)'!C807</f>
        <v>19.107690963420428</v>
      </c>
      <c r="G807" s="1">
        <f>'5度地区 (情境2)'!D807</f>
        <v>19.801252605689292</v>
      </c>
      <c r="H807" s="1">
        <f>'5度地区 (情境2)'!E807</f>
        <v>-0.69356164226886463</v>
      </c>
      <c r="I807" s="1">
        <f>'5度地区 (情境2)'!F807</f>
        <v>37.478571014146056</v>
      </c>
      <c r="J807" s="1"/>
      <c r="K807" s="1"/>
      <c r="L807" s="1"/>
      <c r="M807" s="1"/>
    </row>
    <row r="808" spans="1:13" x14ac:dyDescent="0.25">
      <c r="A808" s="2">
        <v>806</v>
      </c>
      <c r="B808" s="1">
        <f>'5度地区(情境1)'!C808</f>
        <v>372.57874065948448</v>
      </c>
      <c r="C808" s="1">
        <f>'5度地区(情境1)'!D808</f>
        <v>372.57874065948363</v>
      </c>
      <c r="D808" s="1">
        <f>'5度地区(情境1)'!E808</f>
        <v>8.5265128291212022E-13</v>
      </c>
      <c r="E808" s="1">
        <f>'5度地区(情境1)'!F808</f>
        <v>9832.411913719825</v>
      </c>
      <c r="F808" s="1">
        <f>'5度地区 (情境2)'!C808</f>
        <v>18.827892284594359</v>
      </c>
      <c r="G808" s="1">
        <f>'5度地区 (情境2)'!D808</f>
        <v>19.508973257143978</v>
      </c>
      <c r="H808" s="1">
        <f>'5度地区 (情境2)'!E808</f>
        <v>-0.68108097254961919</v>
      </c>
      <c r="I808" s="1">
        <f>'5度地区 (情境2)'!F808</f>
        <v>36.797490041596433</v>
      </c>
      <c r="J808" s="1"/>
      <c r="K808" s="1"/>
      <c r="L808" s="1"/>
      <c r="M808" s="1"/>
    </row>
    <row r="809" spans="1:13" x14ac:dyDescent="0.25">
      <c r="A809" s="2">
        <v>807</v>
      </c>
      <c r="B809" s="1">
        <f>'5度地区(情境1)'!C809</f>
        <v>372.57874065948448</v>
      </c>
      <c r="C809" s="1">
        <f>'5度地区(情境1)'!D809</f>
        <v>372.57874065948363</v>
      </c>
      <c r="D809" s="1">
        <f>'5度地区(情境1)'!E809</f>
        <v>8.5265128291212022E-13</v>
      </c>
      <c r="E809" s="1">
        <f>'5度地区(情境1)'!F809</f>
        <v>9832.411913719825</v>
      </c>
      <c r="F809" s="1">
        <f>'5度地区 (情境2)'!C809</f>
        <v>18.552124222183348</v>
      </c>
      <c r="G809" s="1">
        <f>'5度地区 (情境2)'!D809</f>
        <v>19.22094500444982</v>
      </c>
      <c r="H809" s="1">
        <f>'5度地区 (情境2)'!E809</f>
        <v>-0.66882078226647224</v>
      </c>
      <c r="I809" s="1">
        <f>'5度地区 (情境2)'!F809</f>
        <v>36.128669259329961</v>
      </c>
      <c r="J809" s="1"/>
      <c r="K809" s="1"/>
      <c r="L809" s="1"/>
      <c r="M809" s="1"/>
    </row>
    <row r="810" spans="1:13" x14ac:dyDescent="0.25">
      <c r="A810" s="2">
        <v>808</v>
      </c>
      <c r="B810" s="1">
        <f>'5度地区(情境1)'!C810</f>
        <v>372.57874065948448</v>
      </c>
      <c r="C810" s="1">
        <f>'5度地区(情境1)'!D810</f>
        <v>372.57874065948363</v>
      </c>
      <c r="D810" s="1">
        <f>'5度地区(情境1)'!E810</f>
        <v>8.5265128291212022E-13</v>
      </c>
      <c r="E810" s="1">
        <f>'5度地区(情境1)'!F810</f>
        <v>9832.411913719825</v>
      </c>
      <c r="F810" s="1">
        <f>'5度地区 (情境2)'!C810</f>
        <v>18.280330640994375</v>
      </c>
      <c r="G810" s="1">
        <f>'5度地区 (情境2)'!D810</f>
        <v>18.937107955042109</v>
      </c>
      <c r="H810" s="1">
        <f>'5度地区 (情境2)'!E810</f>
        <v>-0.65677731404773354</v>
      </c>
      <c r="I810" s="1">
        <f>'5度地区 (情境2)'!F810</f>
        <v>35.471891945282223</v>
      </c>
      <c r="J810" s="1"/>
      <c r="K810" s="1"/>
      <c r="L810" s="1"/>
      <c r="M810" s="1"/>
    </row>
    <row r="811" spans="1:13" x14ac:dyDescent="0.25">
      <c r="A811" s="2">
        <v>809</v>
      </c>
      <c r="B811" s="1">
        <f>'5度地区(情境1)'!C811</f>
        <v>372.57874065948448</v>
      </c>
      <c r="C811" s="1">
        <f>'5度地区(情境1)'!D811</f>
        <v>372.57874065948363</v>
      </c>
      <c r="D811" s="1">
        <f>'5度地区(情境1)'!E811</f>
        <v>8.5265128291212022E-13</v>
      </c>
      <c r="E811" s="1">
        <f>'5度地区(情境1)'!F811</f>
        <v>9832.411913719825</v>
      </c>
      <c r="F811" s="1">
        <f>'5度地区 (情境2)'!C811</f>
        <v>18.012456131706447</v>
      </c>
      <c r="G811" s="1">
        <f>'5度地区 (情境2)'!D811</f>
        <v>18.65740300168973</v>
      </c>
      <c r="H811" s="1">
        <f>'5度地区 (情境2)'!E811</f>
        <v>-0.64494686998328277</v>
      </c>
      <c r="I811" s="1">
        <f>'5度地区 (情境2)'!F811</f>
        <v>34.826945075298937</v>
      </c>
      <c r="J811" s="1"/>
      <c r="K811" s="1"/>
      <c r="L811" s="1"/>
      <c r="M811" s="1"/>
    </row>
    <row r="812" spans="1:13" x14ac:dyDescent="0.25">
      <c r="A812" s="2">
        <v>810</v>
      </c>
      <c r="B812" s="1">
        <f>'5度地区(情境1)'!C812</f>
        <v>372.57874065948448</v>
      </c>
      <c r="C812" s="1">
        <f>'5度地区(情境1)'!D812</f>
        <v>372.57874065948363</v>
      </c>
      <c r="D812" s="1">
        <f>'5度地区(情境1)'!E812</f>
        <v>8.5265128291212022E-13</v>
      </c>
      <c r="E812" s="1">
        <f>'5度地区(情境1)'!F812</f>
        <v>9832.411913719825</v>
      </c>
      <c r="F812" s="1">
        <f>'5度地区 (情境2)'!C812</f>
        <v>17.74844600312726</v>
      </c>
      <c r="G812" s="1">
        <f>'5度地区 (情境2)'!D812</f>
        <v>18.381771813963567</v>
      </c>
      <c r="H812" s="1">
        <f>'5度地区 (情境2)'!E812</f>
        <v>-0.63332581083630757</v>
      </c>
      <c r="I812" s="1">
        <f>'5度地区 (情境2)'!F812</f>
        <v>34.193619264462626</v>
      </c>
      <c r="J812" s="1"/>
      <c r="K812" s="1"/>
      <c r="L812" s="1"/>
      <c r="M812" s="1"/>
    </row>
    <row r="813" spans="1:13" x14ac:dyDescent="0.25">
      <c r="A813" s="2">
        <v>811</v>
      </c>
      <c r="B813" s="1">
        <f>'5度地区(情境1)'!C813</f>
        <v>372.57874065948448</v>
      </c>
      <c r="C813" s="1">
        <f>'5度地区(情境1)'!D813</f>
        <v>372.57874065948363</v>
      </c>
      <c r="D813" s="1">
        <f>'5度地区(情境1)'!E813</f>
        <v>8.5265128291212022E-13</v>
      </c>
      <c r="E813" s="1">
        <f>'5度地区(情境1)'!F813</f>
        <v>9832.411913719825</v>
      </c>
      <c r="F813" s="1">
        <f>'5度地区 (情境2)'!C813</f>
        <v>17.488246274481835</v>
      </c>
      <c r="G813" s="1">
        <f>'5度地区 (情境2)'!D813</f>
        <v>18.110156829742515</v>
      </c>
      <c r="H813" s="1">
        <f>'5度地区 (情境2)'!E813</f>
        <v>-0.62191055526067984</v>
      </c>
      <c r="I813" s="1">
        <f>'5度地区 (情境2)'!F813</f>
        <v>33.571708709201943</v>
      </c>
      <c r="J813" s="1"/>
      <c r="K813" s="1"/>
      <c r="L813" s="1"/>
      <c r="M813" s="1"/>
    </row>
    <row r="814" spans="1:13" x14ac:dyDescent="0.25">
      <c r="A814" s="2">
        <v>812</v>
      </c>
      <c r="B814" s="1">
        <f>'5度地区(情境1)'!C814</f>
        <v>372.57874065948448</v>
      </c>
      <c r="C814" s="1">
        <f>'5度地区(情境1)'!D814</f>
        <v>372.57874065948363</v>
      </c>
      <c r="D814" s="1">
        <f>'5度地区(情境1)'!E814</f>
        <v>8.5265128291212022E-13</v>
      </c>
      <c r="E814" s="1">
        <f>'5度地区(情境1)'!F814</f>
        <v>9832.411913719825</v>
      </c>
      <c r="F814" s="1">
        <f>'5度地区 (情境2)'!C814</f>
        <v>17.231803667735246</v>
      </c>
      <c r="G814" s="1">
        <f>'5度地区 (情境2)'!D814</f>
        <v>17.842501246758335</v>
      </c>
      <c r="H814" s="1">
        <f>'5度地区 (情境2)'!E814</f>
        <v>-0.61069757902308908</v>
      </c>
      <c r="I814" s="1">
        <f>'5度地区 (情境2)'!F814</f>
        <v>32.961011130178854</v>
      </c>
      <c r="J814" s="1"/>
      <c r="K814" s="1"/>
      <c r="L814" s="1"/>
      <c r="M814" s="1"/>
    </row>
    <row r="815" spans="1:13" x14ac:dyDescent="0.25">
      <c r="A815" s="2">
        <v>813</v>
      </c>
      <c r="B815" s="1">
        <f>'5度地区(情境1)'!C815</f>
        <v>372.57874065948448</v>
      </c>
      <c r="C815" s="1">
        <f>'5度地区(情境1)'!D815</f>
        <v>372.57874065948363</v>
      </c>
      <c r="D815" s="1">
        <f>'5度地区(情境1)'!E815</f>
        <v>8.5265128291212022E-13</v>
      </c>
      <c r="E815" s="1">
        <f>'5度地区(情境1)'!F815</f>
        <v>9832.411913719825</v>
      </c>
      <c r="F815" s="1">
        <f>'5度地区 (情境2)'!C815</f>
        <v>16.979065599950822</v>
      </c>
      <c r="G815" s="1">
        <f>'5度地区 (情境2)'!D815</f>
        <v>17.578749014181863</v>
      </c>
      <c r="H815" s="1">
        <f>'5度地区 (情境2)'!E815</f>
        <v>-0.59968341423104121</v>
      </c>
      <c r="I815" s="1">
        <f>'5度地区 (情境2)'!F815</f>
        <v>32.361327715947809</v>
      </c>
      <c r="J815" s="1"/>
      <c r="K815" s="1"/>
      <c r="L815" s="1"/>
      <c r="M815" s="1"/>
    </row>
    <row r="816" spans="1:13" x14ac:dyDescent="0.25">
      <c r="A816" s="2">
        <v>814</v>
      </c>
      <c r="B816" s="1">
        <f>'5度地区(情境1)'!C816</f>
        <v>372.57874065948448</v>
      </c>
      <c r="C816" s="1">
        <f>'5度地区(情境1)'!D816</f>
        <v>372.57874065948363</v>
      </c>
      <c r="D816" s="1">
        <f>'5度地区(情境1)'!E816</f>
        <v>8.5265128291212022E-13</v>
      </c>
      <c r="E816" s="1">
        <f>'5度地区(情境1)'!F816</f>
        <v>9832.411913719825</v>
      </c>
      <c r="F816" s="1">
        <f>'5度地区 (情境2)'!C816</f>
        <v>16.729980175685228</v>
      </c>
      <c r="G816" s="1">
        <f>'5度地区 (情境2)'!D816</f>
        <v>17.318844824251606</v>
      </c>
      <c r="H816" s="1">
        <f>'5度地区 (情境2)'!E816</f>
        <v>-0.58886464856637843</v>
      </c>
      <c r="I816" s="1">
        <f>'5度地区 (情境2)'!F816</f>
        <v>31.77246306738143</v>
      </c>
      <c r="J816" s="1"/>
      <c r="K816" s="1"/>
      <c r="L816" s="1"/>
      <c r="M816" s="1"/>
    </row>
    <row r="817" spans="1:13" x14ac:dyDescent="0.25">
      <c r="A817" s="2">
        <v>815</v>
      </c>
      <c r="B817" s="1">
        <f>'5度地区(情境1)'!C817</f>
        <v>372.57874065948448</v>
      </c>
      <c r="C817" s="1">
        <f>'5度地区(情境1)'!D817</f>
        <v>372.57874065948363</v>
      </c>
      <c r="D817" s="1">
        <f>'5度地区(情境1)'!E817</f>
        <v>8.5265128291212022E-13</v>
      </c>
      <c r="E817" s="1">
        <f>'5度地区(情境1)'!F817</f>
        <v>9832.411913719825</v>
      </c>
      <c r="F817" s="1">
        <f>'5度地区 (情境2)'!C817</f>
        <v>16.484496179422237</v>
      </c>
      <c r="G817" s="1">
        <f>'5度地区 (情境2)'!D817</f>
        <v>17.062734103946674</v>
      </c>
      <c r="H817" s="1">
        <f>'5度地区 (情境2)'!E817</f>
        <v>-0.57823792452443712</v>
      </c>
      <c r="I817" s="1">
        <f>'5度地区 (情境2)'!F817</f>
        <v>31.194225142856993</v>
      </c>
      <c r="J817" s="1"/>
      <c r="K817" s="1"/>
      <c r="L817" s="1"/>
      <c r="M817" s="1"/>
    </row>
    <row r="818" spans="1:13" x14ac:dyDescent="0.25">
      <c r="A818" s="2">
        <v>816</v>
      </c>
      <c r="B818" s="1">
        <f>'5度地区(情境1)'!C818</f>
        <v>372.57874065948448</v>
      </c>
      <c r="C818" s="1">
        <f>'5度地区(情境1)'!D818</f>
        <v>372.57874065948363</v>
      </c>
      <c r="D818" s="1">
        <f>'5度地区(情境1)'!E818</f>
        <v>8.5265128291212022E-13</v>
      </c>
      <c r="E818" s="1">
        <f>'5度地区(情境1)'!F818</f>
        <v>9832.411913719825</v>
      </c>
      <c r="F818" s="1">
        <f>'5度地区 (情境2)'!C818</f>
        <v>16.242563068046106</v>
      </c>
      <c r="G818" s="1">
        <f>'5度地区 (情境2)'!D818</f>
        <v>16.810363006705522</v>
      </c>
      <c r="H818" s="1">
        <f>'5度地区 (情境2)'!E818</f>
        <v>-0.56779993865941591</v>
      </c>
      <c r="I818" s="1">
        <f>'5度地区 (情境2)'!F818</f>
        <v>30.626425204197577</v>
      </c>
      <c r="J818" s="1"/>
      <c r="K818" s="1"/>
      <c r="L818" s="1"/>
      <c r="M818" s="1"/>
    </row>
    <row r="819" spans="1:13" x14ac:dyDescent="0.25">
      <c r="A819" s="2">
        <v>817</v>
      </c>
      <c r="B819" s="1">
        <f>'5度地区(情境1)'!C819</f>
        <v>372.57874065948448</v>
      </c>
      <c r="C819" s="1">
        <f>'5度地区(情境1)'!D819</f>
        <v>372.57874065948363</v>
      </c>
      <c r="D819" s="1">
        <f>'5度地区(情境1)'!E819</f>
        <v>8.5265128291212022E-13</v>
      </c>
      <c r="E819" s="1">
        <f>'5度地区(情境1)'!F819</f>
        <v>9832.411913719825</v>
      </c>
      <c r="F819" s="1">
        <f>'5度地区 (情境2)'!C819</f>
        <v>16.004130963356271</v>
      </c>
      <c r="G819" s="1">
        <f>'5度地区 (情境2)'!D819</f>
        <v>16.561678404191706</v>
      </c>
      <c r="H819" s="1">
        <f>'5度地区 (情境2)'!E819</f>
        <v>-0.55754744083543528</v>
      </c>
      <c r="I819" s="1">
        <f>'5度地区 (情境2)'!F819</f>
        <v>30.068877763362142</v>
      </c>
      <c r="J819" s="1"/>
      <c r="K819" s="1"/>
      <c r="L819" s="1"/>
      <c r="M819" s="1"/>
    </row>
    <row r="820" spans="1:13" x14ac:dyDescent="0.25">
      <c r="A820" s="2">
        <v>818</v>
      </c>
      <c r="B820" s="1">
        <f>'5度地区(情境1)'!C820</f>
        <v>372.57874065948448</v>
      </c>
      <c r="C820" s="1">
        <f>'5度地区(情境1)'!D820</f>
        <v>372.57874065948363</v>
      </c>
      <c r="D820" s="1">
        <f>'5度地区(情境1)'!E820</f>
        <v>8.5265128291212022E-13</v>
      </c>
      <c r="E820" s="1">
        <f>'5度地区(情境1)'!F820</f>
        <v>9832.411913719825</v>
      </c>
      <c r="F820" s="1">
        <f>'5度地区 (情境2)'!C820</f>
        <v>15.769150644624414</v>
      </c>
      <c r="G820" s="1">
        <f>'5度地区 (情境2)'!D820</f>
        <v>16.316627878108445</v>
      </c>
      <c r="H820" s="1">
        <f>'5度地区 (情境2)'!E820</f>
        <v>-0.54747723348403099</v>
      </c>
      <c r="I820" s="1">
        <f>'5度地区 (情境2)'!F820</f>
        <v>29.521400529878111</v>
      </c>
      <c r="J820" s="1"/>
      <c r="K820" s="1"/>
      <c r="L820" s="1"/>
      <c r="M820" s="1"/>
    </row>
    <row r="821" spans="1:13" x14ac:dyDescent="0.25">
      <c r="A821" s="2">
        <v>819</v>
      </c>
      <c r="B821" s="1">
        <f>'5度地区(情境1)'!C821</f>
        <v>372.57874065948448</v>
      </c>
      <c r="C821" s="1">
        <f>'5度地区(情境1)'!D821</f>
        <v>372.57874065948363</v>
      </c>
      <c r="D821" s="1">
        <f>'5度地区(情境1)'!E821</f>
        <v>8.5265128291212022E-13</v>
      </c>
      <c r="E821" s="1">
        <f>'5度地区(情境1)'!F821</f>
        <v>9832.411913719825</v>
      </c>
      <c r="F821" s="1">
        <f>'5度地区 (情境2)'!C821</f>
        <v>15.537573541194982</v>
      </c>
      <c r="G821" s="1">
        <f>'5度地区 (情境2)'!D821</f>
        <v>16.075159712062828</v>
      </c>
      <c r="H821" s="1">
        <f>'5度地区 (情境2)'!E821</f>
        <v>-0.53758617086784533</v>
      </c>
      <c r="I821" s="1">
        <f>'5度地区 (情境2)'!F821</f>
        <v>28.983814359010267</v>
      </c>
      <c r="J821" s="1"/>
      <c r="K821" s="1"/>
      <c r="L821" s="1"/>
      <c r="M821" s="1"/>
    </row>
    <row r="822" spans="1:13" x14ac:dyDescent="0.25">
      <c r="A822" s="2">
        <v>820</v>
      </c>
      <c r="B822" s="1">
        <f>'5度地区(情境1)'!C822</f>
        <v>372.57874065948448</v>
      </c>
      <c r="C822" s="1">
        <f>'5度地区(情境1)'!D822</f>
        <v>372.57874065948363</v>
      </c>
      <c r="D822" s="1">
        <f>'5度地区(情境1)'!E822</f>
        <v>8.5265128291212022E-13</v>
      </c>
      <c r="E822" s="1">
        <f>'5度地区(情境1)'!F822</f>
        <v>9832.411913719825</v>
      </c>
      <c r="F822" s="1">
        <f>'5度地区 (情境2)'!C822</f>
        <v>15.309351725130616</v>
      </c>
      <c r="G822" s="1">
        <f>'5度地区 (情境2)'!D822</f>
        <v>15.837222883481234</v>
      </c>
      <c r="H822" s="1">
        <f>'5度地区 (情境2)'!E822</f>
        <v>-0.52787115835061726</v>
      </c>
      <c r="I822" s="1">
        <f>'5度地区 (情境2)'!F822</f>
        <v>28.45594320065965</v>
      </c>
      <c r="J822" s="1"/>
      <c r="K822" s="1"/>
      <c r="L822" s="1"/>
      <c r="M822" s="1"/>
    </row>
    <row r="823" spans="1:13" x14ac:dyDescent="0.25">
      <c r="A823" s="2">
        <v>821</v>
      </c>
      <c r="B823" s="1">
        <f>'5度地区(情境1)'!C823</f>
        <v>372.57874065948448</v>
      </c>
      <c r="C823" s="1">
        <f>'5度地区(情境1)'!D823</f>
        <v>372.57874065948363</v>
      </c>
      <c r="D823" s="1">
        <f>'5度地区(情境1)'!E823</f>
        <v>8.5265128291212022E-13</v>
      </c>
      <c r="E823" s="1">
        <f>'5度地区(情境1)'!F823</f>
        <v>9832.411913719825</v>
      </c>
      <c r="F823" s="1">
        <f>'5度地区 (情境2)'!C823</f>
        <v>15.084437903903117</v>
      </c>
      <c r="G823" s="1">
        <f>'5度地区 (情境2)'!D823</f>
        <v>15.602767055576928</v>
      </c>
      <c r="H823" s="1">
        <f>'5度地区 (情境2)'!E823</f>
        <v>-0.51832915167381088</v>
      </c>
      <c r="I823" s="1">
        <f>'5度地区 (情境2)'!F823</f>
        <v>27.937614048985839</v>
      </c>
      <c r="J823" s="1"/>
      <c r="K823" s="1"/>
      <c r="L823" s="1"/>
      <c r="M823" s="1"/>
    </row>
    <row r="824" spans="1:13" x14ac:dyDescent="0.25">
      <c r="A824" s="2">
        <v>822</v>
      </c>
      <c r="B824" s="1">
        <f>'5度地区(情境1)'!C824</f>
        <v>372.57874065948448</v>
      </c>
      <c r="C824" s="1">
        <f>'5度地区(情境1)'!D824</f>
        <v>372.57874065948363</v>
      </c>
      <c r="D824" s="1">
        <f>'5度地区(情境1)'!E824</f>
        <v>8.5265128291212022E-13</v>
      </c>
      <c r="E824" s="1">
        <f>'5度地区(情境1)'!F824</f>
        <v>9832.411913719825</v>
      </c>
      <c r="F824" s="1">
        <f>'5度地区 (情境2)'!C824</f>
        <v>14.862785413131293</v>
      </c>
      <c r="G824" s="1">
        <f>'5度地区 (情境2)'!D824</f>
        <v>15.371742569370966</v>
      </c>
      <c r="H824" s="1">
        <f>'5度地区 (情境2)'!E824</f>
        <v>-0.50895715623967241</v>
      </c>
      <c r="I824" s="1">
        <f>'5度地区 (情境2)'!F824</f>
        <v>27.428656892746169</v>
      </c>
      <c r="J824" s="1"/>
      <c r="K824" s="1"/>
      <c r="L824" s="1"/>
      <c r="M824" s="1"/>
    </row>
    <row r="825" spans="1:13" x14ac:dyDescent="0.25">
      <c r="A825" s="2">
        <v>823</v>
      </c>
      <c r="B825" s="1">
        <f>'5度地区(情境1)'!C825</f>
        <v>372.57874065948448</v>
      </c>
      <c r="C825" s="1">
        <f>'5度地区(情境1)'!D825</f>
        <v>372.57874065948363</v>
      </c>
      <c r="D825" s="1">
        <f>'5度地区(情境1)'!E825</f>
        <v>8.5265128291212022E-13</v>
      </c>
      <c r="E825" s="1">
        <f>'5度地区(情境1)'!F825</f>
        <v>9832.411913719825</v>
      </c>
      <c r="F825" s="1">
        <f>'5度地区 (情境2)'!C825</f>
        <v>14.644348209366521</v>
      </c>
      <c r="G825" s="1">
        <f>'5度地区 (情境2)'!D825</f>
        <v>15.144100435767436</v>
      </c>
      <c r="H825" s="1">
        <f>'5度地区 (情境2)'!E825</f>
        <v>-0.49975222640091488</v>
      </c>
      <c r="I825" s="1">
        <f>'5度地区 (情境2)'!F825</f>
        <v>26.928904666345254</v>
      </c>
      <c r="J825" s="1"/>
      <c r="K825" s="1"/>
      <c r="L825" s="1"/>
      <c r="M825" s="1"/>
    </row>
    <row r="826" spans="1:13" x14ac:dyDescent="0.25">
      <c r="A826" s="2">
        <v>824</v>
      </c>
      <c r="B826" s="1">
        <f>'5度地区(情境1)'!C826</f>
        <v>372.57874065948448</v>
      </c>
      <c r="C826" s="1">
        <f>'5度地区(情境1)'!D826</f>
        <v>372.57874065948363</v>
      </c>
      <c r="D826" s="1">
        <f>'5度地区(情境1)'!E826</f>
        <v>8.5265128291212022E-13</v>
      </c>
      <c r="E826" s="1">
        <f>'5度地区(情境1)'!F826</f>
        <v>9832.411913719825</v>
      </c>
      <c r="F826" s="1">
        <f>'5度地区 (情境2)'!C826</f>
        <v>14.42908086292678</v>
      </c>
      <c r="G826" s="1">
        <f>'5度地区 (情境2)'!D826</f>
        <v>14.919792327684112</v>
      </c>
      <c r="H826" s="1">
        <f>'5度地区 (情境2)'!E826</f>
        <v>-0.49071146475733229</v>
      </c>
      <c r="I826" s="1">
        <f>'5度地区 (情境2)'!F826</f>
        <v>26.438193201587922</v>
      </c>
      <c r="J826" s="1"/>
      <c r="K826" s="1"/>
      <c r="L826" s="1"/>
      <c r="M826" s="1"/>
    </row>
    <row r="827" spans="1:13" x14ac:dyDescent="0.25">
      <c r="A827" s="2">
        <v>825</v>
      </c>
      <c r="B827" s="1">
        <f>'5度地区(情境1)'!C827</f>
        <v>372.57874065948448</v>
      </c>
      <c r="C827" s="1">
        <f>'5度地区(情境1)'!D827</f>
        <v>372.57874065948363</v>
      </c>
      <c r="D827" s="1">
        <f>'5度地区(情境1)'!E827</f>
        <v>8.5265128291212022E-13</v>
      </c>
      <c r="E827" s="1">
        <f>'5度地区(情境1)'!F827</f>
        <v>9832.411913719825</v>
      </c>
      <c r="F827" s="1">
        <f>'5度地区 (情境2)'!C827</f>
        <v>14.216938550780268</v>
      </c>
      <c r="G827" s="1">
        <f>'5度地区 (情境2)'!D827</f>
        <v>14.698770572239145</v>
      </c>
      <c r="H827" s="1">
        <f>'5度地区 (情境2)'!E827</f>
        <v>-0.48183202145887627</v>
      </c>
      <c r="I827" s="1">
        <f>'5度地区 (情境2)'!F827</f>
        <v>25.956361180129043</v>
      </c>
      <c r="J827" s="1"/>
      <c r="K827" s="1"/>
      <c r="L827" s="1"/>
      <c r="M827" s="1"/>
    </row>
    <row r="828" spans="1:13" x14ac:dyDescent="0.25">
      <c r="A828" s="2">
        <v>826</v>
      </c>
      <c r="B828" s="1">
        <f>'5度地区(情境1)'!C828</f>
        <v>372.57874065948448</v>
      </c>
      <c r="C828" s="1">
        <f>'5度地区(情境1)'!D828</f>
        <v>372.57874065948363</v>
      </c>
      <c r="D828" s="1">
        <f>'5度地区(情境1)'!E828</f>
        <v>8.5265128291212022E-13</v>
      </c>
      <c r="E828" s="1">
        <f>'5度地区(情境1)'!F828</f>
        <v>9832.411913719825</v>
      </c>
      <c r="F828" s="1">
        <f>'5度地区 (情境2)'!C828</f>
        <v>14.007877049479053</v>
      </c>
      <c r="G828" s="1">
        <f>'5度地区 (情境2)'!D828</f>
        <v>14.480988142995008</v>
      </c>
      <c r="H828" s="1">
        <f>'5度地区 (情境2)'!E828</f>
        <v>-0.47311109351595526</v>
      </c>
      <c r="I828" s="1">
        <f>'5度地区 (情境2)'!F828</f>
        <v>25.48325008661309</v>
      </c>
      <c r="J828" s="1"/>
      <c r="K828" s="1"/>
      <c r="L828" s="1"/>
      <c r="M828" s="1"/>
    </row>
    <row r="829" spans="1:13" x14ac:dyDescent="0.25">
      <c r="A829" s="2">
        <v>827</v>
      </c>
      <c r="B829" s="1">
        <f>'5度地区(情境1)'!C829</f>
        <v>372.57874065948448</v>
      </c>
      <c r="C829" s="1">
        <f>'5度地区(情境1)'!D829</f>
        <v>372.57874065948363</v>
      </c>
      <c r="D829" s="1">
        <f>'5度地区(情境1)'!E829</f>
        <v>8.5265128291212022E-13</v>
      </c>
      <c r="E829" s="1">
        <f>'5度地区(情境1)'!F829</f>
        <v>9832.411913719825</v>
      </c>
      <c r="F829" s="1">
        <f>'5度地区 (情境2)'!C829</f>
        <v>13.80185272814383</v>
      </c>
      <c r="G829" s="1">
        <f>'5度地区 (情境2)'!D829</f>
        <v>14.266398652260101</v>
      </c>
      <c r="H829" s="1">
        <f>'5度地区 (情境2)'!E829</f>
        <v>-0.46454592411627083</v>
      </c>
      <c r="I829" s="1">
        <f>'5度地区 (情境2)'!F829</f>
        <v>25.018704162496817</v>
      </c>
      <c r="J829" s="1"/>
      <c r="K829" s="1"/>
      <c r="L829" s="1"/>
      <c r="M829" s="1"/>
    </row>
    <row r="830" spans="1:13" x14ac:dyDescent="0.25">
      <c r="A830" s="2">
        <v>828</v>
      </c>
      <c r="B830" s="1">
        <f>'5度地区(情境1)'!C830</f>
        <v>372.57874065948448</v>
      </c>
      <c r="C830" s="1">
        <f>'5度地区(情境1)'!D830</f>
        <v>372.57874065948363</v>
      </c>
      <c r="D830" s="1">
        <f>'5度地区(情境1)'!E830</f>
        <v>8.5265128291212022E-13</v>
      </c>
      <c r="E830" s="1">
        <f>'5度地区(情境1)'!F830</f>
        <v>9832.411913719825</v>
      </c>
      <c r="F830" s="1">
        <f>'5度地区 (情境2)'!C830</f>
        <v>13.598822541500249</v>
      </c>
      <c r="G830" s="1">
        <f>'5度地区 (情境2)'!D830</f>
        <v>14.054956343449033</v>
      </c>
      <c r="H830" s="1">
        <f>'5度地区 (情境2)'!E830</f>
        <v>-0.45613380194878417</v>
      </c>
      <c r="I830" s="1">
        <f>'5度地区 (情境2)'!F830</f>
        <v>24.562570360548033</v>
      </c>
      <c r="J830" s="1"/>
      <c r="K830" s="1"/>
      <c r="L830" s="1"/>
      <c r="M830" s="1"/>
    </row>
    <row r="831" spans="1:13" x14ac:dyDescent="0.25">
      <c r="A831" s="2">
        <v>829</v>
      </c>
      <c r="B831" s="1">
        <f>'5度地区(情境1)'!C831</f>
        <v>372.57874065948448</v>
      </c>
      <c r="C831" s="1">
        <f>'5度地区(情境1)'!D831</f>
        <v>372.57874065948363</v>
      </c>
      <c r="D831" s="1">
        <f>'5度地区(情境1)'!E831</f>
        <v>8.5265128291212022E-13</v>
      </c>
      <c r="E831" s="1">
        <f>'5度地区(情境1)'!F831</f>
        <v>9832.411913719825</v>
      </c>
      <c r="F831" s="1">
        <f>'5度地区 (情境2)'!C831</f>
        <v>13.398744022967477</v>
      </c>
      <c r="G831" s="1">
        <f>'5度地区 (情境2)'!D831</f>
        <v>13.846616083502234</v>
      </c>
      <c r="H831" s="1">
        <f>'5度地区 (情境2)'!E831</f>
        <v>-0.44787206053475614</v>
      </c>
      <c r="I831" s="1">
        <f>'5度地区 (情境2)'!F831</f>
        <v>24.114698300013277</v>
      </c>
      <c r="J831" s="1"/>
      <c r="K831" s="1"/>
      <c r="L831" s="1"/>
      <c r="M831" s="1"/>
    </row>
    <row r="832" spans="1:13" x14ac:dyDescent="0.25">
      <c r="A832" s="2">
        <v>830</v>
      </c>
      <c r="B832" s="1">
        <f>'5度地区(情境1)'!C832</f>
        <v>372.57874065948448</v>
      </c>
      <c r="C832" s="1">
        <f>'5度地区(情境1)'!D832</f>
        <v>372.57874065948363</v>
      </c>
      <c r="D832" s="1">
        <f>'5度地区(情境1)'!E832</f>
        <v>8.5265128291212022E-13</v>
      </c>
      <c r="E832" s="1">
        <f>'5度地区(情境1)'!F832</f>
        <v>9832.411913719825</v>
      </c>
      <c r="F832" s="1">
        <f>'5度地区 (情境2)'!C832</f>
        <v>13.201575277799726</v>
      </c>
      <c r="G832" s="1">
        <f>'5度地区 (情境2)'!D832</f>
        <v>13.64133335536529</v>
      </c>
      <c r="H832" s="1">
        <f>'5度地区 (情境2)'!E832</f>
        <v>-0.43975807756556407</v>
      </c>
      <c r="I832" s="1">
        <f>'5度地区 (情境2)'!F832</f>
        <v>23.674940222447713</v>
      </c>
      <c r="J832" s="1"/>
      <c r="K832" s="1"/>
      <c r="L832" s="1"/>
      <c r="M832" s="1"/>
    </row>
    <row r="833" spans="1:13" x14ac:dyDescent="0.25">
      <c r="A833" s="2">
        <v>831</v>
      </c>
      <c r="B833" s="1">
        <f>'5度地区(情境1)'!C833</f>
        <v>372.57874065948448</v>
      </c>
      <c r="C833" s="1">
        <f>'5度地区(情境1)'!D833</f>
        <v>372.57874065948363</v>
      </c>
      <c r="D833" s="1">
        <f>'5度地区(情境1)'!E833</f>
        <v>8.5265128291212022E-13</v>
      </c>
      <c r="E833" s="1">
        <f>'5度地区(情境1)'!F833</f>
        <v>9832.411913719825</v>
      </c>
      <c r="F833" s="1">
        <f>'5度地区 (情境2)'!C833</f>
        <v>13.007274976281101</v>
      </c>
      <c r="G833" s="1">
        <f>'5度地区 (情境2)'!D833</f>
        <v>13.439064250528991</v>
      </c>
      <c r="H833" s="1">
        <f>'5度地区 (情境2)'!E833</f>
        <v>-0.43178927424789038</v>
      </c>
      <c r="I833" s="1">
        <f>'5度地区 (情境2)'!F833</f>
        <v>23.243150948199823</v>
      </c>
      <c r="J833" s="1"/>
      <c r="K833" s="1"/>
      <c r="L833" s="1"/>
      <c r="M833" s="1"/>
    </row>
    <row r="834" spans="1:13" x14ac:dyDescent="0.25">
      <c r="A834" s="2">
        <v>832</v>
      </c>
      <c r="B834" s="1">
        <f>'5度地区(情境1)'!C834</f>
        <v>372.57874065948448</v>
      </c>
      <c r="C834" s="1">
        <f>'5度地区(情境1)'!D834</f>
        <v>372.57874065948363</v>
      </c>
      <c r="D834" s="1">
        <f>'5度地区(情境1)'!E834</f>
        <v>8.5265128291212022E-13</v>
      </c>
      <c r="E834" s="1">
        <f>'5度地区(情境1)'!F834</f>
        <v>9832.411913719825</v>
      </c>
      <c r="F834" s="1">
        <f>'5度地区 (情境2)'!C834</f>
        <v>12.815802346974456</v>
      </c>
      <c r="G834" s="1">
        <f>'5度地区 (情境2)'!D834</f>
        <v>13.23976546163011</v>
      </c>
      <c r="H834" s="1">
        <f>'5度地区 (情境2)'!E834</f>
        <v>-0.42396311465565439</v>
      </c>
      <c r="I834" s="1">
        <f>'5度地区 (情境2)'!F834</f>
        <v>22.81918783354417</v>
      </c>
      <c r="J834" s="1"/>
      <c r="K834" s="1"/>
      <c r="L834" s="1"/>
      <c r="M834" s="1"/>
    </row>
    <row r="835" spans="1:13" x14ac:dyDescent="0.25">
      <c r="A835" s="2">
        <v>833</v>
      </c>
      <c r="B835" s="1">
        <f>'5度地区(情境1)'!C835</f>
        <v>372.57874065948448</v>
      </c>
      <c r="C835" s="1">
        <f>'5度地区(情境1)'!D835</f>
        <v>372.57874065948363</v>
      </c>
      <c r="D835" s="1">
        <f>'5度地区(情境1)'!E835</f>
        <v>8.5265128291212022E-13</v>
      </c>
      <c r="E835" s="1">
        <f>'5度地区(情境1)'!F835</f>
        <v>9832.411913719825</v>
      </c>
      <c r="F835" s="1">
        <f>'5度地区 (情境2)'!C835</f>
        <v>12.62711717002469</v>
      </c>
      <c r="G835" s="1">
        <f>'5度地区 (情境2)'!D835</f>
        <v>13.043394275113975</v>
      </c>
      <c r="H835" s="1">
        <f>'5度地区 (情境2)'!E835</f>
        <v>-0.41627710508928573</v>
      </c>
      <c r="I835" s="1">
        <f>'5度地区 (情境2)'!F835</f>
        <v>22.402910728454884</v>
      </c>
      <c r="J835" s="1"/>
      <c r="K835" s="1"/>
      <c r="L835" s="1"/>
      <c r="M835" s="1"/>
    </row>
    <row r="836" spans="1:13" x14ac:dyDescent="0.25">
      <c r="A836" s="2">
        <v>834</v>
      </c>
      <c r="B836" s="1">
        <f>'5度地区(情境1)'!C836</f>
        <v>372.57874065948448</v>
      </c>
      <c r="C836" s="1">
        <f>'5度地区(情境1)'!D836</f>
        <v>372.57874065948363</v>
      </c>
      <c r="D836" s="1">
        <f>'5度地区(情境1)'!E836</f>
        <v>8.5265128291212022E-13</v>
      </c>
      <c r="E836" s="1">
        <f>'5度地区(情境1)'!F836</f>
        <v>9832.411913719825</v>
      </c>
      <c r="F836" s="1">
        <f>'5度地区 (情境2)'!C836</f>
        <v>12.441179770516719</v>
      </c>
      <c r="G836" s="1">
        <f>'5度地区 (情境2)'!D836</f>
        <v>12.849908563958815</v>
      </c>
      <c r="H836" s="1">
        <f>'5度地区 (情境2)'!E836</f>
        <v>-0.40872879344209601</v>
      </c>
      <c r="I836" s="1">
        <f>'5度地区 (情境2)'!F836</f>
        <v>21.99418193501279</v>
      </c>
      <c r="J836" s="1"/>
      <c r="K836" s="1"/>
      <c r="L836" s="1"/>
      <c r="M836" s="1"/>
    </row>
    <row r="837" spans="1:13" x14ac:dyDescent="0.25">
      <c r="A837" s="2">
        <v>835</v>
      </c>
      <c r="B837" s="1">
        <f>'5度地区(情境1)'!C837</f>
        <v>372.57874065948448</v>
      </c>
      <c r="C837" s="1">
        <f>'5度地区(情境1)'!D837</f>
        <v>372.57874065948363</v>
      </c>
      <c r="D837" s="1">
        <f>'5度地区(情境1)'!E837</f>
        <v>8.5265128291212022E-13</v>
      </c>
      <c r="E837" s="1">
        <f>'5度地区(情境1)'!F837</f>
        <v>9832.411913719825</v>
      </c>
      <c r="F837" s="1">
        <f>'5度地区 (情境2)'!C837</f>
        <v>12.257951011888888</v>
      </c>
      <c r="G837" s="1">
        <f>'5度地区 (情境2)'!D837</f>
        <v>12.659266780462529</v>
      </c>
      <c r="H837" s="1">
        <f>'5度地区 (情境2)'!E837</f>
        <v>-0.4013157685736406</v>
      </c>
      <c r="I837" s="1">
        <f>'5度地区 (情境2)'!F837</f>
        <v>21.592866166439151</v>
      </c>
      <c r="J837" s="1"/>
      <c r="K837" s="1"/>
      <c r="L837" s="1"/>
      <c r="M837" s="1"/>
    </row>
    <row r="838" spans="1:13" x14ac:dyDescent="0.25">
      <c r="A838" s="2">
        <v>836</v>
      </c>
      <c r="B838" s="1">
        <f>'5度地区(情境1)'!C838</f>
        <v>372.57874065948448</v>
      </c>
      <c r="C838" s="1">
        <f>'5度地区(情境1)'!D838</f>
        <v>372.57874065948363</v>
      </c>
      <c r="D838" s="1">
        <f>'5度地区(情境1)'!E838</f>
        <v>8.5265128291212022E-13</v>
      </c>
      <c r="E838" s="1">
        <f>'5度地区(情境1)'!F838</f>
        <v>9832.411913719825</v>
      </c>
      <c r="F838" s="1">
        <f>'5度地区 (情境2)'!C838</f>
        <v>12.077392289401786</v>
      </c>
      <c r="G838" s="1">
        <f>'5度地区 (情境2)'!D838</f>
        <v>12.471427949092197</v>
      </c>
      <c r="H838" s="1">
        <f>'5度地区 (情境2)'!E838</f>
        <v>-0.39403565969041132</v>
      </c>
      <c r="I838" s="1">
        <f>'5度地区 (情境2)'!F838</f>
        <v>21.198830506748742</v>
      </c>
      <c r="J838" s="1"/>
      <c r="K838" s="1"/>
      <c r="L838" s="1"/>
      <c r="M838" s="1"/>
    </row>
    <row r="839" spans="1:13" x14ac:dyDescent="0.25">
      <c r="A839" s="2">
        <v>837</v>
      </c>
      <c r="B839" s="1">
        <f>'5度地区(情境1)'!C839</f>
        <v>372.57874065948448</v>
      </c>
      <c r="C839" s="1">
        <f>'5度地区(情境1)'!D839</f>
        <v>372.57874065948363</v>
      </c>
      <c r="D839" s="1">
        <f>'5度地区(情境1)'!E839</f>
        <v>8.5265128291212022E-13</v>
      </c>
      <c r="E839" s="1">
        <f>'5度地区(情境1)'!F839</f>
        <v>9832.411913719825</v>
      </c>
      <c r="F839" s="1">
        <f>'5度地区 (情境2)'!C839</f>
        <v>11.899465523663062</v>
      </c>
      <c r="G839" s="1">
        <f>'5度地区 (情境2)'!D839</f>
        <v>12.286351659396521</v>
      </c>
      <c r="H839" s="1">
        <f>'5度地区 (情境2)'!E839</f>
        <v>-0.38688613573345876</v>
      </c>
      <c r="I839" s="1">
        <f>'5度地区 (情境2)'!F839</f>
        <v>20.811944371015283</v>
      </c>
      <c r="J839" s="1"/>
      <c r="K839" s="1"/>
      <c r="L839" s="1"/>
      <c r="M839" s="1"/>
    </row>
    <row r="840" spans="1:13" x14ac:dyDescent="0.25">
      <c r="A840" s="2">
        <v>838</v>
      </c>
      <c r="B840" s="1">
        <f>'5度地区(情境1)'!C840</f>
        <v>372.57874065948448</v>
      </c>
      <c r="C840" s="1">
        <f>'5度地区(情境1)'!D840</f>
        <v>372.57874065948363</v>
      </c>
      <c r="D840" s="1">
        <f>'5度地区(情境1)'!E840</f>
        <v>8.5265128291212022E-13</v>
      </c>
      <c r="E840" s="1">
        <f>'5度地区(情境1)'!F840</f>
        <v>9832.411913719825</v>
      </c>
      <c r="F840" s="1">
        <f>'5度地区 (情境2)'!C840</f>
        <v>11.724133154208449</v>
      </c>
      <c r="G840" s="1">
        <f>'5度地区 (情境2)'!D840</f>
        <v>12.103998058981785</v>
      </c>
      <c r="H840" s="1">
        <f>'5度地区 (情境2)'!E840</f>
        <v>-0.37986490477333668</v>
      </c>
      <c r="I840" s="1">
        <f>'5度地区 (情境2)'!F840</f>
        <v>20.432079466241944</v>
      </c>
      <c r="J840" s="1"/>
      <c r="K840" s="1"/>
      <c r="L840" s="1"/>
      <c r="M840" s="1"/>
    </row>
    <row r="841" spans="1:13" x14ac:dyDescent="0.25">
      <c r="A841" s="2">
        <v>839</v>
      </c>
      <c r="B841" s="1">
        <f>'5度地区(情境1)'!C841</f>
        <v>372.57874065948448</v>
      </c>
      <c r="C841" s="1">
        <f>'5度地区(情境1)'!D841</f>
        <v>372.57874065948363</v>
      </c>
      <c r="D841" s="1">
        <f>'5度地区(情境1)'!E841</f>
        <v>8.5265128291212022E-13</v>
      </c>
      <c r="E841" s="1">
        <f>'5度地区(情境1)'!F841</f>
        <v>9832.411913719825</v>
      </c>
      <c r="F841" s="1">
        <f>'5度地区 (情境2)'!C841</f>
        <v>11.551358133139104</v>
      </c>
      <c r="G841" s="1">
        <f>'5度地区 (情境2)'!D841</f>
        <v>11.924327846551224</v>
      </c>
      <c r="H841" s="1">
        <f>'5度地区 (情境2)'!E841</f>
        <v>-0.37296971341211993</v>
      </c>
      <c r="I841" s="1">
        <f>'5度地区 (情境2)'!F841</f>
        <v>20.059109752829826</v>
      </c>
      <c r="J841" s="1"/>
      <c r="K841" s="1"/>
      <c r="L841" s="1"/>
      <c r="M841" s="1"/>
    </row>
    <row r="842" spans="1:13" x14ac:dyDescent="0.25">
      <c r="A842" s="2">
        <v>840</v>
      </c>
      <c r="B842" s="1">
        <f>'5度地区(情境1)'!C842</f>
        <v>372.57874065948448</v>
      </c>
      <c r="C842" s="1">
        <f>'5度地区(情境1)'!D842</f>
        <v>372.57874065948363</v>
      </c>
      <c r="D842" s="1">
        <f>'5度地区(情境1)'!E842</f>
        <v>8.5265128291212022E-13</v>
      </c>
      <c r="E842" s="1">
        <f>'5度地区(情境1)'!F842</f>
        <v>9832.411913719825</v>
      </c>
      <c r="F842" s="1">
        <f>'5度地区 (情境2)'!C842</f>
        <v>11.381103918815787</v>
      </c>
      <c r="G842" s="1">
        <f>'5度地区 (情境2)'!D842</f>
        <v>11.747302265008262</v>
      </c>
      <c r="H842" s="1">
        <f>'5度地区 (情境2)'!E842</f>
        <v>-0.36619834619247449</v>
      </c>
      <c r="I842" s="1">
        <f>'5度地区 (情境2)'!F842</f>
        <v>19.69291140663735</v>
      </c>
      <c r="J842" s="1"/>
      <c r="K842" s="1"/>
      <c r="L842" s="1"/>
      <c r="M842" s="1"/>
    </row>
    <row r="843" spans="1:13" x14ac:dyDescent="0.25">
      <c r="A843" s="2">
        <v>841</v>
      </c>
      <c r="B843" s="1">
        <f>'5度地区(情境1)'!C843</f>
        <v>372.57874065948448</v>
      </c>
      <c r="C843" s="1">
        <f>'5度地区(情境1)'!D843</f>
        <v>372.57874065948363</v>
      </c>
      <c r="D843" s="1">
        <f>'5度地区(情境1)'!E843</f>
        <v>8.5265128291212022E-13</v>
      </c>
      <c r="E843" s="1">
        <f>'5度地区(情境1)'!F843</f>
        <v>9832.411913719825</v>
      </c>
      <c r="F843" s="1">
        <f>'5度地区 (情境2)'!C843</f>
        <v>11.213334469609737</v>
      </c>
      <c r="G843" s="1">
        <f>'5度地区 (情境2)'!D843</f>
        <v>11.572883094623734</v>
      </c>
      <c r="H843" s="1">
        <f>'5度地区 (情境2)'!E843</f>
        <v>-0.35954862501399631</v>
      </c>
      <c r="I843" s="1">
        <f>'5度地区 (情境2)'!F843</f>
        <v>19.333362781623354</v>
      </c>
      <c r="J843" s="1"/>
      <c r="K843" s="1"/>
      <c r="L843" s="1"/>
      <c r="M843" s="1"/>
    </row>
    <row r="844" spans="1:13" x14ac:dyDescent="0.25">
      <c r="A844" s="2">
        <v>842</v>
      </c>
      <c r="B844" s="1">
        <f>'5度地区(情境1)'!C844</f>
        <v>372.57874065948448</v>
      </c>
      <c r="C844" s="1">
        <f>'5度地区(情境1)'!D844</f>
        <v>372.57874065948363</v>
      </c>
      <c r="D844" s="1">
        <f>'5度地区(情境1)'!E844</f>
        <v>8.5265128291212022E-13</v>
      </c>
      <c r="E844" s="1">
        <f>'5度地区(情境1)'!F844</f>
        <v>9832.411913719825</v>
      </c>
      <c r="F844" s="1">
        <f>'5度地区 (情境2)'!C844</f>
        <v>11.048014237710641</v>
      </c>
      <c r="G844" s="1">
        <f>'5度地区 (情境2)'!D844</f>
        <v>11.401032646267161</v>
      </c>
      <c r="H844" s="1">
        <f>'5度地区 (情境2)'!E844</f>
        <v>-0.35301840855652067</v>
      </c>
      <c r="I844" s="1">
        <f>'5度地区 (情境2)'!F844</f>
        <v>18.980344373066835</v>
      </c>
      <c r="J844" s="1"/>
      <c r="K844" s="1"/>
      <c r="L844" s="1"/>
      <c r="M844" s="1"/>
    </row>
    <row r="845" spans="1:13" x14ac:dyDescent="0.25">
      <c r="A845" s="2">
        <v>843</v>
      </c>
      <c r="B845" s="1">
        <f>'5度地区(情境1)'!C845</f>
        <v>372.57874065948448</v>
      </c>
      <c r="C845" s="1">
        <f>'5度地区(情境1)'!D845</f>
        <v>372.57874065948363</v>
      </c>
      <c r="D845" s="1">
        <f>'5度地区(情境1)'!E845</f>
        <v>8.5265128291212022E-13</v>
      </c>
      <c r="E845" s="1">
        <f>'5度地区(情境1)'!F845</f>
        <v>9832.411913719825</v>
      </c>
      <c r="F845" s="1">
        <f>'5度地区 (情境2)'!C845</f>
        <v>10.885108162991788</v>
      </c>
      <c r="G845" s="1">
        <f>'5度地区 (情境2)'!D845</f>
        <v>11.231713754702268</v>
      </c>
      <c r="H845" s="1">
        <f>'5度地区 (情境2)'!E845</f>
        <v>-0.34660559171048</v>
      </c>
      <c r="I845" s="1">
        <f>'5度地区 (情境2)'!F845</f>
        <v>18.633738781356357</v>
      </c>
      <c r="J845" s="1"/>
      <c r="K845" s="1"/>
      <c r="L845" s="1"/>
      <c r="M845" s="1"/>
    </row>
    <row r="846" spans="1:13" x14ac:dyDescent="0.25">
      <c r="A846" s="2">
        <v>844</v>
      </c>
      <c r="B846" s="1">
        <f>'5度地区(情境1)'!C846</f>
        <v>372.57874065948448</v>
      </c>
      <c r="C846" s="1">
        <f>'5度地区(情境1)'!D846</f>
        <v>372.57874065948363</v>
      </c>
      <c r="D846" s="1">
        <f>'5度地区(情境1)'!E846</f>
        <v>8.5265128291212022E-13</v>
      </c>
      <c r="E846" s="1">
        <f>'5度地区(情境1)'!F846</f>
        <v>9832.411913719825</v>
      </c>
      <c r="F846" s="1">
        <f>'5度地区 (情境2)'!C846</f>
        <v>10.724581666932325</v>
      </c>
      <c r="G846" s="1">
        <f>'5度地区 (情境2)'!D846</f>
        <v>11.064889771946911</v>
      </c>
      <c r="H846" s="1">
        <f>'5度地区 (情境2)'!E846</f>
        <v>-0.34030810501458575</v>
      </c>
      <c r="I846" s="1">
        <f>'5度地区 (情境2)'!F846</f>
        <v>18.293430676341771</v>
      </c>
      <c r="J846" s="1"/>
      <c r="K846" s="1"/>
      <c r="L846" s="1"/>
      <c r="M846" s="1"/>
    </row>
    <row r="847" spans="1:13" x14ac:dyDescent="0.25">
      <c r="A847" s="2">
        <v>845</v>
      </c>
      <c r="B847" s="1">
        <f>'5度地区(情境1)'!C847</f>
        <v>372.57874065948448</v>
      </c>
      <c r="C847" s="1">
        <f>'5度地区(情境1)'!D847</f>
        <v>372.57874065948363</v>
      </c>
      <c r="D847" s="1">
        <f>'5度地区(情境1)'!E847</f>
        <v>8.5265128291212022E-13</v>
      </c>
      <c r="E847" s="1">
        <f>'5度地区(情境1)'!F847</f>
        <v>9832.411913719825</v>
      </c>
      <c r="F847" s="1">
        <f>'5度地区 (情境2)'!C847</f>
        <v>10.566400646597037</v>
      </c>
      <c r="G847" s="1">
        <f>'5度地区 (情境2)'!D847</f>
        <v>10.900524560697189</v>
      </c>
      <c r="H847" s="1">
        <f>'5度地区 (情境2)'!E847</f>
        <v>-0.33412391410015196</v>
      </c>
      <c r="I847" s="1">
        <f>'5度地区 (情境2)'!F847</f>
        <v>17.959306762241617</v>
      </c>
      <c r="J847" s="1"/>
      <c r="K847" s="1"/>
      <c r="L847" s="1"/>
      <c r="M847" s="1"/>
    </row>
    <row r="848" spans="1:13" x14ac:dyDescent="0.25">
      <c r="A848" s="2">
        <v>846</v>
      </c>
      <c r="B848" s="1">
        <f>'5度地区(情境1)'!C848</f>
        <v>372.57874065948448</v>
      </c>
      <c r="C848" s="1">
        <f>'5度地区(情境1)'!D848</f>
        <v>372.57874065948363</v>
      </c>
      <c r="D848" s="1">
        <f>'5度地区(情境1)'!E848</f>
        <v>8.5265128291212022E-13</v>
      </c>
      <c r="E848" s="1">
        <f>'5度地区(情境1)'!F848</f>
        <v>9832.411913719825</v>
      </c>
      <c r="F848" s="1">
        <f>'5度地区 (情境2)'!C848</f>
        <v>10.410531468673334</v>
      </c>
      <c r="G848" s="1">
        <f>'5度地区 (情境2)'!D848</f>
        <v>10.73858248781616</v>
      </c>
      <c r="H848" s="1">
        <f>'5度地区 (情境2)'!E848</f>
        <v>-0.32805101914282631</v>
      </c>
      <c r="I848" s="1">
        <f>'5度地区 (情境2)'!F848</f>
        <v>17.631255743098791</v>
      </c>
      <c r="J848" s="1"/>
      <c r="K848" s="1"/>
      <c r="L848" s="1"/>
      <c r="M848" s="1"/>
    </row>
    <row r="849" spans="1:13" x14ac:dyDescent="0.25">
      <c r="A849" s="2">
        <v>847</v>
      </c>
      <c r="B849" s="1">
        <f>'5度地区(情境1)'!C849</f>
        <v>372.57874065948448</v>
      </c>
      <c r="C849" s="1">
        <f>'5度地区(情境1)'!D849</f>
        <v>372.57874065948363</v>
      </c>
      <c r="D849" s="1">
        <f>'5度地区(情境1)'!E849</f>
        <v>8.5265128291212022E-13</v>
      </c>
      <c r="E849" s="1">
        <f>'5度地区(情境1)'!F849</f>
        <v>9832.411913719825</v>
      </c>
      <c r="F849" s="1">
        <f>'5度地区 (情境2)'!C849</f>
        <v>10.256940963565745</v>
      </c>
      <c r="G849" s="1">
        <f>'5度地区 (情境2)'!D849</f>
        <v>10.579028417886741</v>
      </c>
      <c r="H849" s="1">
        <f>'5度地区 (情境2)'!E849</f>
        <v>-0.32208745432099661</v>
      </c>
      <c r="I849" s="1">
        <f>'5度地区 (情境2)'!F849</f>
        <v>17.309168288777794</v>
      </c>
      <c r="J849" s="1"/>
      <c r="K849" s="1"/>
      <c r="L849" s="1"/>
      <c r="M849" s="1"/>
    </row>
    <row r="850" spans="1:13" x14ac:dyDescent="0.25">
      <c r="A850" s="2">
        <v>848</v>
      </c>
      <c r="B850" s="1">
        <f>'5度地区(情境1)'!C850</f>
        <v>372.57874065948448</v>
      </c>
      <c r="C850" s="1">
        <f>'5度地区(情境1)'!D850</f>
        <v>372.57874065948363</v>
      </c>
      <c r="D850" s="1">
        <f>'5度地区(情境1)'!E850</f>
        <v>8.5265128291212022E-13</v>
      </c>
      <c r="E850" s="1">
        <f>'5度地区(情境1)'!F850</f>
        <v>9832.411913719825</v>
      </c>
      <c r="F850" s="1">
        <f>'5度地区 (情境2)'!C850</f>
        <v>10.105596419547826</v>
      </c>
      <c r="G850" s="1">
        <f>'5度地区 (情境2)'!D850</f>
        <v>10.421827706829099</v>
      </c>
      <c r="H850" s="1">
        <f>'5度地区 (情境2)'!E850</f>
        <v>-0.3162312872812727</v>
      </c>
      <c r="I850" s="1">
        <f>'5度地区 (情境2)'!F850</f>
        <v>16.992937001496522</v>
      </c>
      <c r="J850" s="1"/>
      <c r="K850" s="1"/>
      <c r="L850" s="1"/>
      <c r="M850" s="1"/>
    </row>
    <row r="851" spans="1:13" x14ac:dyDescent="0.25">
      <c r="A851" s="2">
        <v>849</v>
      </c>
      <c r="B851" s="1">
        <f>'5度地区(情境1)'!C851</f>
        <v>372.57874065948448</v>
      </c>
      <c r="C851" s="1">
        <f>'5度地区(情境1)'!D851</f>
        <v>372.57874065948363</v>
      </c>
      <c r="D851" s="1">
        <f>'5度地区(情境1)'!E851</f>
        <v>8.5265128291212022E-13</v>
      </c>
      <c r="E851" s="1">
        <f>'5度地区(情境1)'!F851</f>
        <v>9832.411913719825</v>
      </c>
      <c r="F851" s="1">
        <f>'5度地区 (情境2)'!C851</f>
        <v>9.956465576971393</v>
      </c>
      <c r="G851" s="1">
        <f>'5度地区 (情境2)'!D851</f>
        <v>10.266946195582339</v>
      </c>
      <c r="H851" s="1">
        <f>'5度地区 (情境2)'!E851</f>
        <v>-0.31048061861094567</v>
      </c>
      <c r="I851" s="1">
        <f>'5度地区 (情境2)'!F851</f>
        <v>16.682456382885576</v>
      </c>
      <c r="J851" s="1"/>
      <c r="K851" s="1"/>
      <c r="L851" s="1"/>
      <c r="M851" s="1"/>
    </row>
    <row r="852" spans="1:13" x14ac:dyDescent="0.25">
      <c r="A852" s="2">
        <v>850</v>
      </c>
      <c r="B852" s="1">
        <f>'5度地区(情境1)'!C852</f>
        <v>372.57874065948448</v>
      </c>
      <c r="C852" s="1">
        <f>'5度地区(情境1)'!D852</f>
        <v>372.57874065948363</v>
      </c>
      <c r="D852" s="1">
        <f>'5度地区(情境1)'!E852</f>
        <v>8.5265128291212022E-13</v>
      </c>
      <c r="E852" s="1">
        <f>'5度地区(情境1)'!F852</f>
        <v>9832.411913719825</v>
      </c>
      <c r="F852" s="1">
        <f>'5度地区 (情境2)'!C852</f>
        <v>9.8095166225332058</v>
      </c>
      <c r="G852" s="1">
        <f>'5度地区 (情境2)'!D852</f>
        <v>10.114350203850393</v>
      </c>
      <c r="H852" s="1">
        <f>'5度地区 (情境2)'!E852</f>
        <v>-0.30483358131718674</v>
      </c>
      <c r="I852" s="1">
        <f>'5度地区 (情境2)'!F852</f>
        <v>16.377622801568389</v>
      </c>
      <c r="J852" s="1"/>
      <c r="K852" s="1"/>
      <c r="L852" s="1"/>
      <c r="M852" s="1"/>
    </row>
    <row r="853" spans="1:13" x14ac:dyDescent="0.25">
      <c r="A853" s="2">
        <v>851</v>
      </c>
      <c r="B853" s="1">
        <f>'5度地区(情境1)'!C853</f>
        <v>372.57874065948448</v>
      </c>
      <c r="C853" s="1">
        <f>'5度地区(情境1)'!D853</f>
        <v>372.57874065948363</v>
      </c>
      <c r="D853" s="1">
        <f>'5度地区(情境1)'!E853</f>
        <v>8.5265128291212022E-13</v>
      </c>
      <c r="E853" s="1">
        <f>'5度地区(情境1)'!F853</f>
        <v>9832.411913719825</v>
      </c>
      <c r="F853" s="1">
        <f>'5度地区 (情境2)'!C853</f>
        <v>9.6647181835988469</v>
      </c>
      <c r="G853" s="1">
        <f>'5度地区 (情境2)'!D853</f>
        <v>9.964006523912083</v>
      </c>
      <c r="H853" s="1">
        <f>'5度地区 (情境2)'!E853</f>
        <v>-0.29928834031323603</v>
      </c>
      <c r="I853" s="1">
        <f>'5度地区 (情境2)'!F853</f>
        <v>16.078334461255153</v>
      </c>
      <c r="J853" s="1"/>
      <c r="K853" s="1"/>
      <c r="L853" s="1"/>
      <c r="M853" s="1"/>
    </row>
    <row r="854" spans="1:13" x14ac:dyDescent="0.25">
      <c r="A854" s="2">
        <v>852</v>
      </c>
      <c r="B854" s="1">
        <f>'5度地区(情境1)'!C854</f>
        <v>372.57874065948448</v>
      </c>
      <c r="C854" s="1">
        <f>'5度地区(情境1)'!D854</f>
        <v>372.57874065948363</v>
      </c>
      <c r="D854" s="1">
        <f>'5度地区(情境1)'!E854</f>
        <v>8.5265128291212022E-13</v>
      </c>
      <c r="E854" s="1">
        <f>'5度地区(情境1)'!F854</f>
        <v>9832.411913719825</v>
      </c>
      <c r="F854" s="1">
        <f>'5度地区 (情境2)'!C854</f>
        <v>9.5220393225838773</v>
      </c>
      <c r="G854" s="1">
        <f>'5度地区 (情境2)'!D854</f>
        <v>9.8158824144951158</v>
      </c>
      <c r="H854" s="1">
        <f>'5度地区 (情境2)'!E854</f>
        <v>-0.29384309191123847</v>
      </c>
      <c r="I854" s="1">
        <f>'5度地区 (情境2)'!F854</f>
        <v>15.784491369343915</v>
      </c>
      <c r="J854" s="1"/>
      <c r="K854" s="1"/>
      <c r="L854" s="1"/>
      <c r="M854" s="1"/>
    </row>
    <row r="855" spans="1:13" x14ac:dyDescent="0.25">
      <c r="A855" s="2">
        <v>853</v>
      </c>
      <c r="B855" s="1">
        <f>'5度地区(情境1)'!C855</f>
        <v>372.57874065948448</v>
      </c>
      <c r="C855" s="1">
        <f>'5度地区(情境1)'!D855</f>
        <v>372.57874065948363</v>
      </c>
      <c r="D855" s="1">
        <f>'5度地区(情境1)'!E855</f>
        <v>8.5265128291212022E-13</v>
      </c>
      <c r="E855" s="1">
        <f>'5度地区(情境1)'!F855</f>
        <v>9832.411913719825</v>
      </c>
      <c r="F855" s="1">
        <f>'5度地区 (情境2)'!C855</f>
        <v>9.3814495313921213</v>
      </c>
      <c r="G855" s="1">
        <f>'5度地区 (情境2)'!D855</f>
        <v>9.6699455947140631</v>
      </c>
      <c r="H855" s="1">
        <f>'5度地区 (情境2)'!E855</f>
        <v>-0.28849606332194178</v>
      </c>
      <c r="I855" s="1">
        <f>'5度地区 (情境2)'!F855</f>
        <v>15.495995306021973</v>
      </c>
      <c r="J855" s="1"/>
      <c r="K855" s="1"/>
      <c r="L855" s="1"/>
      <c r="M855" s="1"/>
    </row>
    <row r="856" spans="1:13" x14ac:dyDescent="0.25">
      <c r="A856" s="2">
        <v>854</v>
      </c>
      <c r="B856" s="1">
        <f>'5度地区(情境1)'!C856</f>
        <v>372.57874065948448</v>
      </c>
      <c r="C856" s="1">
        <f>'5度地区(情境1)'!D856</f>
        <v>372.57874065948363</v>
      </c>
      <c r="D856" s="1">
        <f>'5度地区(情境1)'!E856</f>
        <v>8.5265128291212022E-13</v>
      </c>
      <c r="E856" s="1">
        <f>'5度地区(情境1)'!F856</f>
        <v>9832.411913719825</v>
      </c>
      <c r="F856" s="1">
        <f>'5度地区 (情境2)'!C856</f>
        <v>9.2429187259108652</v>
      </c>
      <c r="G856" s="1">
        <f>'5度地区 (情境2)'!D856</f>
        <v>9.5261642380719724</v>
      </c>
      <c r="H856" s="1">
        <f>'5度地区 (情境2)'!E856</f>
        <v>-0.28324551216110727</v>
      </c>
      <c r="I856" s="1">
        <f>'5度地区 (情境2)'!F856</f>
        <v>15.212749793860866</v>
      </c>
      <c r="J856" s="1"/>
      <c r="K856" s="1"/>
      <c r="L856" s="1"/>
      <c r="M856" s="1"/>
    </row>
    <row r="857" spans="1:13" x14ac:dyDescent="0.25">
      <c r="A857" s="2">
        <v>855</v>
      </c>
      <c r="B857" s="1">
        <f>'5度地区(情境1)'!C857</f>
        <v>372.57874065948448</v>
      </c>
      <c r="C857" s="1">
        <f>'5度地区(情境1)'!D857</f>
        <v>372.57874065948363</v>
      </c>
      <c r="D857" s="1">
        <f>'5度地区(情境1)'!E857</f>
        <v>8.5265128291212022E-13</v>
      </c>
      <c r="E857" s="1">
        <f>'5度地区(情境1)'!F857</f>
        <v>9832.411913719825</v>
      </c>
      <c r="F857" s="1">
        <f>'5度地区 (情境2)'!C857</f>
        <v>9.1064172405630046</v>
      </c>
      <c r="G857" s="1">
        <f>'5度地区 (情境2)'!D857</f>
        <v>9.3845069665255441</v>
      </c>
      <c r="H857" s="1">
        <f>'5度地区 (情境2)'!E857</f>
        <v>-0.27808972596253945</v>
      </c>
      <c r="I857" s="1">
        <f>'5度地区 (情境2)'!F857</f>
        <v>14.934660067898326</v>
      </c>
      <c r="J857" s="1"/>
      <c r="K857" s="1"/>
      <c r="L857" s="1"/>
      <c r="M857" s="1"/>
    </row>
    <row r="858" spans="1:13" x14ac:dyDescent="0.25">
      <c r="A858" s="2">
        <v>856</v>
      </c>
      <c r="B858" s="1">
        <f>'5度地区(情境1)'!C858</f>
        <v>372.57874065948448</v>
      </c>
      <c r="C858" s="1">
        <f>'5度地区(情境1)'!D858</f>
        <v>372.57874065948363</v>
      </c>
      <c r="D858" s="1">
        <f>'5度地区(情境1)'!E858</f>
        <v>8.5265128291212022E-13</v>
      </c>
      <c r="E858" s="1">
        <f>'5度地区(情境1)'!F858</f>
        <v>9832.411913719825</v>
      </c>
      <c r="F858" s="1">
        <f>'5度地区 (情境2)'!C858</f>
        <v>8.9719158229158218</v>
      </c>
      <c r="G858" s="1">
        <f>'5度地区 (情境2)'!D858</f>
        <v>9.2449428446136359</v>
      </c>
      <c r="H858" s="1">
        <f>'5度地区 (情境2)'!E858</f>
        <v>-0.27302702169781412</v>
      </c>
      <c r="I858" s="1">
        <f>'5度地区 (情境2)'!F858</f>
        <v>14.661633046200512</v>
      </c>
      <c r="J858" s="1"/>
      <c r="K858" s="1"/>
      <c r="L858" s="1"/>
      <c r="M858" s="1"/>
    </row>
    <row r="859" spans="1:13" x14ac:dyDescent="0.25">
      <c r="A859" s="2">
        <v>857</v>
      </c>
      <c r="B859" s="1">
        <f>'5度地区(情境1)'!C859</f>
        <v>372.57874065948448</v>
      </c>
      <c r="C859" s="1">
        <f>'5度地区(情境1)'!D859</f>
        <v>372.57874065948363</v>
      </c>
      <c r="D859" s="1">
        <f>'5度地区(情境1)'!E859</f>
        <v>8.5265128291212022E-13</v>
      </c>
      <c r="E859" s="1">
        <f>'5度地区(情境1)'!F859</f>
        <v>9832.411913719825</v>
      </c>
      <c r="F859" s="1">
        <f>'5度地区 (情境2)'!C859</f>
        <v>8.8393856283463403</v>
      </c>
      <c r="G859" s="1">
        <f>'5度地区 (情境2)'!D859</f>
        <v>9.1074413736487987</v>
      </c>
      <c r="H859" s="1">
        <f>'5度地区 (情境2)'!E859</f>
        <v>-0.26805574530245835</v>
      </c>
      <c r="I859" s="1">
        <f>'5度地区 (情境2)'!F859</f>
        <v>14.393577300898054</v>
      </c>
      <c r="J859" s="1"/>
      <c r="K859" s="1"/>
      <c r="L859" s="1"/>
      <c r="M859" s="1"/>
    </row>
    <row r="860" spans="1:13" x14ac:dyDescent="0.25">
      <c r="A860" s="2">
        <v>858</v>
      </c>
      <c r="B860" s="1">
        <f>'5度地区(情境1)'!C860</f>
        <v>372.57874065948448</v>
      </c>
      <c r="C860" s="1">
        <f>'5度地区(情境1)'!D860</f>
        <v>372.57874065948363</v>
      </c>
      <c r="D860" s="1">
        <f>'5度地区(情境1)'!E860</f>
        <v>8.5265128291212022E-13</v>
      </c>
      <c r="E860" s="1">
        <f>'5度地区(情境1)'!F860</f>
        <v>9832.411913719825</v>
      </c>
      <c r="F860" s="1">
        <f>'5度地区 (情境2)'!C860</f>
        <v>8.7087982147630552</v>
      </c>
      <c r="G860" s="1">
        <f>'5度地区 (情境2)'!D860</f>
        <v>8.9719724859718148</v>
      </c>
      <c r="H860" s="1">
        <f>'5度地区 (情境2)'!E860</f>
        <v>-0.26317427120875969</v>
      </c>
      <c r="I860" s="1">
        <f>'5度地区 (情境2)'!F860</f>
        <v>14.130403029689294</v>
      </c>
      <c r="J860" s="1"/>
      <c r="K860" s="1"/>
      <c r="L860" s="1"/>
      <c r="M860" s="1"/>
    </row>
    <row r="861" spans="1:13" x14ac:dyDescent="0.25">
      <c r="A861" s="2">
        <v>859</v>
      </c>
      <c r="B861" s="1">
        <f>'5度地区(情境1)'!C861</f>
        <v>372.57874065948448</v>
      </c>
      <c r="C861" s="1">
        <f>'5度地区(情境1)'!D861</f>
        <v>372.57874065948363</v>
      </c>
      <c r="D861" s="1">
        <f>'5度地区(情境1)'!E861</f>
        <v>8.5265128291212022E-13</v>
      </c>
      <c r="E861" s="1">
        <f>'5度地区(情境1)'!F861</f>
        <v>9832.411913719825</v>
      </c>
      <c r="F861" s="1">
        <f>'5度地区 (情境2)'!C861</f>
        <v>8.580125537383708</v>
      </c>
      <c r="G861" s="1">
        <f>'5度地区 (情境2)'!D861</f>
        <v>8.8385065392687974</v>
      </c>
      <c r="H861" s="1">
        <f>'5度地区 (情境2)'!E861</f>
        <v>-0.25838100188508939</v>
      </c>
      <c r="I861" s="1">
        <f>'5度地区 (情境2)'!F861</f>
        <v>13.872022027804205</v>
      </c>
      <c r="J861" s="1"/>
      <c r="K861" s="1"/>
      <c r="L861" s="1"/>
      <c r="M861" s="1"/>
    </row>
    <row r="862" spans="1:13" x14ac:dyDescent="0.25">
      <c r="A862" s="2">
        <v>860</v>
      </c>
      <c r="B862" s="1">
        <f>'5度地区(情境1)'!C862</f>
        <v>372.57874065948448</v>
      </c>
      <c r="C862" s="1">
        <f>'5度地区(情境1)'!D862</f>
        <v>372.57874065948363</v>
      </c>
      <c r="D862" s="1">
        <f>'5度地区(情境1)'!E862</f>
        <v>8.5265128291212022E-13</v>
      </c>
      <c r="E862" s="1">
        <f>'5度地区(情境1)'!F862</f>
        <v>9832.411913719825</v>
      </c>
      <c r="F862" s="1">
        <f>'5度地区 (情境2)'!C862</f>
        <v>8.4533399435691461</v>
      </c>
      <c r="G862" s="1">
        <f>'5度地区 (情境2)'!D862</f>
        <v>8.707014310950596</v>
      </c>
      <c r="H862" s="1">
        <f>'5度地区 (情境2)'!E862</f>
        <v>-0.25367436738144988</v>
      </c>
      <c r="I862" s="1">
        <f>'5度地区 (情境2)'!F862</f>
        <v>13.618347660422755</v>
      </c>
      <c r="J862" s="1"/>
      <c r="K862" s="1"/>
      <c r="L862" s="1"/>
      <c r="M862" s="1"/>
    </row>
    <row r="863" spans="1:13" x14ac:dyDescent="0.25">
      <c r="A863" s="2">
        <v>861</v>
      </c>
      <c r="B863" s="1">
        <f>'5度地区(情境1)'!C863</f>
        <v>372.57874065948448</v>
      </c>
      <c r="C863" s="1">
        <f>'5度地区(情境1)'!D863</f>
        <v>372.57874065948363</v>
      </c>
      <c r="D863" s="1">
        <f>'5度地区(情境1)'!E863</f>
        <v>8.5265128291212022E-13</v>
      </c>
      <c r="E863" s="1">
        <f>'5度地区(情境1)'!F863</f>
        <v>9832.411913719825</v>
      </c>
      <c r="F863" s="1">
        <f>'5度地区 (情境2)'!C863</f>
        <v>8.3284141677127526</v>
      </c>
      <c r="G863" s="1">
        <f>'5度地区 (情境2)'!D863</f>
        <v>8.5774669925944114</v>
      </c>
      <c r="H863" s="1">
        <f>'5度地区 (情境2)'!E863</f>
        <v>-0.24905282488165881</v>
      </c>
      <c r="I863" s="1">
        <f>'5度地区 (情境2)'!F863</f>
        <v>13.369294835541096</v>
      </c>
      <c r="J863" s="1"/>
      <c r="K863" s="1"/>
      <c r="L863" s="1"/>
      <c r="M863" s="1"/>
    </row>
    <row r="864" spans="1:13" x14ac:dyDescent="0.25">
      <c r="A864" s="2">
        <v>862</v>
      </c>
      <c r="B864" s="1">
        <f>'5度地区(情境1)'!C864</f>
        <v>372.57874065948448</v>
      </c>
      <c r="C864" s="1">
        <f>'5度地区(情境1)'!D864</f>
        <v>372.57874065948363</v>
      </c>
      <c r="D864" s="1">
        <f>'5度地区(情境1)'!E864</f>
        <v>8.5265128291212022E-13</v>
      </c>
      <c r="E864" s="1">
        <f>'5度地区(情境1)'!F864</f>
        <v>9832.411913719825</v>
      </c>
      <c r="F864" s="1">
        <f>'5度地区 (情境2)'!C864</f>
        <v>8.2053213261854374</v>
      </c>
      <c r="G864" s="1">
        <f>'5度地区 (情境2)'!D864</f>
        <v>8.4498361844470384</v>
      </c>
      <c r="H864" s="1">
        <f>'5度地区 (情境2)'!E864</f>
        <v>-0.24451485826160102</v>
      </c>
      <c r="I864" s="1">
        <f>'5度地区 (情境2)'!F864</f>
        <v>13.124779977279495</v>
      </c>
      <c r="J864" s="1"/>
      <c r="K864" s="1"/>
      <c r="L864" s="1"/>
      <c r="M864" s="1"/>
    </row>
    <row r="865" spans="1:13" x14ac:dyDescent="0.25">
      <c r="A865" s="2">
        <v>863</v>
      </c>
      <c r="B865" s="1">
        <f>'5度地区(情境1)'!C865</f>
        <v>372.57874065948448</v>
      </c>
      <c r="C865" s="1">
        <f>'5度地区(情境1)'!D865</f>
        <v>372.57874065948363</v>
      </c>
      <c r="D865" s="1">
        <f>'5度地区(情境1)'!E865</f>
        <v>8.5265128291212022E-13</v>
      </c>
      <c r="E865" s="1">
        <f>'5度地区(情境1)'!F865</f>
        <v>9832.411913719825</v>
      </c>
      <c r="F865" s="1">
        <f>'5度地区 (情境2)'!C865</f>
        <v>8.0840349123358095</v>
      </c>
      <c r="G865" s="1">
        <f>'5度地区 (情境2)'!D865</f>
        <v>8.3240938899896904</v>
      </c>
      <c r="H865" s="1">
        <f>'5度地区 (情境2)'!E865</f>
        <v>-0.24005897765388085</v>
      </c>
      <c r="I865" s="1">
        <f>'5度地区 (情境2)'!F865</f>
        <v>12.884720999625614</v>
      </c>
      <c r="J865" s="1"/>
      <c r="K865" s="1"/>
      <c r="L865" s="1"/>
      <c r="M865" s="1"/>
    </row>
    <row r="866" spans="1:13" x14ac:dyDescent="0.25">
      <c r="A866" s="2">
        <v>864</v>
      </c>
      <c r="B866" s="1">
        <f>'5度地区(情境1)'!C866</f>
        <v>372.57874065948448</v>
      </c>
      <c r="C866" s="1">
        <f>'5度地区(情境1)'!D866</f>
        <v>372.57874065948363</v>
      </c>
      <c r="D866" s="1">
        <f>'5度地区(情境1)'!E866</f>
        <v>8.5265128291212022E-13</v>
      </c>
      <c r="E866" s="1">
        <f>'5度地区(情境1)'!F866</f>
        <v>9832.411913719825</v>
      </c>
      <c r="F866" s="1">
        <f>'5度地区 (情境2)'!C866</f>
        <v>7.9645287915452956</v>
      </c>
      <c r="G866" s="1">
        <f>'5度地区 (情境2)'!D866</f>
        <v>8.2002125105639738</v>
      </c>
      <c r="H866" s="1">
        <f>'5度地区 (情境2)'!E866</f>
        <v>-0.23568371901867824</v>
      </c>
      <c r="I866" s="1">
        <f>'5度地区 (情境2)'!F866</f>
        <v>12.649037280606937</v>
      </c>
      <c r="J866" s="1"/>
      <c r="K866" s="1"/>
      <c r="L866" s="1"/>
      <c r="M866" s="1"/>
    </row>
    <row r="867" spans="1:13" x14ac:dyDescent="0.25">
      <c r="A867" s="2">
        <v>865</v>
      </c>
      <c r="B867" s="1">
        <f>'5度地区(情境1)'!C867</f>
        <v>372.57874065948448</v>
      </c>
      <c r="C867" s="1">
        <f>'5度地区(情境1)'!D867</f>
        <v>372.57874065948363</v>
      </c>
      <c r="D867" s="1">
        <f>'5度地区(情境1)'!E867</f>
        <v>8.5265128291212022E-13</v>
      </c>
      <c r="E867" s="1">
        <f>'5度地区(情境1)'!F867</f>
        <v>9832.411913719825</v>
      </c>
      <c r="F867" s="1">
        <f>'5度地区 (情境2)'!C867</f>
        <v>7.8467771963379525</v>
      </c>
      <c r="G867" s="1">
        <f>'5度地区 (情境2)'!D867</f>
        <v>8.0781648400586157</v>
      </c>
      <c r="H867" s="1">
        <f>'5度地区 (情境2)'!E867</f>
        <v>-0.23138764372066323</v>
      </c>
      <c r="I867" s="1">
        <f>'5度地区 (情境2)'!F867</f>
        <v>12.417649636886274</v>
      </c>
      <c r="J867" s="1"/>
      <c r="K867" s="1"/>
      <c r="L867" s="1"/>
      <c r="M867" s="1"/>
    </row>
    <row r="868" spans="1:13" x14ac:dyDescent="0.25">
      <c r="A868" s="2">
        <v>866</v>
      </c>
      <c r="B868" s="1">
        <f>'5度地区(情境1)'!C868</f>
        <v>372.57874065948448</v>
      </c>
      <c r="C868" s="1">
        <f>'5度地区(情境1)'!D868</f>
        <v>372.57874065948363</v>
      </c>
      <c r="D868" s="1">
        <f>'5度地区(情境1)'!E868</f>
        <v>8.5265128291212022E-13</v>
      </c>
      <c r="E868" s="1">
        <f>'5度地区(情境1)'!F868</f>
        <v>9832.411913719825</v>
      </c>
      <c r="F868" s="1">
        <f>'5度地区 (情境2)'!C868</f>
        <v>7.7307547215446499</v>
      </c>
      <c r="G868" s="1">
        <f>'5度地区 (情境2)'!D868</f>
        <v>7.9579240596567624</v>
      </c>
      <c r="H868" s="1">
        <f>'5度地区 (情境2)'!E868</f>
        <v>-0.22716933811211248</v>
      </c>
      <c r="I868" s="1">
        <f>'5度地区 (情境2)'!F868</f>
        <v>12.190480298774162</v>
      </c>
      <c r="J868" s="1"/>
      <c r="K868" s="1"/>
      <c r="L868" s="1"/>
      <c r="M868" s="1"/>
    </row>
    <row r="869" spans="1:13" x14ac:dyDescent="0.25">
      <c r="A869" s="2">
        <v>867</v>
      </c>
      <c r="B869" s="1">
        <f>'5度地区(情境1)'!C869</f>
        <v>372.57874065948448</v>
      </c>
      <c r="C869" s="1">
        <f>'5度地区(情境1)'!D869</f>
        <v>372.57874065948363</v>
      </c>
      <c r="D869" s="1">
        <f>'5度地区(情境1)'!E869</f>
        <v>8.5265128291212022E-13</v>
      </c>
      <c r="E869" s="1">
        <f>'5度地区(情境1)'!F869</f>
        <v>9832.411913719825</v>
      </c>
      <c r="F869" s="1">
        <f>'5度地区 (情境2)'!C869</f>
        <v>7.6164363195213545</v>
      </c>
      <c r="G869" s="1">
        <f>'5度地区 (情境2)'!D869</f>
        <v>7.8394637326433045</v>
      </c>
      <c r="H869" s="1">
        <f>'5度地区 (情境2)'!E869</f>
        <v>-0.22302741312195007</v>
      </c>
      <c r="I869" s="1">
        <f>'5度地区 (情境2)'!F869</f>
        <v>11.967452885652211</v>
      </c>
      <c r="J869" s="1"/>
      <c r="K869" s="1"/>
      <c r="L869" s="1"/>
      <c r="M869" s="1"/>
    </row>
    <row r="870" spans="1:13" x14ac:dyDescent="0.25">
      <c r="A870" s="2">
        <v>868</v>
      </c>
      <c r="B870" s="1">
        <f>'5度地区(情境1)'!C870</f>
        <v>372.57874065948448</v>
      </c>
      <c r="C870" s="1">
        <f>'5度地区(情境1)'!D870</f>
        <v>372.57874065948363</v>
      </c>
      <c r="D870" s="1">
        <f>'5度地区(情境1)'!E870</f>
        <v>8.5265128291212022E-13</v>
      </c>
      <c r="E870" s="1">
        <f>'5度地区(情境1)'!F870</f>
        <v>9832.411913719825</v>
      </c>
      <c r="F870" s="1">
        <f>'5度地区 (情境2)'!C870</f>
        <v>7.5037972954212391</v>
      </c>
      <c r="G870" s="1">
        <f>'5度地区 (情境2)'!D870</f>
        <v>7.7227577992720571</v>
      </c>
      <c r="H870" s="1">
        <f>'5度地区 (情境2)'!E870</f>
        <v>-0.218960503850818</v>
      </c>
      <c r="I870" s="1">
        <f>'5度地区 (情境2)'!F870</f>
        <v>11.748492381801393</v>
      </c>
      <c r="J870" s="1"/>
      <c r="K870" s="1"/>
      <c r="L870" s="1"/>
      <c r="M870" s="1"/>
    </row>
    <row r="871" spans="1:13" x14ac:dyDescent="0.25">
      <c r="A871" s="2">
        <v>869</v>
      </c>
      <c r="B871" s="1">
        <f>'5度地区(情境1)'!C871</f>
        <v>372.57874065948448</v>
      </c>
      <c r="C871" s="1">
        <f>'5度地区(情境1)'!D871</f>
        <v>372.57874065948363</v>
      </c>
      <c r="D871" s="1">
        <f>'5度地区(情境1)'!E871</f>
        <v>8.5265128291212022E-13</v>
      </c>
      <c r="E871" s="1">
        <f>'5度地区(情境1)'!F871</f>
        <v>9832.411913719825</v>
      </c>
      <c r="F871" s="1">
        <f>'5度地区 (情境2)'!C871</f>
        <v>7.3928133025201772</v>
      </c>
      <c r="G871" s="1">
        <f>'5度地区 (情境2)'!D871</f>
        <v>7.6077805716922589</v>
      </c>
      <c r="H871" s="1">
        <f>'5度地区 (情境2)'!E871</f>
        <v>-0.21496726917208164</v>
      </c>
      <c r="I871" s="1">
        <f>'5度地区 (情境2)'!F871</f>
        <v>11.533525112629311</v>
      </c>
      <c r="J871" s="1"/>
      <c r="K871" s="1"/>
      <c r="L871" s="1"/>
      <c r="M871" s="1"/>
    </row>
    <row r="872" spans="1:13" x14ac:dyDescent="0.25">
      <c r="A872" s="2">
        <v>870</v>
      </c>
      <c r="B872" s="1">
        <f>'5度地区(情境1)'!C872</f>
        <v>372.57874065948448</v>
      </c>
      <c r="C872" s="1">
        <f>'5度地区(情境1)'!D872</f>
        <v>372.57874065948363</v>
      </c>
      <c r="D872" s="1">
        <f>'5度地区(情境1)'!E872</f>
        <v>8.5265128291212022E-13</v>
      </c>
      <c r="E872" s="1">
        <f>'5度地区(情境1)'!F872</f>
        <v>9832.411913719825</v>
      </c>
      <c r="F872" s="1">
        <f>'5度地区 (情境2)'!C872</f>
        <v>7.2834603375954998</v>
      </c>
      <c r="G872" s="1">
        <f>'5度地区 (情境2)'!D872</f>
        <v>7.4945067289341116</v>
      </c>
      <c r="H872" s="1">
        <f>'5度地区 (情境2)'!E872</f>
        <v>-0.21104639133861181</v>
      </c>
      <c r="I872" s="1">
        <f>'5度地区 (情境2)'!F872</f>
        <v>11.3224787212907</v>
      </c>
      <c r="J872" s="1"/>
      <c r="K872" s="1"/>
      <c r="L872" s="1"/>
      <c r="M872" s="1"/>
    </row>
    <row r="873" spans="1:13" x14ac:dyDescent="0.25">
      <c r="A873" s="2">
        <v>871</v>
      </c>
      <c r="B873" s="1">
        <f>'5度地区(情境1)'!C873</f>
        <v>372.57874065948448</v>
      </c>
      <c r="C873" s="1">
        <f>'5度地区(情境1)'!D873</f>
        <v>372.57874065948363</v>
      </c>
      <c r="D873" s="1">
        <f>'5度地区(情境1)'!E873</f>
        <v>8.5265128291212022E-13</v>
      </c>
      <c r="E873" s="1">
        <f>'5度地区(情境1)'!F873</f>
        <v>9832.411913719825</v>
      </c>
      <c r="F873" s="1">
        <f>'5度地区 (情境2)'!C873</f>
        <v>7.1757147363574756</v>
      </c>
      <c r="G873" s="1">
        <f>'5度地区 (情境2)'!D873</f>
        <v>7.3829113119529373</v>
      </c>
      <c r="H873" s="1">
        <f>'5度地区 (情境2)'!E873</f>
        <v>-0.20719657559546167</v>
      </c>
      <c r="I873" s="1">
        <f>'5度地区 (情境2)'!F873</f>
        <v>11.11528214569524</v>
      </c>
      <c r="J873" s="1"/>
      <c r="K873" s="1"/>
      <c r="L873" s="1"/>
      <c r="M873" s="1"/>
    </row>
    <row r="874" spans="1:13" x14ac:dyDescent="0.25">
      <c r="A874" s="2">
        <v>872</v>
      </c>
      <c r="B874" s="1">
        <f>'5度地区(情境1)'!C874</f>
        <v>372.57874065948448</v>
      </c>
      <c r="C874" s="1">
        <f>'5度地区(情境1)'!D874</f>
        <v>372.57874065948363</v>
      </c>
      <c r="D874" s="1">
        <f>'5度地区(情境1)'!E874</f>
        <v>8.5265128291212022E-13</v>
      </c>
      <c r="E874" s="1">
        <f>'5度地区(情境1)'!F874</f>
        <v>9832.411913719825</v>
      </c>
      <c r="F874" s="1">
        <f>'5度地区 (情境2)'!C874</f>
        <v>7.0695531689333144</v>
      </c>
      <c r="G874" s="1">
        <f>'5度地区 (情境2)'!D874</f>
        <v>7.2729697187314839</v>
      </c>
      <c r="H874" s="1">
        <f>'5度地区 (情境2)'!E874</f>
        <v>-0.20341654979816948</v>
      </c>
      <c r="I874" s="1">
        <f>'5度地区 (情境2)'!F874</f>
        <v>10.911865595897069</v>
      </c>
      <c r="J874" s="1"/>
      <c r="K874" s="1"/>
      <c r="L874" s="1"/>
      <c r="M874" s="1"/>
    </row>
    <row r="875" spans="1:13" x14ac:dyDescent="0.25">
      <c r="A875" s="2">
        <v>873</v>
      </c>
      <c r="B875" s="1">
        <f>'5度地区(情境1)'!C875</f>
        <v>372.57874065948448</v>
      </c>
      <c r="C875" s="1">
        <f>'5度地区(情境1)'!D875</f>
        <v>372.57874065948363</v>
      </c>
      <c r="D875" s="1">
        <f>'5度地区(情境1)'!E875</f>
        <v>8.5265128291212022E-13</v>
      </c>
      <c r="E875" s="1">
        <f>'5度地区(情境1)'!F875</f>
        <v>9832.411913719825</v>
      </c>
      <c r="F875" s="1">
        <f>'5度地区 (情境2)'!C875</f>
        <v>6.9649526354033426</v>
      </c>
      <c r="G875" s="1">
        <f>'5度地区 (情境2)'!D875</f>
        <v>7.1646576994401299</v>
      </c>
      <c r="H875" s="1">
        <f>'5度地区 (情境2)'!E875</f>
        <v>-0.19970506403678723</v>
      </c>
      <c r="I875" s="1">
        <f>'5度地区 (情境2)'!F875</f>
        <v>10.712160531860281</v>
      </c>
      <c r="J875" s="1"/>
      <c r="K875" s="1"/>
      <c r="L875" s="1"/>
      <c r="M875" s="1"/>
    </row>
    <row r="876" spans="1:13" x14ac:dyDescent="0.25">
      <c r="A876" s="2">
        <v>874</v>
      </c>
      <c r="B876" s="1">
        <f>'5度地区(情境1)'!C876</f>
        <v>372.57874065948448</v>
      </c>
      <c r="C876" s="1">
        <f>'5度地区(情境1)'!D876</f>
        <v>372.57874065948363</v>
      </c>
      <c r="D876" s="1">
        <f>'5度地区(情境1)'!E876</f>
        <v>8.5265128291212022E-13</v>
      </c>
      <c r="E876" s="1">
        <f>'5度地区(情境1)'!F876</f>
        <v>9832.411913719825</v>
      </c>
      <c r="F876" s="1">
        <f>'5度地区 (情境2)'!C876</f>
        <v>6.8618904613888629</v>
      </c>
      <c r="G876" s="1">
        <f>'5度地区 (情境2)'!D876</f>
        <v>7.0579513516544257</v>
      </c>
      <c r="H876" s="1">
        <f>'5度地区 (情境2)'!E876</f>
        <v>-0.19606089026556273</v>
      </c>
      <c r="I876" s="1">
        <f>'5度地区 (情境2)'!F876</f>
        <v>10.516099641594717</v>
      </c>
      <c r="J876" s="1"/>
      <c r="K876" s="1"/>
      <c r="L876" s="1"/>
      <c r="M876" s="1"/>
    </row>
    <row r="877" spans="1:13" x14ac:dyDescent="0.25">
      <c r="A877" s="2">
        <v>875</v>
      </c>
      <c r="B877" s="1">
        <f>'5度地区(情境1)'!C877</f>
        <v>372.57874065948448</v>
      </c>
      <c r="C877" s="1">
        <f>'5度地区(情境1)'!D877</f>
        <v>372.57874065948363</v>
      </c>
      <c r="D877" s="1">
        <f>'5度地区(情境1)'!E877</f>
        <v>8.5265128291212022E-13</v>
      </c>
      <c r="E877" s="1">
        <f>'5度地区(情境1)'!F877</f>
        <v>9832.411913719825</v>
      </c>
      <c r="F877" s="1">
        <f>'5度地区 (情境2)'!C877</f>
        <v>6.7603442936915483</v>
      </c>
      <c r="G877" s="1">
        <f>'5度地区 (情境2)'!D877</f>
        <v>6.9528271156296189</v>
      </c>
      <c r="H877" s="1">
        <f>'5度地区 (情境2)'!E877</f>
        <v>-0.19248282193807054</v>
      </c>
      <c r="I877" s="1">
        <f>'5度地区 (情境2)'!F877</f>
        <v>10.323616819656646</v>
      </c>
      <c r="J877" s="1"/>
      <c r="K877" s="1"/>
      <c r="L877" s="1"/>
      <c r="M877" s="1"/>
    </row>
    <row r="878" spans="1:13" x14ac:dyDescent="0.25">
      <c r="A878" s="2">
        <v>876</v>
      </c>
      <c r="B878" s="1">
        <f>'5度地区(情境1)'!C878</f>
        <v>372.57874065948448</v>
      </c>
      <c r="C878" s="1">
        <f>'5度地区(情境1)'!D878</f>
        <v>372.57874065948363</v>
      </c>
      <c r="D878" s="1">
        <f>'5度地区(情境1)'!E878</f>
        <v>8.5265128291212022E-13</v>
      </c>
      <c r="E878" s="1">
        <f>'5度地区(情境1)'!F878</f>
        <v>9832.411913719825</v>
      </c>
      <c r="F878" s="1">
        <f>'5度地区 (情境2)'!C878</f>
        <v>6.6602920959838006</v>
      </c>
      <c r="G878" s="1">
        <f>'5度地区 (情境2)'!D878</f>
        <v>6.8492617696317293</v>
      </c>
      <c r="H878" s="1">
        <f>'5度地区 (情境2)'!E878</f>
        <v>-0.18896967364792872</v>
      </c>
      <c r="I878" s="1">
        <f>'5度地区 (情境2)'!F878</f>
        <v>10.134647146008717</v>
      </c>
      <c r="J878" s="1"/>
      <c r="K878" s="1"/>
      <c r="L878" s="1"/>
      <c r="M878" s="1"/>
    </row>
    <row r="879" spans="1:13" x14ac:dyDescent="0.25">
      <c r="A879" s="2">
        <v>877</v>
      </c>
      <c r="B879" s="1">
        <f>'5度地区(情境1)'!C879</f>
        <v>372.57874065948448</v>
      </c>
      <c r="C879" s="1">
        <f>'5度地区(情境1)'!D879</f>
        <v>372.57874065948363</v>
      </c>
      <c r="D879" s="1">
        <f>'5度地区(情境1)'!E879</f>
        <v>8.5265128291212022E-13</v>
      </c>
      <c r="E879" s="1">
        <f>'5度地区(情境1)'!F879</f>
        <v>9832.411913719825</v>
      </c>
      <c r="F879" s="1">
        <f>'5度地区 (情境2)'!C879</f>
        <v>6.5617121445498547</v>
      </c>
      <c r="G879" s="1">
        <f>'5度地区 (情境2)'!D879</f>
        <v>6.7472324253247224</v>
      </c>
      <c r="H879" s="1">
        <f>'5度地区 (情境2)'!E879</f>
        <v>-0.18552028077486771</v>
      </c>
      <c r="I879" s="1">
        <f>'5度地区 (情境2)'!F879</f>
        <v>9.9491268652338505</v>
      </c>
      <c r="J879" s="1"/>
      <c r="K879" s="1"/>
      <c r="L879" s="1"/>
      <c r="M879" s="1"/>
    </row>
    <row r="880" spans="1:13" x14ac:dyDescent="0.25">
      <c r="A880" s="2">
        <v>878</v>
      </c>
      <c r="B880" s="1">
        <f>'5度地区(情境1)'!C880</f>
        <v>372.57874065948448</v>
      </c>
      <c r="C880" s="1">
        <f>'5度地区(情境1)'!D880</f>
        <v>372.57874065948363</v>
      </c>
      <c r="D880" s="1">
        <f>'5度地区(情境1)'!E880</f>
        <v>8.5265128291212022E-13</v>
      </c>
      <c r="E880" s="1">
        <f>'5度地区(情境1)'!F880</f>
        <v>9832.411913719825</v>
      </c>
      <c r="F880" s="1">
        <f>'5度地区 (情境2)'!C880</f>
        <v>6.4645830240771973</v>
      </c>
      <c r="G880" s="1">
        <f>'5度地区 (情境2)'!D880</f>
        <v>6.6467165232133745</v>
      </c>
      <c r="H880" s="1">
        <f>'5度地区 (情境2)'!E880</f>
        <v>-0.18213349913617716</v>
      </c>
      <c r="I880" s="1">
        <f>'5度地区 (情境2)'!F880</f>
        <v>9.7669933660976724</v>
      </c>
      <c r="J880" s="1"/>
      <c r="K880" s="1"/>
      <c r="L880" s="1"/>
      <c r="M880" s="1"/>
    </row>
    <row r="881" spans="1:13" x14ac:dyDescent="0.25">
      <c r="A881" s="2">
        <v>879</v>
      </c>
      <c r="B881" s="1">
        <f>'5度地区(情境1)'!C881</f>
        <v>372.57874065948448</v>
      </c>
      <c r="C881" s="1">
        <f>'5度地区(情境1)'!D881</f>
        <v>372.57874065948363</v>
      </c>
      <c r="D881" s="1">
        <f>'5度地区(情境1)'!E881</f>
        <v>8.5265128291212022E-13</v>
      </c>
      <c r="E881" s="1">
        <f>'5度地区(情境1)'!F881</f>
        <v>9832.411913719825</v>
      </c>
      <c r="F881" s="1">
        <f>'5度地区 (情境2)'!C881</f>
        <v>6.3688836234978474</v>
      </c>
      <c r="G881" s="1">
        <f>'5度地区 (情境2)'!D881</f>
        <v>6.5476918281413949</v>
      </c>
      <c r="H881" s="1">
        <f>'5度地区 (情境2)'!E881</f>
        <v>-0.17880820464354752</v>
      </c>
      <c r="I881" s="1">
        <f>'5度地区 (情境2)'!F881</f>
        <v>9.588185161454124</v>
      </c>
      <c r="J881" s="1"/>
      <c r="K881" s="1"/>
      <c r="L881" s="1"/>
      <c r="M881" s="1"/>
    </row>
    <row r="882" spans="1:13" x14ac:dyDescent="0.25">
      <c r="A882" s="2">
        <v>880</v>
      </c>
      <c r="B882" s="1">
        <f>'5度地区(情境1)'!C882</f>
        <v>372.57874065948448</v>
      </c>
      <c r="C882" s="1">
        <f>'5度地区(情境1)'!D882</f>
        <v>372.57874065948363</v>
      </c>
      <c r="D882" s="1">
        <f>'5度地区(情境1)'!E882</f>
        <v>8.5265128291212022E-13</v>
      </c>
      <c r="E882" s="1">
        <f>'5度地区(情境1)'!F882</f>
        <v>9832.411913719825</v>
      </c>
      <c r="F882" s="1">
        <f>'5度地区 (情境2)'!C882</f>
        <v>6.2745931318792945</v>
      </c>
      <c r="G882" s="1">
        <f>'5度地区 (情境2)'!D882</f>
        <v>6.450136424844259</v>
      </c>
      <c r="H882" s="1">
        <f>'5度地区 (情境2)'!E882</f>
        <v>-0.17554329296496451</v>
      </c>
      <c r="I882" s="1">
        <f>'5度地区 (情境2)'!F882</f>
        <v>9.4126418684891604</v>
      </c>
      <c r="J882" s="1"/>
      <c r="K882" s="1"/>
      <c r="L882" s="1"/>
      <c r="M882" s="1"/>
    </row>
    <row r="883" spans="1:13" x14ac:dyDescent="0.25">
      <c r="A883" s="2">
        <v>881</v>
      </c>
      <c r="B883" s="1">
        <f>'5度地区(情境1)'!C883</f>
        <v>372.57874065948448</v>
      </c>
      <c r="C883" s="1">
        <f>'5度地区(情境1)'!D883</f>
        <v>372.57874065948363</v>
      </c>
      <c r="D883" s="1">
        <f>'5度地区(情境1)'!E883</f>
        <v>8.5265128291212022E-13</v>
      </c>
      <c r="E883" s="1">
        <f>'5度地区(情境1)'!F883</f>
        <v>9832.411913719825</v>
      </c>
      <c r="F883" s="1">
        <f>'5度地区 (情境2)'!C883</f>
        <v>6.1816910343644782</v>
      </c>
      <c r="G883" s="1">
        <f>'5度地区 (情境2)'!D883</f>
        <v>6.3540287135564917</v>
      </c>
      <c r="H883" s="1">
        <f>'5度地区 (情境2)'!E883</f>
        <v>-0.17233767919201348</v>
      </c>
      <c r="I883" s="1">
        <f>'5度地区 (情境2)'!F883</f>
        <v>9.2403041892971469</v>
      </c>
      <c r="J883" s="1"/>
      <c r="K883" s="1"/>
      <c r="L883" s="1"/>
      <c r="M883" s="1"/>
    </row>
    <row r="884" spans="1:13" x14ac:dyDescent="0.25">
      <c r="A884" s="2">
        <v>882</v>
      </c>
      <c r="B884" s="1">
        <f>'5度地区(情境1)'!C884</f>
        <v>372.57874065948448</v>
      </c>
      <c r="C884" s="1">
        <f>'5度地区(情境1)'!D884</f>
        <v>372.57874065948363</v>
      </c>
      <c r="D884" s="1">
        <f>'5度地区(情境1)'!E884</f>
        <v>8.5265128291212022E-13</v>
      </c>
      <c r="E884" s="1">
        <f>'5度地区(情境1)'!F884</f>
        <v>9832.411913719825</v>
      </c>
      <c r="F884" s="1">
        <f>'5度地区 (情境2)'!C884</f>
        <v>6.0901571081606152</v>
      </c>
      <c r="G884" s="1">
        <f>'5度地区 (情境2)'!D884</f>
        <v>6.2593474056727043</v>
      </c>
      <c r="H884" s="1">
        <f>'5度地区 (情境2)'!E884</f>
        <v>-0.16919029751208914</v>
      </c>
      <c r="I884" s="1">
        <f>'5度地区 (情境2)'!F884</f>
        <v>9.0711138917850569</v>
      </c>
      <c r="J884" s="1"/>
      <c r="K884" s="1"/>
      <c r="L884" s="1"/>
      <c r="M884" s="1"/>
    </row>
    <row r="885" spans="1:13" x14ac:dyDescent="0.25">
      <c r="A885" s="2">
        <v>883</v>
      </c>
      <c r="B885" s="1">
        <f>'5度地区(情境1)'!C885</f>
        <v>372.57874065948448</v>
      </c>
      <c r="C885" s="1">
        <f>'5度地区(情境1)'!D885</f>
        <v>372.57874065948363</v>
      </c>
      <c r="D885" s="1">
        <f>'5度地区(情境1)'!E885</f>
        <v>8.5265128291212022E-13</v>
      </c>
      <c r="E885" s="1">
        <f>'5度地区(情境1)'!F885</f>
        <v>9832.411913719825</v>
      </c>
      <c r="F885" s="1">
        <f>'5度地区 (情境2)'!C885</f>
        <v>5.9999714185763766</v>
      </c>
      <c r="G885" s="1">
        <f>'5度地区 (情境2)'!D885</f>
        <v>6.1660715194621494</v>
      </c>
      <c r="H885" s="1">
        <f>'5度地区 (情境2)'!E885</f>
        <v>-0.16610010088577276</v>
      </c>
      <c r="I885" s="1">
        <f>'5度地区 (情境2)'!F885</f>
        <v>8.9050137908992841</v>
      </c>
      <c r="J885" s="1"/>
      <c r="K885" s="1"/>
      <c r="L885" s="1"/>
      <c r="M885" s="1"/>
    </row>
    <row r="886" spans="1:13" x14ac:dyDescent="0.25">
      <c r="A886" s="2">
        <v>884</v>
      </c>
      <c r="B886" s="1">
        <f>'5度地区(情境1)'!C886</f>
        <v>372.57874065948448</v>
      </c>
      <c r="C886" s="1">
        <f>'5度地区(情境1)'!D886</f>
        <v>372.57874065948363</v>
      </c>
      <c r="D886" s="1">
        <f>'5度地区(情境1)'!E886</f>
        <v>8.5265128291212022E-13</v>
      </c>
      <c r="E886" s="1">
        <f>'5度地区(情境1)'!F886</f>
        <v>9832.411913719825</v>
      </c>
      <c r="F886" s="1">
        <f>'5度地区 (情境2)'!C886</f>
        <v>5.911114315106988</v>
      </c>
      <c r="G886" s="1">
        <f>'5度地区 (情境2)'!D886</f>
        <v>6.0741803758362245</v>
      </c>
      <c r="H886" s="1">
        <f>'5度地区 (情境2)'!E886</f>
        <v>-0.16306606072923646</v>
      </c>
      <c r="I886" s="1">
        <f>'5度地区 (情境2)'!F886</f>
        <v>8.7419477301700468</v>
      </c>
      <c r="J886" s="1"/>
      <c r="K886" s="1"/>
      <c r="L886" s="1"/>
      <c r="M886" s="1"/>
    </row>
    <row r="887" spans="1:13" x14ac:dyDescent="0.25">
      <c r="A887" s="2">
        <v>885</v>
      </c>
      <c r="B887" s="1">
        <f>'5度地区(情境1)'!C887</f>
        <v>372.57874065948448</v>
      </c>
      <c r="C887" s="1">
        <f>'5度地区(情境1)'!D887</f>
        <v>372.57874065948363</v>
      </c>
      <c r="D887" s="1">
        <f>'5度地区(情境1)'!E887</f>
        <v>8.5265128291212022E-13</v>
      </c>
      <c r="E887" s="1">
        <f>'5度地区(情境1)'!F887</f>
        <v>9832.411913719825</v>
      </c>
      <c r="F887" s="1">
        <f>'5度地区 (情境2)'!C887</f>
        <v>5.8235664275669698</v>
      </c>
      <c r="G887" s="1">
        <f>'5度地区 (情境2)'!D887</f>
        <v>5.9836535941684108</v>
      </c>
      <c r="H887" s="1">
        <f>'5度地区 (情境2)'!E887</f>
        <v>-0.16008716660144096</v>
      </c>
      <c r="I887" s="1">
        <f>'5度地区 (情境2)'!F887</f>
        <v>8.5818605635686058</v>
      </c>
      <c r="J887" s="1"/>
      <c r="K887" s="1"/>
      <c r="L887" s="1"/>
      <c r="M887" s="1"/>
    </row>
    <row r="888" spans="1:13" x14ac:dyDescent="0.25">
      <c r="A888" s="2">
        <v>886</v>
      </c>
      <c r="B888" s="1">
        <f>'5度地区(情境1)'!C888</f>
        <v>372.57874065948448</v>
      </c>
      <c r="C888" s="1">
        <f>'5度地区(情境1)'!D888</f>
        <v>372.57874065948363</v>
      </c>
      <c r="D888" s="1">
        <f>'5度地区(情境1)'!E888</f>
        <v>8.5265128291212022E-13</v>
      </c>
      <c r="E888" s="1">
        <f>'5度地区(情境1)'!F888</f>
        <v>9832.411913719825</v>
      </c>
      <c r="F888" s="1">
        <f>'5度地区 (情境2)'!C888</f>
        <v>5.7373086622699736</v>
      </c>
      <c r="G888" s="1">
        <f>'5度地区 (情境2)'!D888</f>
        <v>5.8944710881663509</v>
      </c>
      <c r="H888" s="1">
        <f>'5度地区 (情境2)'!E888</f>
        <v>-0.1571624258963773</v>
      </c>
      <c r="I888" s="1">
        <f>'5度地区 (情境2)'!F888</f>
        <v>8.4246981376722285</v>
      </c>
      <c r="J888" s="1"/>
      <c r="K888" s="1"/>
      <c r="L888" s="1"/>
      <c r="M888" s="1"/>
    </row>
    <row r="889" spans="1:13" x14ac:dyDescent="0.25">
      <c r="A889" s="2">
        <v>887</v>
      </c>
      <c r="B889" s="1">
        <f>'5度地区(情境1)'!C889</f>
        <v>372.57874065948448</v>
      </c>
      <c r="C889" s="1">
        <f>'5度地区(情境1)'!D889</f>
        <v>372.57874065948363</v>
      </c>
      <c r="D889" s="1">
        <f>'5度地区(情境1)'!E889</f>
        <v>8.5265128291212022E-13</v>
      </c>
      <c r="E889" s="1">
        <f>'5度地区(情境1)'!F889</f>
        <v>9832.411913719825</v>
      </c>
      <c r="F889" s="1">
        <f>'5度地区 (情境2)'!C889</f>
        <v>5.6523221982553986</v>
      </c>
      <c r="G889" s="1">
        <f>'5度地区 (情境2)'!D889</f>
        <v>5.806613061795364</v>
      </c>
      <c r="H889" s="1">
        <f>'5度地区 (情境2)'!E889</f>
        <v>-0.15429086353996535</v>
      </c>
      <c r="I889" s="1">
        <f>'5度地区 (情境2)'!F889</f>
        <v>8.2704072741322641</v>
      </c>
      <c r="J889" s="1"/>
      <c r="K889" s="1"/>
      <c r="L889" s="1"/>
      <c r="M889" s="1"/>
    </row>
    <row r="890" spans="1:13" x14ac:dyDescent="0.25">
      <c r="A890" s="2">
        <v>888</v>
      </c>
      <c r="B890" s="1">
        <f>'5度地区(情境1)'!C890</f>
        <v>372.57874065948448</v>
      </c>
      <c r="C890" s="1">
        <f>'5度地区(情境1)'!D890</f>
        <v>372.57874065948363</v>
      </c>
      <c r="D890" s="1">
        <f>'5度地区(情境1)'!E890</f>
        <v>8.5265128291212022E-13</v>
      </c>
      <c r="E890" s="1">
        <f>'5度地区(情境1)'!F890</f>
        <v>9832.411913719825</v>
      </c>
      <c r="F890" s="1">
        <f>'5度地区 (情境2)'!C890</f>
        <v>5.5685884835613786</v>
      </c>
      <c r="G890" s="1">
        <f>'5度地区 (情境2)'!D890</f>
        <v>5.7200600052531634</v>
      </c>
      <c r="H890" s="1">
        <f>'5度地区 (情境2)'!E890</f>
        <v>-0.15147152169178479</v>
      </c>
      <c r="I890" s="1">
        <f>'5度地区 (情境2)'!F890</f>
        <v>8.1189357524404784</v>
      </c>
      <c r="J890" s="1"/>
      <c r="K890" s="1"/>
      <c r="L890" s="1"/>
      <c r="M890" s="1"/>
    </row>
    <row r="891" spans="1:13" x14ac:dyDescent="0.25">
      <c r="A891" s="2">
        <v>889</v>
      </c>
      <c r="B891" s="1">
        <f>'5度地区(情境1)'!C891</f>
        <v>372.57874065948448</v>
      </c>
      <c r="C891" s="1">
        <f>'5度地区(情境1)'!D891</f>
        <v>372.57874065948363</v>
      </c>
      <c r="D891" s="1">
        <f>'5度地区(情境1)'!E891</f>
        <v>8.5265128291212022E-13</v>
      </c>
      <c r="E891" s="1">
        <f>'5度地区(情境1)'!F891</f>
        <v>9832.411913719825</v>
      </c>
      <c r="F891" s="1">
        <f>'5度地区 (情境2)'!C891</f>
        <v>5.4860892315436312</v>
      </c>
      <c r="G891" s="1">
        <f>'5度地区 (情境2)'!D891</f>
        <v>5.6347926909951367</v>
      </c>
      <c r="H891" s="1">
        <f>'5度地区 (情境2)'!E891</f>
        <v>-0.14870345945150554</v>
      </c>
      <c r="I891" s="1">
        <f>'5度地区 (情境2)'!F891</f>
        <v>7.9702322929889728</v>
      </c>
      <c r="J891" s="1"/>
      <c r="K891" s="1"/>
      <c r="L891" s="1"/>
      <c r="M891" s="1"/>
    </row>
    <row r="892" spans="1:13" x14ac:dyDescent="0.25">
      <c r="A892" s="2">
        <v>890</v>
      </c>
      <c r="B892" s="1">
        <f>'5度地区(情境1)'!C892</f>
        <v>372.57874065948448</v>
      </c>
      <c r="C892" s="1">
        <f>'5度地区(情境1)'!D892</f>
        <v>372.57874065948363</v>
      </c>
      <c r="D892" s="1">
        <f>'5度地区(情境1)'!E892</f>
        <v>8.5265128291212022E-13</v>
      </c>
      <c r="E892" s="1">
        <f>'5度地区(情境1)'!F892</f>
        <v>9832.411913719825</v>
      </c>
      <c r="F892" s="1">
        <f>'5度地区 (情境2)'!C892</f>
        <v>5.40480641723991</v>
      </c>
      <c r="G892" s="1">
        <f>'5度地区 (情境2)'!D892</f>
        <v>5.5507921698097835</v>
      </c>
      <c r="H892" s="1">
        <f>'5度地区 (情境2)'!E892</f>
        <v>-0.14598575256987356</v>
      </c>
      <c r="I892" s="1">
        <f>'5度地区 (情境2)'!F892</f>
        <v>7.8242465404190993</v>
      </c>
      <c r="J892" s="1"/>
      <c r="K892" s="1"/>
      <c r="L892" s="1"/>
      <c r="M892" s="1"/>
    </row>
    <row r="893" spans="1:13" x14ac:dyDescent="0.25">
      <c r="A893" s="2">
        <v>891</v>
      </c>
      <c r="B893" s="1">
        <f>'5度地区(情境1)'!C893</f>
        <v>372.57874065948448</v>
      </c>
      <c r="C893" s="1">
        <f>'5度地区(情境1)'!D893</f>
        <v>372.57874065948363</v>
      </c>
      <c r="D893" s="1">
        <f>'5度地区(情境1)'!E893</f>
        <v>8.5265128291212022E-13</v>
      </c>
      <c r="E893" s="1">
        <f>'5度地区(情境1)'!F893</f>
        <v>9832.411913719825</v>
      </c>
      <c r="F893" s="1">
        <f>'5度地区 (情境2)'!C893</f>
        <v>5.3247222737794857</v>
      </c>
      <c r="G893" s="1">
        <f>'5度地区 (情境2)'!D893</f>
        <v>5.4680397669438516</v>
      </c>
      <c r="H893" s="1">
        <f>'5度地区 (情境2)'!E893</f>
        <v>-0.14331749316436593</v>
      </c>
      <c r="I893" s="1">
        <f>'5度地区 (情境2)'!F893</f>
        <v>7.6809290472547334</v>
      </c>
      <c r="J893" s="1"/>
      <c r="K893" s="1"/>
      <c r="L893" s="1"/>
      <c r="M893" s="1"/>
    </row>
    <row r="894" spans="1:13" x14ac:dyDescent="0.25">
      <c r="A894" s="2">
        <v>892</v>
      </c>
      <c r="B894" s="1">
        <f>'5度地区(情境1)'!C894</f>
        <v>372.57874065948448</v>
      </c>
      <c r="C894" s="1">
        <f>'5度地区(情境1)'!D894</f>
        <v>372.57874065948363</v>
      </c>
      <c r="D894" s="1">
        <f>'5度地区(情境1)'!E894</f>
        <v>8.5265128291212022E-13</v>
      </c>
      <c r="E894" s="1">
        <f>'5度地区(情境1)'!F894</f>
        <v>9832.411913719825</v>
      </c>
      <c r="F894" s="1">
        <f>'5度地区 (情境2)'!C894</f>
        <v>5.2458192888373683</v>
      </c>
      <c r="G894" s="1">
        <f>'5度地区 (情境2)'!D894</f>
        <v>5.386517078276599</v>
      </c>
      <c r="H894" s="1">
        <f>'5度地区 (情境2)'!E894</f>
        <v>-0.14069778943923072</v>
      </c>
      <c r="I894" s="1">
        <f>'5度地区 (情境2)'!F894</f>
        <v>7.5402312578155026</v>
      </c>
      <c r="J894" s="1"/>
      <c r="K894" s="1"/>
      <c r="L894" s="1"/>
      <c r="M894" s="1"/>
    </row>
    <row r="895" spans="1:13" x14ac:dyDescent="0.25">
      <c r="A895" s="2">
        <v>893</v>
      </c>
      <c r="B895" s="1">
        <f>'5度地区(情境1)'!C895</f>
        <v>372.57874065948448</v>
      </c>
      <c r="C895" s="1">
        <f>'5度地区(情境1)'!D895</f>
        <v>372.57874065948363</v>
      </c>
      <c r="D895" s="1">
        <f>'5度地区(情境1)'!E895</f>
        <v>8.5265128291212022E-13</v>
      </c>
      <c r="E895" s="1">
        <f>'5度地区(情境1)'!F895</f>
        <v>9832.411913719825</v>
      </c>
      <c r="F895" s="1">
        <f>'5度地区 (情境2)'!C895</f>
        <v>5.1680802011327929</v>
      </c>
      <c r="G895" s="1">
        <f>'5度地区 (情境2)'!D895</f>
        <v>5.3062059665428825</v>
      </c>
      <c r="H895" s="1">
        <f>'5度地区 (情境2)'!E895</f>
        <v>-0.13812576541008958</v>
      </c>
      <c r="I895" s="1">
        <f>'5度地区 (情境2)'!F895</f>
        <v>7.402105492405413</v>
      </c>
      <c r="J895" s="1"/>
      <c r="K895" s="1"/>
      <c r="L895" s="1"/>
      <c r="M895" s="1"/>
    </row>
    <row r="896" spans="1:13" x14ac:dyDescent="0.25">
      <c r="A896" s="2">
        <v>894</v>
      </c>
      <c r="B896" s="1">
        <f>'5度地区(情境1)'!C896</f>
        <v>372.57874065948448</v>
      </c>
      <c r="C896" s="1">
        <f>'5度地区(情境1)'!D896</f>
        <v>372.57874065948363</v>
      </c>
      <c r="D896" s="1">
        <f>'5度地区(情境1)'!E896</f>
        <v>8.5265128291212022E-13</v>
      </c>
      <c r="E896" s="1">
        <f>'5度地区(情境1)'!F896</f>
        <v>9832.411913719825</v>
      </c>
      <c r="F896" s="1">
        <f>'5度地区 (情境2)'!C896</f>
        <v>5.0914879969715177</v>
      </c>
      <c r="G896" s="1">
        <f>'5度地区 (情境2)'!D896</f>
        <v>5.2270885576044055</v>
      </c>
      <c r="H896" s="1">
        <f>'5度地区 (情境2)'!E896</f>
        <v>-0.13560056063288783</v>
      </c>
      <c r="I896" s="1">
        <f>'5度地区 (情境2)'!F896</f>
        <v>7.2665049317725252</v>
      </c>
      <c r="J896" s="1"/>
      <c r="K896" s="1"/>
      <c r="L896" s="1"/>
      <c r="M896" s="1"/>
    </row>
    <row r="897" spans="1:13" x14ac:dyDescent="0.25">
      <c r="A897" s="2">
        <v>895</v>
      </c>
      <c r="B897" s="1">
        <f>'5度地区(情境1)'!C897</f>
        <v>372.57874065948448</v>
      </c>
      <c r="C897" s="1">
        <f>'5度地区(情境1)'!D897</f>
        <v>372.57874065948363</v>
      </c>
      <c r="D897" s="1">
        <f>'5度地区(情境1)'!E897</f>
        <v>8.5265128291212022E-13</v>
      </c>
      <c r="E897" s="1">
        <f>'5度地区(情境1)'!F897</f>
        <v>9832.411913719825</v>
      </c>
      <c r="F897" s="1">
        <f>'5度地区 (情境2)'!C897</f>
        <v>5.0160259068316426</v>
      </c>
      <c r="G897" s="1">
        <f>'5度地区 (情境2)'!D897</f>
        <v>5.149147236768763</v>
      </c>
      <c r="H897" s="1">
        <f>'5度地区 (情境2)'!E897</f>
        <v>-0.13312132993712034</v>
      </c>
      <c r="I897" s="1">
        <f>'5度地区 (情境2)'!F897</f>
        <v>7.1333836018354049</v>
      </c>
      <c r="J897" s="1"/>
      <c r="K897" s="1"/>
      <c r="L897" s="1"/>
      <c r="M897" s="1"/>
    </row>
    <row r="898" spans="1:13" x14ac:dyDescent="0.25">
      <c r="A898" s="2">
        <v>896</v>
      </c>
      <c r="B898" s="1">
        <f>'5度地区(情境1)'!C898</f>
        <v>372.57874065948448</v>
      </c>
      <c r="C898" s="1">
        <f>'5度地区(情境1)'!D898</f>
        <v>372.57874065948363</v>
      </c>
      <c r="D898" s="1">
        <f>'5度地区(情境1)'!E898</f>
        <v>8.5265128291212022E-13</v>
      </c>
      <c r="E898" s="1">
        <f>'5度地区(情境1)'!F898</f>
        <v>9832.411913719825</v>
      </c>
      <c r="F898" s="1">
        <f>'5度地区 (情境2)'!C898</f>
        <v>4.9416774019923508</v>
      </c>
      <c r="G898" s="1">
        <f>'5度地区 (情境2)'!D898</f>
        <v>5.0723646451558126</v>
      </c>
      <c r="H898" s="1">
        <f>'5度地区 (情境2)'!E898</f>
        <v>-0.13068724316346181</v>
      </c>
      <c r="I898" s="1">
        <f>'5度地区 (情境2)'!F898</f>
        <v>7.0026963586719431</v>
      </c>
      <c r="J898" s="1"/>
      <c r="K898" s="1"/>
      <c r="L898" s="1"/>
      <c r="M898" s="1"/>
    </row>
    <row r="899" spans="1:13" x14ac:dyDescent="0.25">
      <c r="A899" s="2">
        <v>897</v>
      </c>
      <c r="B899" s="1">
        <f>'5度地区(情境1)'!C899</f>
        <v>372.57874065948448</v>
      </c>
      <c r="C899" s="1">
        <f>'5度地区(情境1)'!D899</f>
        <v>372.57874065948363</v>
      </c>
      <c r="D899" s="1">
        <f>'5度地区(情境1)'!E899</f>
        <v>8.5265128291212022E-13</v>
      </c>
      <c r="E899" s="1">
        <f>'5度地区(情境1)'!F899</f>
        <v>9832.411913719825</v>
      </c>
      <c r="F899" s="1">
        <f>'5度地区 (情境2)'!C899</f>
        <v>4.8684261912053222</v>
      </c>
      <c r="G899" s="1">
        <f>'5度地区 (情境2)'!D899</f>
        <v>4.9967236761107872</v>
      </c>
      <c r="H899" s="1">
        <f>'5度地区 (情境2)'!E899</f>
        <v>-0.128297484905465</v>
      </c>
      <c r="I899" s="1">
        <f>'5度地区 (情境2)'!F899</f>
        <v>6.8743988737664781</v>
      </c>
      <c r="J899" s="1"/>
      <c r="K899" s="1"/>
      <c r="L899" s="1"/>
      <c r="M899" s="1"/>
    </row>
    <row r="900" spans="1:13" x14ac:dyDescent="0.25">
      <c r="A900" s="2">
        <v>898</v>
      </c>
      <c r="B900" s="1">
        <f>'5度地区(情境1)'!C900</f>
        <v>372.57874065948448</v>
      </c>
      <c r="C900" s="1">
        <f>'5度地区(情境1)'!D900</f>
        <v>372.57874065948363</v>
      </c>
      <c r="D900" s="1">
        <f>'5度地区(情境1)'!E900</f>
        <v>8.5265128291212022E-13</v>
      </c>
      <c r="E900" s="1">
        <f>'5度地区(情境1)'!F900</f>
        <v>9832.411913719825</v>
      </c>
      <c r="F900" s="1">
        <f>'5度地区 (情境2)'!C900</f>
        <v>4.7962562174083123</v>
      </c>
      <c r="G900" s="1">
        <f>'5度地区 (情境2)'!D900</f>
        <v>4.9222074716638087</v>
      </c>
      <c r="H900" s="1">
        <f>'5度地区 (情境2)'!E900</f>
        <v>-0.12595125425549636</v>
      </c>
      <c r="I900" s="1">
        <f>'5度地区 (情境2)'!F900</f>
        <v>6.7484476195109817</v>
      </c>
      <c r="J900" s="1"/>
      <c r="K900" s="1"/>
      <c r="L900" s="1"/>
      <c r="M900" s="1"/>
    </row>
    <row r="901" spans="1:13" x14ac:dyDescent="0.25">
      <c r="A901" s="2">
        <v>899</v>
      </c>
      <c r="B901" s="1">
        <f>'5度地区(情境1)'!C901</f>
        <v>372.57874065948448</v>
      </c>
      <c r="C901" s="1">
        <f>'5度地区(情境1)'!D901</f>
        <v>372.57874065948363</v>
      </c>
      <c r="D901" s="1">
        <f>'5度地区(情境1)'!E901</f>
        <v>8.5265128291212022E-13</v>
      </c>
      <c r="E901" s="1">
        <f>'5度地区(情境1)'!F901</f>
        <v>9832.411913719825</v>
      </c>
      <c r="F901" s="1">
        <f>'5度地区 (情境2)'!C901</f>
        <v>4.7251516544804675</v>
      </c>
      <c r="G901" s="1">
        <f>'5度地区 (情境2)'!D901</f>
        <v>4.8487994190352675</v>
      </c>
      <c r="H901" s="1">
        <f>'5度地区 (情境2)'!E901</f>
        <v>-0.12364776455479998</v>
      </c>
      <c r="I901" s="1">
        <f>'5度地区 (情境2)'!F901</f>
        <v>6.6247998549561817</v>
      </c>
      <c r="J901" s="1"/>
      <c r="K901" s="1"/>
      <c r="L901" s="1"/>
      <c r="M901" s="1"/>
    </row>
    <row r="902" spans="1:13" x14ac:dyDescent="0.25">
      <c r="A902" s="2">
        <v>900</v>
      </c>
      <c r="B902" s="1">
        <f>'5度地区(情境1)'!C902</f>
        <v>372.57874065948448</v>
      </c>
      <c r="C902" s="1">
        <f>'5度地区(情境1)'!D902</f>
        <v>372.57874065948363</v>
      </c>
      <c r="D902" s="1">
        <f>'5度地区(情境1)'!E902</f>
        <v>8.5265128291212022E-13</v>
      </c>
      <c r="E902" s="1">
        <f>'5度地区(情境1)'!F902</f>
        <v>9832.411913719825</v>
      </c>
      <c r="F902" s="1">
        <f>'5度地区 (情境2)'!C902</f>
        <v>4.6550969040390333</v>
      </c>
      <c r="G902" s="1">
        <f>'5度地区 (情境2)'!D902</f>
        <v>4.7764831471865348</v>
      </c>
      <c r="H902" s="1">
        <f>'5度地区 (情境2)'!E902</f>
        <v>-0.12138624314750146</v>
      </c>
      <c r="I902" s="1">
        <f>'5度地区 (情境2)'!F902</f>
        <v>6.5034136118086803</v>
      </c>
      <c r="J902" s="1"/>
      <c r="K902" s="1"/>
      <c r="L902" s="1"/>
      <c r="M902" s="1"/>
    </row>
    <row r="903" spans="1:13" x14ac:dyDescent="0.25">
      <c r="A903" s="2">
        <v>901</v>
      </c>
      <c r="B903" s="1">
        <f>'5度地区(情境1)'!C903</f>
        <v>372.57874065948448</v>
      </c>
      <c r="C903" s="1">
        <f>'5度地区(情境1)'!D903</f>
        <v>372.57874065948363</v>
      </c>
      <c r="D903" s="1">
        <f>'5度地区(情境1)'!E903</f>
        <v>8.5265128291212022E-13</v>
      </c>
      <c r="E903" s="1">
        <f>'5度地区(情境1)'!F903</f>
        <v>9832.411913719825</v>
      </c>
      <c r="F903" s="1">
        <f>'5度地区 (情境2)'!C903</f>
        <v>4.5860765922769451</v>
      </c>
      <c r="G903" s="1">
        <f>'5度地区 (情境2)'!D903</f>
        <v>4.7052425234156736</v>
      </c>
      <c r="H903" s="1">
        <f>'5度地区 (情境2)'!E903</f>
        <v>-0.11916593113872853</v>
      </c>
      <c r="I903" s="1">
        <f>'5度地区 (情境2)'!F903</f>
        <v>6.3842476806699517</v>
      </c>
      <c r="J903" s="1"/>
      <c r="K903" s="1"/>
      <c r="L903" s="1"/>
      <c r="M903" s="1"/>
    </row>
    <row r="904" spans="1:13" x14ac:dyDescent="0.25">
      <c r="A904" s="2">
        <v>902</v>
      </c>
      <c r="B904" s="1">
        <f>'5度地区(情境1)'!C904</f>
        <v>372.57874065948448</v>
      </c>
      <c r="C904" s="1">
        <f>'5度地区(情境1)'!D904</f>
        <v>372.57874065948363</v>
      </c>
      <c r="D904" s="1">
        <f>'5度地区(情境1)'!E904</f>
        <v>8.5265128291212022E-13</v>
      </c>
      <c r="E904" s="1">
        <f>'5度地区(情境1)'!F904</f>
        <v>9832.411913719825</v>
      </c>
      <c r="F904" s="1">
        <f>'5度地区 (情境2)'!C904</f>
        <v>4.5180755668409622</v>
      </c>
      <c r="G904" s="1">
        <f>'5度地区 (情境2)'!D904</f>
        <v>4.6350616499975139</v>
      </c>
      <c r="H904" s="1">
        <f>'5度地区 (情境2)'!E904</f>
        <v>-0.11698608315655168</v>
      </c>
      <c r="I904" s="1">
        <f>'5度地区 (情境2)'!F904</f>
        <v>6.2672615975134001</v>
      </c>
      <c r="J904" s="1"/>
      <c r="K904" s="1"/>
      <c r="L904" s="1"/>
      <c r="M904" s="1"/>
    </row>
    <row r="905" spans="1:13" x14ac:dyDescent="0.25">
      <c r="A905" s="2">
        <v>903</v>
      </c>
      <c r="B905" s="1">
        <f>'5度地区(情境1)'!C905</f>
        <v>372.57874065948448</v>
      </c>
      <c r="C905" s="1">
        <f>'5度地区(情境1)'!D905</f>
        <v>372.57874065948363</v>
      </c>
      <c r="D905" s="1">
        <f>'5度地区(情境1)'!E905</f>
        <v>8.5265128291212022E-13</v>
      </c>
      <c r="E905" s="1">
        <f>'5度地区(情境1)'!F905</f>
        <v>9832.411913719825</v>
      </c>
      <c r="F905" s="1">
        <f>'5度地区 (情境2)'!C905</f>
        <v>4.4510788937499086</v>
      </c>
      <c r="G905" s="1">
        <f>'5度地区 (情境2)'!D905</f>
        <v>4.5659248608677476</v>
      </c>
      <c r="H905" s="1">
        <f>'5度地区 (情境2)'!E905</f>
        <v>-0.11484596711783901</v>
      </c>
      <c r="I905" s="1">
        <f>'5度地区 (情境2)'!F905</f>
        <v>6.1524156303955611</v>
      </c>
      <c r="J905" s="1"/>
      <c r="K905" s="1"/>
      <c r="L905" s="1"/>
      <c r="M905" s="1"/>
    </row>
    <row r="906" spans="1:13" x14ac:dyDescent="0.25">
      <c r="A906" s="2">
        <v>904</v>
      </c>
      <c r="B906" s="1">
        <f>'5度地区(情境1)'!C906</f>
        <v>372.57874065948448</v>
      </c>
      <c r="C906" s="1">
        <f>'5度地区(情境1)'!D906</f>
        <v>372.57874065948363</v>
      </c>
      <c r="D906" s="1">
        <f>'5度地区(情境1)'!E906</f>
        <v>8.5265128291212022E-13</v>
      </c>
      <c r="E906" s="1">
        <f>'5度地区(情境1)'!F906</f>
        <v>9832.411913719825</v>
      </c>
      <c r="F906" s="1">
        <f>'5度地区 (情境2)'!C906</f>
        <v>4.3850718543525398</v>
      </c>
      <c r="G906" s="1">
        <f>'5度地区 (情境2)'!D906</f>
        <v>4.497816718350534</v>
      </c>
      <c r="H906" s="1">
        <f>'5度地区 (情境2)'!E906</f>
        <v>-0.11274486399799422</v>
      </c>
      <c r="I906" s="1">
        <f>'5度地区 (情境2)'!F906</f>
        <v>6.0396707663975668</v>
      </c>
      <c r="J906" s="1"/>
      <c r="K906" s="1"/>
      <c r="L906" s="1"/>
      <c r="M906" s="1"/>
    </row>
    <row r="907" spans="1:13" x14ac:dyDescent="0.25">
      <c r="A907" s="2">
        <v>905</v>
      </c>
      <c r="B907" s="1">
        <f>'5度地区(情境1)'!C907</f>
        <v>372.57874065948448</v>
      </c>
      <c r="C907" s="1">
        <f>'5度地区(情境1)'!D907</f>
        <v>372.57874065948363</v>
      </c>
      <c r="D907" s="1">
        <f>'5度地区(情境1)'!E907</f>
        <v>8.5265128291212022E-13</v>
      </c>
      <c r="E907" s="1">
        <f>'5度地区(情境1)'!F907</f>
        <v>9832.411913719825</v>
      </c>
      <c r="F907" s="1">
        <f>'5度地区 (情境2)'!C907</f>
        <v>4.3200399423247609</v>
      </c>
      <c r="G907" s="1">
        <f>'5度地区 (情境2)'!D907</f>
        <v>4.4307220099291076</v>
      </c>
      <c r="H907" s="1">
        <f>'5度地区 (情境2)'!E907</f>
        <v>-0.11068206760434673</v>
      </c>
      <c r="I907" s="1">
        <f>'5度地区 (情境2)'!F907</f>
        <v>5.9289886987932201</v>
      </c>
      <c r="J907" s="1"/>
      <c r="K907" s="1"/>
      <c r="L907" s="1"/>
      <c r="M907" s="1"/>
    </row>
    <row r="908" spans="1:13" x14ac:dyDescent="0.25">
      <c r="A908" s="2">
        <v>906</v>
      </c>
      <c r="B908" s="1">
        <f>'5度地区(情境1)'!C908</f>
        <v>372.57874065948448</v>
      </c>
      <c r="C908" s="1">
        <f>'5度地区(情境1)'!D908</f>
        <v>372.57874065948363</v>
      </c>
      <c r="D908" s="1">
        <f>'5度地区(情境1)'!E908</f>
        <v>8.5265128291212022E-13</v>
      </c>
      <c r="E908" s="1">
        <f>'5度地区(情境1)'!F908</f>
        <v>9832.411913719825</v>
      </c>
      <c r="F908" s="1">
        <f>'5度地区 (情境2)'!C908</f>
        <v>4.2559688607056243</v>
      </c>
      <c r="G908" s="1">
        <f>'5度地区 (情境2)'!D908</f>
        <v>4.3646257450589863</v>
      </c>
      <c r="H908" s="1">
        <f>'5度地区 (情境2)'!E908</f>
        <v>-0.10865688435336196</v>
      </c>
      <c r="I908" s="1">
        <f>'5度地区 (情境2)'!F908</f>
        <v>5.8203318144398581</v>
      </c>
      <c r="J908" s="1"/>
      <c r="K908" s="1"/>
      <c r="L908" s="1"/>
      <c r="M908" s="1"/>
    </row>
    <row r="909" spans="1:13" x14ac:dyDescent="0.25">
      <c r="A909" s="2">
        <v>907</v>
      </c>
      <c r="B909" s="1">
        <f>'5度地区(情境1)'!C909</f>
        <v>372.57874065948448</v>
      </c>
      <c r="C909" s="1">
        <f>'5度地区(情境1)'!D909</f>
        <v>372.57874065948363</v>
      </c>
      <c r="D909" s="1">
        <f>'5度地区(情境1)'!E909</f>
        <v>8.5265128291212022E-13</v>
      </c>
      <c r="E909" s="1">
        <f>'5度地区(情境1)'!F909</f>
        <v>9832.411913719825</v>
      </c>
      <c r="F909" s="1">
        <f>'5度地区 (情境2)'!C909</f>
        <v>4.1928445189718051</v>
      </c>
      <c r="G909" s="1">
        <f>'5度地区 (情境2)'!D909</f>
        <v>4.2995131520232439</v>
      </c>
      <c r="H909" s="1">
        <f>'5度地区 (情境2)'!E909</f>
        <v>-0.10666863305143881</v>
      </c>
      <c r="I909" s="1">
        <f>'5度地区 (情境2)'!F909</f>
        <v>5.7136631813884193</v>
      </c>
      <c r="J909" s="1"/>
      <c r="K909" s="1"/>
      <c r="L909" s="1"/>
      <c r="M909" s="1"/>
    </row>
    <row r="910" spans="1:13" x14ac:dyDescent="0.25">
      <c r="A910" s="2">
        <v>908</v>
      </c>
      <c r="B910" s="1">
        <f>'5度地区(情境1)'!C910</f>
        <v>372.57874065948448</v>
      </c>
      <c r="C910" s="1">
        <f>'5度地区(情境1)'!D910</f>
        <v>372.57874065948363</v>
      </c>
      <c r="D910" s="1">
        <f>'5度地区(情境1)'!E910</f>
        <v>8.5265128291212022E-13</v>
      </c>
      <c r="E910" s="1">
        <f>'5度地区(情境1)'!F910</f>
        <v>9832.411913719825</v>
      </c>
      <c r="F910" s="1">
        <f>'5度地区 (情境2)'!C910</f>
        <v>4.1306530301501345</v>
      </c>
      <c r="G910" s="1">
        <f>'5度地区 (情境2)'!D910</f>
        <v>4.23536967482947</v>
      </c>
      <c r="H910" s="1">
        <f>'5度地区 (情境2)'!E910</f>
        <v>-0.1047166446793355</v>
      </c>
      <c r="I910" s="1">
        <f>'5度地区 (情境2)'!F910</f>
        <v>5.6089465367090838</v>
      </c>
      <c r="J910" s="1"/>
      <c r="K910" s="1"/>
      <c r="L910" s="1"/>
      <c r="M910" s="1"/>
    </row>
    <row r="911" spans="1:13" x14ac:dyDescent="0.25">
      <c r="A911" s="2">
        <v>909</v>
      </c>
      <c r="B911" s="1">
        <f>'5度地区(情境1)'!C911</f>
        <v>372.57874065948448</v>
      </c>
      <c r="C911" s="1">
        <f>'5度地区(情境1)'!D911</f>
        <v>372.57874065948363</v>
      </c>
      <c r="D911" s="1">
        <f>'5度地区(情境1)'!E911</f>
        <v>8.5265128291212022E-13</v>
      </c>
      <c r="E911" s="1">
        <f>'5度地区(情境1)'!F911</f>
        <v>9832.411913719825</v>
      </c>
      <c r="F911" s="1">
        <f>'5度地区 (情境2)'!C911</f>
        <v>4.069380707967702</v>
      </c>
      <c r="G911" s="1">
        <f>'5度地区 (情境2)'!D911</f>
        <v>4.1721809701478847</v>
      </c>
      <c r="H911" s="1">
        <f>'5度地区 (情境2)'!E911</f>
        <v>-0.10280026218018268</v>
      </c>
      <c r="I911" s="1">
        <f>'5度地区 (情境2)'!F911</f>
        <v>5.5061462745289012</v>
      </c>
      <c r="J911" s="1"/>
      <c r="K911" s="1"/>
      <c r="L911" s="1"/>
      <c r="M911" s="1"/>
    </row>
    <row r="912" spans="1:13" x14ac:dyDescent="0.25">
      <c r="A912" s="2">
        <v>910</v>
      </c>
      <c r="B912" s="1">
        <f>'5度地区(情境1)'!C912</f>
        <v>372.57874065948448</v>
      </c>
      <c r="C912" s="1">
        <f>'5度地区(情境1)'!D912</f>
        <v>372.57874065948363</v>
      </c>
      <c r="D912" s="1">
        <f>'5度地区(情境1)'!E912</f>
        <v>8.5265128291212022E-13</v>
      </c>
      <c r="E912" s="1">
        <f>'5度地区(情境1)'!F912</f>
        <v>9832.411913719825</v>
      </c>
      <c r="F912" s="1">
        <f>'5度地区 (情境2)'!C912</f>
        <v>4.0090140640392313</v>
      </c>
      <c r="G912" s="1">
        <f>'5度地区 (情境2)'!D912</f>
        <v>4.1099329042901775</v>
      </c>
      <c r="H912" s="1">
        <f>'5度地区 (情境2)'!E912</f>
        <v>-0.10091884025094622</v>
      </c>
      <c r="I912" s="1">
        <f>'5度地区 (情境2)'!F912</f>
        <v>5.4052274342779549</v>
      </c>
      <c r="J912" s="1"/>
      <c r="K912" s="1"/>
      <c r="L912" s="1"/>
      <c r="M912" s="1"/>
    </row>
    <row r="913" spans="1:13" x14ac:dyDescent="0.25">
      <c r="A913" s="2">
        <v>911</v>
      </c>
      <c r="B913" s="1">
        <f>'5度地区(情境1)'!C913</f>
        <v>372.57874065948448</v>
      </c>
      <c r="C913" s="1">
        <f>'5度地区(情境1)'!D913</f>
        <v>372.57874065948363</v>
      </c>
      <c r="D913" s="1">
        <f>'5度地区(情境1)'!E913</f>
        <v>8.5265128291212022E-13</v>
      </c>
      <c r="E913" s="1">
        <f>'5度地区(情境1)'!F913</f>
        <v>9832.411913719825</v>
      </c>
      <c r="F913" s="1">
        <f>'5度地区 (情境2)'!C913</f>
        <v>3.9495398050912365</v>
      </c>
      <c r="G913" s="1">
        <f>'5度地区 (情境2)'!D913</f>
        <v>4.0486115502286166</v>
      </c>
      <c r="H913" s="1">
        <f>'5度地区 (情境2)'!E913</f>
        <v>-9.9071745137380152E-2</v>
      </c>
      <c r="I913" s="1">
        <f>'5度地区 (情境2)'!F913</f>
        <v>5.3061556891405743</v>
      </c>
      <c r="J913" s="1"/>
      <c r="K913" s="1"/>
      <c r="L913" s="1"/>
      <c r="M913" s="1"/>
    </row>
    <row r="914" spans="1:13" x14ac:dyDescent="0.25">
      <c r="A914" s="2">
        <v>912</v>
      </c>
      <c r="B914" s="1">
        <f>'5度地区(情境1)'!C914</f>
        <v>372.57874065948448</v>
      </c>
      <c r="C914" s="1">
        <f>'5度地区(情境1)'!D914</f>
        <v>372.57874065948363</v>
      </c>
      <c r="D914" s="1">
        <f>'5度地区(情境1)'!E914</f>
        <v>8.5265128291212022E-13</v>
      </c>
      <c r="E914" s="1">
        <f>'5度地区(情境1)'!F914</f>
        <v>9832.411913719825</v>
      </c>
      <c r="F914" s="1">
        <f>'5度地区 (情境2)'!C914</f>
        <v>3.8909448302225966</v>
      </c>
      <c r="G914" s="1">
        <f>'5度地区 (情境2)'!D914</f>
        <v>3.9882031846549615</v>
      </c>
      <c r="H914" s="1">
        <f>'5度地区 (情境2)'!E914</f>
        <v>-9.7258354432364857E-2</v>
      </c>
      <c r="I914" s="1">
        <f>'5度地区 (情境2)'!F914</f>
        <v>5.2088973347082099</v>
      </c>
      <c r="J914" s="1"/>
      <c r="K914" s="1"/>
      <c r="L914" s="1"/>
      <c r="M914" s="1"/>
    </row>
    <row r="915" spans="1:13" x14ac:dyDescent="0.25">
      <c r="A915" s="2">
        <v>913</v>
      </c>
      <c r="B915" s="1">
        <f>'5度地区(情境1)'!C915</f>
        <v>372.57874065948448</v>
      </c>
      <c r="C915" s="1">
        <f>'5度地区(情境1)'!D915</f>
        <v>372.57874065948363</v>
      </c>
      <c r="D915" s="1">
        <f>'5度地区(情境1)'!E915</f>
        <v>8.5265128291212022E-13</v>
      </c>
      <c r="E915" s="1">
        <f>'5度地区(情境1)'!F915</f>
        <v>9832.411913719825</v>
      </c>
      <c r="F915" s="1">
        <f>'5度地区 (情境2)'!C915</f>
        <v>3.8332162282011635</v>
      </c>
      <c r="G915" s="1">
        <f>'5度地区 (情境2)'!D915</f>
        <v>3.9286942850787328</v>
      </c>
      <c r="H915" s="1">
        <f>'5度地区 (情境2)'!E915</f>
        <v>-9.5478056877569273E-2</v>
      </c>
      <c r="I915" s="1">
        <f>'5度地区 (情境2)'!F915</f>
        <v>5.1134192778306407</v>
      </c>
      <c r="J915" s="1"/>
      <c r="K915" s="1"/>
      <c r="L915" s="1"/>
      <c r="M915" s="1"/>
    </row>
    <row r="916" spans="1:13" x14ac:dyDescent="0.25">
      <c r="A916" s="2">
        <v>914</v>
      </c>
      <c r="B916" s="1">
        <f>'5度地区(情境1)'!C916</f>
        <v>372.57874065948448</v>
      </c>
      <c r="C916" s="1">
        <f>'5度地区(情境1)'!D916</f>
        <v>372.57874065948363</v>
      </c>
      <c r="D916" s="1">
        <f>'5度地区(情境1)'!E916</f>
        <v>8.5265128291212022E-13</v>
      </c>
      <c r="E916" s="1">
        <f>'5度地区(情境1)'!F916</f>
        <v>9832.411913719825</v>
      </c>
      <c r="F916" s="1">
        <f>'5度地区 (情境2)'!C916</f>
        <v>3.77634127479593</v>
      </c>
      <c r="G916" s="1">
        <f>'5度地区 (情境2)'!D916</f>
        <v>3.8700715269644301</v>
      </c>
      <c r="H916" s="1">
        <f>'5度地区 (情境2)'!E916</f>
        <v>-9.3730252168500172E-2</v>
      </c>
      <c r="I916" s="1">
        <f>'5度地区 (情境2)'!F916</f>
        <v>5.0196890256621405</v>
      </c>
      <c r="J916" s="1"/>
      <c r="K916" s="1"/>
      <c r="L916" s="1"/>
      <c r="M916" s="1"/>
    </row>
    <row r="917" spans="1:13" x14ac:dyDescent="0.25">
      <c r="A917" s="2">
        <v>915</v>
      </c>
      <c r="B917" s="1">
        <f>'5度地区(情境1)'!C917</f>
        <v>372.57874065948448</v>
      </c>
      <c r="C917" s="1">
        <f>'5度地区(情境1)'!D917</f>
        <v>372.57874065948363</v>
      </c>
      <c r="D917" s="1">
        <f>'5度地区(情境1)'!E917</f>
        <v>8.5265128291212022E-13</v>
      </c>
      <c r="E917" s="1">
        <f>'5度地区(情境1)'!F917</f>
        <v>9832.411913719825</v>
      </c>
      <c r="F917" s="1">
        <f>'5度地区 (情境2)'!C917</f>
        <v>3.7203074301444743</v>
      </c>
      <c r="G917" s="1">
        <f>'5度地区 (情境2)'!D917</f>
        <v>3.8123217809071419</v>
      </c>
      <c r="H917" s="1">
        <f>'5度地区 (情境2)'!E917</f>
        <v>-9.2014350762667618E-2</v>
      </c>
      <c r="I917" s="1">
        <f>'5度地区 (情境2)'!F917</f>
        <v>4.9276746748994729</v>
      </c>
      <c r="J917" s="1"/>
      <c r="K917" s="1"/>
      <c r="L917" s="1"/>
      <c r="M917" s="1"/>
    </row>
    <row r="918" spans="1:13" x14ac:dyDescent="0.25">
      <c r="A918" s="2">
        <v>916</v>
      </c>
      <c r="B918" s="1">
        <f>'5度地区(情境1)'!C918</f>
        <v>372.57874065948448</v>
      </c>
      <c r="C918" s="1">
        <f>'5度地区(情境1)'!D918</f>
        <v>372.57874065948363</v>
      </c>
      <c r="D918" s="1">
        <f>'5度地区(情境1)'!E918</f>
        <v>8.5265128291212022E-13</v>
      </c>
      <c r="E918" s="1">
        <f>'5度地区(情境1)'!F918</f>
        <v>9832.411913719825</v>
      </c>
      <c r="F918" s="1">
        <f>'5度地区 (情境2)'!C918</f>
        <v>3.6651023361551576</v>
      </c>
      <c r="G918" s="1">
        <f>'5度地区 (情境2)'!D918</f>
        <v>3.7554321098462649</v>
      </c>
      <c r="H918" s="1">
        <f>'5度地区 (情境2)'!E918</f>
        <v>-9.0329773691107285E-2</v>
      </c>
      <c r="I918" s="1">
        <f>'5度地区 (情境2)'!F918</f>
        <v>4.8373449012083656</v>
      </c>
      <c r="J918" s="1"/>
      <c r="K918" s="1"/>
      <c r="L918" s="1"/>
      <c r="M918" s="1"/>
    </row>
    <row r="919" spans="1:13" x14ac:dyDescent="0.25">
      <c r="A919" s="2">
        <v>917</v>
      </c>
      <c r="B919" s="1">
        <f>'5度地区(情境1)'!C919</f>
        <v>372.57874065948448</v>
      </c>
      <c r="C919" s="1">
        <f>'5度地区(情境1)'!D919</f>
        <v>372.57874065948363</v>
      </c>
      <c r="D919" s="1">
        <f>'5度地区(情境1)'!E919</f>
        <v>8.5265128291212022E-13</v>
      </c>
      <c r="E919" s="1">
        <f>'5度地区(情境1)'!F919</f>
        <v>9832.411913719825</v>
      </c>
      <c r="F919" s="1">
        <f>'5度地区 (情境2)'!C919</f>
        <v>3.6107138139437938</v>
      </c>
      <c r="G919" s="1">
        <f>'5度地区 (情境2)'!D919</f>
        <v>3.6993897663167128</v>
      </c>
      <c r="H919" s="1">
        <f>'5度地区 (情境2)'!E919</f>
        <v>-8.8675952372919031E-2</v>
      </c>
      <c r="I919" s="1">
        <f>'5度地区 (情境2)'!F919</f>
        <v>4.7486689488354461</v>
      </c>
      <c r="J919" s="1"/>
      <c r="K919" s="1"/>
      <c r="L919" s="1"/>
      <c r="M919" s="1"/>
    </row>
    <row r="920" spans="1:13" x14ac:dyDescent="0.25">
      <c r="A920" s="2">
        <v>918</v>
      </c>
      <c r="B920" s="1">
        <f>'5度地区(情境1)'!C920</f>
        <v>372.57874065948448</v>
      </c>
      <c r="C920" s="1">
        <f>'5度地区(情境1)'!D920</f>
        <v>372.57874065948363</v>
      </c>
      <c r="D920" s="1">
        <f>'5度地区(情境1)'!E920</f>
        <v>8.5265128291212022E-13</v>
      </c>
      <c r="E920" s="1">
        <f>'5度地区(情境1)'!F920</f>
        <v>9832.411913719825</v>
      </c>
      <c r="F920" s="1">
        <f>'5度地区 (情境2)'!C920</f>
        <v>3.5571298613043463</v>
      </c>
      <c r="G920" s="1">
        <f>'5度地区 (情境2)'!D920</f>
        <v>3.6441821897373248</v>
      </c>
      <c r="H920" s="1">
        <f>'5度地区 (情境2)'!E920</f>
        <v>-8.7052328432978499E-2</v>
      </c>
      <c r="I920" s="1">
        <f>'5度地区 (情境2)'!F920</f>
        <v>4.6616166204024676</v>
      </c>
      <c r="J920" s="1"/>
      <c r="K920" s="1"/>
      <c r="L920" s="1"/>
      <c r="M920" s="1"/>
    </row>
    <row r="921" spans="1:13" x14ac:dyDescent="0.25">
      <c r="A921" s="2">
        <v>919</v>
      </c>
      <c r="B921" s="1">
        <f>'5度地区(情境1)'!C921</f>
        <v>372.57874065948448</v>
      </c>
      <c r="C921" s="1">
        <f>'5度地区(情境1)'!D921</f>
        <v>372.57874065948363</v>
      </c>
      <c r="D921" s="1">
        <f>'5度地区(情境1)'!E921</f>
        <v>8.5265128291212022E-13</v>
      </c>
      <c r="E921" s="1">
        <f>'5度地区(情境1)'!F921</f>
        <v>9832.411913719825</v>
      </c>
      <c r="F921" s="1">
        <f>'5度地区 (情境2)'!C921</f>
        <v>3.5043386502132403</v>
      </c>
      <c r="G921" s="1">
        <f>'5度地区 (情境2)'!D921</f>
        <v>3.5897970037359821</v>
      </c>
      <c r="H921" s="1">
        <f>'5度地区 (情境2)'!E921</f>
        <v>-8.5458353522741781E-2</v>
      </c>
      <c r="I921" s="1">
        <f>'5度地区 (情境2)'!F921</f>
        <v>4.5761582668797258</v>
      </c>
      <c r="J921" s="1"/>
      <c r="K921" s="1"/>
      <c r="L921" s="1"/>
      <c r="M921" s="1"/>
    </row>
    <row r="922" spans="1:13" x14ac:dyDescent="0.25">
      <c r="A922" s="2">
        <v>920</v>
      </c>
      <c r="B922" s="1">
        <f>'5度地区(情境1)'!C922</f>
        <v>372.57874065948448</v>
      </c>
      <c r="C922" s="1">
        <f>'5度地区(情境1)'!D922</f>
        <v>372.57874065948363</v>
      </c>
      <c r="D922" s="1">
        <f>'5度地区(情境1)'!E922</f>
        <v>8.5265128291212022E-13</v>
      </c>
      <c r="E922" s="1">
        <f>'5度地区(情境1)'!F922</f>
        <v>9832.411913719825</v>
      </c>
      <c r="F922" s="1">
        <f>'5度地区 (情境2)'!C922</f>
        <v>3.4523285243669819</v>
      </c>
      <c r="G922" s="1">
        <f>'5度地区 (情境2)'!D922</f>
        <v>3.5362220135109461</v>
      </c>
      <c r="H922" s="1">
        <f>'5度地区 (情境2)'!E922</f>
        <v>-8.3893489143964217E-2</v>
      </c>
      <c r="I922" s="1">
        <f>'5度地区 (情境2)'!F922</f>
        <v>4.4922647777357616</v>
      </c>
      <c r="J922" s="1"/>
      <c r="K922" s="1"/>
      <c r="L922" s="1"/>
      <c r="M922" s="1"/>
    </row>
    <row r="923" spans="1:13" x14ac:dyDescent="0.25">
      <c r="A923" s="2">
        <v>921</v>
      </c>
      <c r="B923" s="1">
        <f>'5度地区(情境1)'!C923</f>
        <v>372.57874065948448</v>
      </c>
      <c r="C923" s="1">
        <f>'5度地区(情境1)'!D923</f>
        <v>372.57874065948363</v>
      </c>
      <c r="D923" s="1">
        <f>'5度地区(情境1)'!E923</f>
        <v>8.5265128291212022E-13</v>
      </c>
      <c r="E923" s="1">
        <f>'5度地区(情境1)'!F923</f>
        <v>9832.411913719825</v>
      </c>
      <c r="F923" s="1">
        <f>'5度地区 (情境2)'!C923</f>
        <v>3.4010879967526111</v>
      </c>
      <c r="G923" s="1">
        <f>'5度地区 (情境2)'!D923</f>
        <v>3.4834452032281091</v>
      </c>
      <c r="H923" s="1">
        <f>'5度地区 (情境2)'!E923</f>
        <v>-8.2357206475498046E-2</v>
      </c>
      <c r="I923" s="1">
        <f>'5度地区 (情境2)'!F923</f>
        <v>4.4099075712602636</v>
      </c>
      <c r="J923" s="1"/>
      <c r="K923" s="1"/>
      <c r="L923" s="1"/>
      <c r="M923" s="1"/>
    </row>
    <row r="924" spans="1:13" x14ac:dyDescent="0.25">
      <c r="A924" s="2">
        <v>922</v>
      </c>
      <c r="B924" s="1">
        <f>'5度地区(情境1)'!C924</f>
        <v>372.57874065948448</v>
      </c>
      <c r="C924" s="1">
        <f>'5度地区(情境1)'!D924</f>
        <v>372.57874065948363</v>
      </c>
      <c r="D924" s="1">
        <f>'5度地区(情境1)'!E924</f>
        <v>8.5265128291212022E-13</v>
      </c>
      <c r="E924" s="1">
        <f>'5度地区(情境1)'!F924</f>
        <v>9832.411913719825</v>
      </c>
      <c r="F924" s="1">
        <f>'5度地区 (情境2)'!C924</f>
        <v>3.3506057472506781</v>
      </c>
      <c r="G924" s="1">
        <f>'5度地区 (情境2)'!D924</f>
        <v>3.4314547334535943</v>
      </c>
      <c r="H924" s="1">
        <f>'5度地区 (情境2)'!E924</f>
        <v>-8.0848986202916251E-2</v>
      </c>
      <c r="I924" s="1">
        <f>'5度地区 (情境2)'!F924</f>
        <v>4.3290585850573473</v>
      </c>
      <c r="J924" s="1"/>
      <c r="K924" s="1"/>
      <c r="L924" s="1"/>
      <c r="M924" s="1"/>
    </row>
    <row r="925" spans="1:13" x14ac:dyDescent="0.25">
      <c r="A925" s="2">
        <v>923</v>
      </c>
      <c r="B925" s="1">
        <f>'5度地区(情境1)'!C925</f>
        <v>372.57874065948448</v>
      </c>
      <c r="C925" s="1">
        <f>'5度地区(情境1)'!D925</f>
        <v>372.57874065948363</v>
      </c>
      <c r="D925" s="1">
        <f>'5度地区(情境1)'!E925</f>
        <v>8.5265128291212022E-13</v>
      </c>
      <c r="E925" s="1">
        <f>'5度地区(情境1)'!F925</f>
        <v>9832.411913719825</v>
      </c>
      <c r="F925" s="1">
        <f>'5度地区 (情境2)'!C925</f>
        <v>3.3008706202703357</v>
      </c>
      <c r="G925" s="1">
        <f>'5度地区 (情境2)'!D925</f>
        <v>3.3802389386214071</v>
      </c>
      <c r="H925" s="1">
        <f>'5度地区 (情境2)'!E925</f>
        <v>-7.9368318351071387E-2</v>
      </c>
      <c r="I925" s="1">
        <f>'5度地区 (情境2)'!F925</f>
        <v>4.2496902667062759</v>
      </c>
      <c r="J925" s="1"/>
      <c r="K925" s="1"/>
      <c r="L925" s="1"/>
      <c r="M925" s="1"/>
    </row>
    <row r="926" spans="1:13" x14ac:dyDescent="0.25">
      <c r="A926" s="2">
        <v>924</v>
      </c>
      <c r="B926" s="1">
        <f>'5度地区(情境1)'!C926</f>
        <v>372.57874065948448</v>
      </c>
      <c r="C926" s="1">
        <f>'5度地区(情境1)'!D926</f>
        <v>372.57874065948363</v>
      </c>
      <c r="D926" s="1">
        <f>'5度地区(情境1)'!E926</f>
        <v>8.5265128291212022E-13</v>
      </c>
      <c r="E926" s="1">
        <f>'5度地区(情境1)'!F926</f>
        <v>9832.411913719825</v>
      </c>
      <c r="F926" s="1">
        <f>'5度地区 (情境2)'!C926</f>
        <v>3.251871622416155</v>
      </c>
      <c r="G926" s="1">
        <f>'5度地区 (情境2)'!D926</f>
        <v>3.3297863245356272</v>
      </c>
      <c r="H926" s="1">
        <f>'5度地区 (情境2)'!E926</f>
        <v>-7.7914702119472157E-2</v>
      </c>
      <c r="I926" s="1">
        <f>'5度地区 (情境2)'!F926</f>
        <v>4.1717755645868042</v>
      </c>
      <c r="J926" s="1"/>
      <c r="K926" s="1"/>
      <c r="L926" s="1"/>
      <c r="M926" s="1"/>
    </row>
    <row r="927" spans="1:13" x14ac:dyDescent="0.25">
      <c r="A927" s="2">
        <v>925</v>
      </c>
      <c r="B927" s="1">
        <f>'5度地区(情境1)'!C927</f>
        <v>372.57874065948448</v>
      </c>
      <c r="C927" s="1">
        <f>'5度地区(情境1)'!D927</f>
        <v>372.57874065948363</v>
      </c>
      <c r="D927" s="1">
        <f>'5度地区(情境1)'!E927</f>
        <v>8.5265128291212022E-13</v>
      </c>
      <c r="E927" s="1">
        <f>'5度地区(情境1)'!F927</f>
        <v>9832.411913719825</v>
      </c>
      <c r="F927" s="1">
        <f>'5度地区 (情境2)'!C927</f>
        <v>3.2035979201863425</v>
      </c>
      <c r="G927" s="1">
        <f>'5度地区 (情境2)'!D927</f>
        <v>3.2800855659067691</v>
      </c>
      <c r="H927" s="1">
        <f>'5度地区 (情境2)'!E927</f>
        <v>-7.6487645720426656E-2</v>
      </c>
      <c r="I927" s="1">
        <f>'5度地区 (情境2)'!F927</f>
        <v>4.0952879188663776</v>
      </c>
      <c r="J927" s="1"/>
      <c r="K927" s="1"/>
      <c r="L927" s="1"/>
      <c r="M927" s="1"/>
    </row>
    <row r="928" spans="1:13" x14ac:dyDescent="0.25">
      <c r="A928" s="2">
        <v>926</v>
      </c>
      <c r="B928" s="1">
        <f>'5度地区(情境1)'!C928</f>
        <v>372.57874065948448</v>
      </c>
      <c r="C928" s="1">
        <f>'5度地区(情境1)'!D928</f>
        <v>372.57874065948363</v>
      </c>
      <c r="D928" s="1">
        <f>'5度地区(情境1)'!E928</f>
        <v>8.5265128291212022E-13</v>
      </c>
      <c r="E928" s="1">
        <f>'5度地区(情境1)'!F928</f>
        <v>9832.411913719825</v>
      </c>
      <c r="F928" s="1">
        <f>'5度地区 (情境2)'!C928</f>
        <v>3.1560388377019173</v>
      </c>
      <c r="G928" s="1">
        <f>'5度地区 (情境2)'!D928</f>
        <v>3.231125503921902</v>
      </c>
      <c r="H928" s="1">
        <f>'5度地区 (情境2)'!E928</f>
        <v>-7.5086666219984721E-2</v>
      </c>
      <c r="I928" s="1">
        <f>'5度地区 (情境2)'!F928</f>
        <v>4.0202012526463928</v>
      </c>
      <c r="J928" s="1"/>
      <c r="K928" s="1"/>
      <c r="L928" s="1"/>
      <c r="M928" s="1"/>
    </row>
    <row r="929" spans="1:13" x14ac:dyDescent="0.25">
      <c r="A929" s="2">
        <v>927</v>
      </c>
      <c r="B929" s="1">
        <f>'5度地区(情境1)'!C929</f>
        <v>372.57874065948448</v>
      </c>
      <c r="C929" s="1">
        <f>'5度地区(情境1)'!D929</f>
        <v>372.57874065948363</v>
      </c>
      <c r="D929" s="1">
        <f>'5度地区(情境1)'!E929</f>
        <v>8.5265128291212022E-13</v>
      </c>
      <c r="E929" s="1">
        <f>'5度地区(情境1)'!F929</f>
        <v>9832.411913719825</v>
      </c>
      <c r="F929" s="1">
        <f>'5度地区 (情境2)'!C929</f>
        <v>3.1091838544665529</v>
      </c>
      <c r="G929" s="1">
        <f>'5度地区 (情境2)'!D929</f>
        <v>3.1828951438480533</v>
      </c>
      <c r="H929" s="1">
        <f>'5度地区 (情境2)'!E929</f>
        <v>-7.37112893815004E-2</v>
      </c>
      <c r="I929" s="1">
        <f>'5度地区 (情境2)'!F929</f>
        <v>3.9464899632648924</v>
      </c>
      <c r="J929" s="1"/>
      <c r="K929" s="1"/>
      <c r="L929" s="1"/>
      <c r="M929" s="1"/>
    </row>
    <row r="930" spans="1:13" x14ac:dyDescent="0.25">
      <c r="A930" s="2">
        <v>928</v>
      </c>
      <c r="B930" s="1">
        <f>'5度地区(情境1)'!C930</f>
        <v>372.57874065948448</v>
      </c>
      <c r="C930" s="1">
        <f>'5度地区(情境1)'!D930</f>
        <v>372.57874065948363</v>
      </c>
      <c r="D930" s="1">
        <f>'5度地区(情境1)'!E930</f>
        <v>8.5265128291212022E-13</v>
      </c>
      <c r="E930" s="1">
        <f>'5度地区(情境1)'!F930</f>
        <v>9832.411913719825</v>
      </c>
      <c r="F930" s="1">
        <f>'5度地区 (情境2)'!C930</f>
        <v>3.0630226031566816</v>
      </c>
      <c r="G930" s="1">
        <f>'5度地区 (情境2)'!D930</f>
        <v>3.1353836526686103</v>
      </c>
      <c r="H930" s="1">
        <f>'5度地区 (情境2)'!E930</f>
        <v>-7.2361049511928677E-2</v>
      </c>
      <c r="I930" s="1">
        <f>'5度地区 (情境2)'!F930</f>
        <v>3.8741289137529638</v>
      </c>
      <c r="J930" s="1"/>
      <c r="K930" s="1"/>
      <c r="L930" s="1"/>
      <c r="M930" s="1"/>
    </row>
    <row r="931" spans="1:13" x14ac:dyDescent="0.25">
      <c r="A931" s="2">
        <v>929</v>
      </c>
      <c r="B931" s="1">
        <f>'5度地区(情境1)'!C931</f>
        <v>372.57874065948448</v>
      </c>
      <c r="C931" s="1">
        <f>'5度地区(情境1)'!D931</f>
        <v>372.57874065948363</v>
      </c>
      <c r="D931" s="1">
        <f>'5度地区(情境1)'!E931</f>
        <v>8.5265128291212022E-13</v>
      </c>
      <c r="E931" s="1">
        <f>'5度地区(情境1)'!F931</f>
        <v>9832.411913719825</v>
      </c>
      <c r="F931" s="1">
        <f>'5度地区 (情境2)'!C931</f>
        <v>3.0175448674414755</v>
      </c>
      <c r="G931" s="1">
        <f>'5度地区 (情境2)'!D931</f>
        <v>3.0885803567521894</v>
      </c>
      <c r="H931" s="1">
        <f>'5度地区 (情境2)'!E931</f>
        <v>-7.1035489310713906E-2</v>
      </c>
      <c r="I931" s="1">
        <f>'5度地区 (情境2)'!F931</f>
        <v>3.8030934244422498</v>
      </c>
      <c r="J931" s="1"/>
      <c r="K931" s="1"/>
      <c r="L931" s="1"/>
      <c r="M931" s="1"/>
    </row>
    <row r="932" spans="1:13" x14ac:dyDescent="0.25">
      <c r="A932" s="2">
        <v>930</v>
      </c>
      <c r="B932" s="1">
        <f>'5度地区(情境1)'!C932</f>
        <v>372.57874065948448</v>
      </c>
      <c r="C932" s="1">
        <f>'5度地区(情境1)'!D932</f>
        <v>372.57874065948363</v>
      </c>
      <c r="D932" s="1">
        <f>'5度地区(情境1)'!E932</f>
        <v>8.5265128291212022E-13</v>
      </c>
      <c r="E932" s="1">
        <f>'5度地区(情境1)'!F932</f>
        <v>9832.411913719825</v>
      </c>
      <c r="F932" s="1">
        <f>'5度地区 (情境2)'!C932</f>
        <v>2.9727405798324229</v>
      </c>
      <c r="G932" s="1">
        <f>'5度地区 (情境2)'!D932</f>
        <v>3.0424747395536538</v>
      </c>
      <c r="H932" s="1">
        <f>'5度地区 (情境2)'!E932</f>
        <v>-6.9734159721230871E-2</v>
      </c>
      <c r="I932" s="1">
        <f>'5度地区 (情境2)'!F932</f>
        <v>3.733359264721019</v>
      </c>
      <c r="J932" s="1"/>
      <c r="K932" s="1"/>
      <c r="L932" s="1"/>
      <c r="M932" s="1"/>
    </row>
    <row r="933" spans="1:13" x14ac:dyDescent="0.25">
      <c r="A933" s="2">
        <v>931</v>
      </c>
      <c r="B933" s="1">
        <f>'5度地区(情境1)'!C933</f>
        <v>372.57874065948448</v>
      </c>
      <c r="C933" s="1">
        <f>'5度地区(情境1)'!D933</f>
        <v>372.57874065948363</v>
      </c>
      <c r="D933" s="1">
        <f>'5度地区(情境1)'!E933</f>
        <v>8.5265128291212022E-13</v>
      </c>
      <c r="E933" s="1">
        <f>'5度地区(情境1)'!F933</f>
        <v>9832.411913719825</v>
      </c>
      <c r="F933" s="1">
        <f>'5度地区 (情境2)'!C933</f>
        <v>2.9285998195620446</v>
      </c>
      <c r="G933" s="1">
        <f>'5度地区 (情境2)'!D933</f>
        <v>2.9970564393468577</v>
      </c>
      <c r="H933" s="1">
        <f>'5度地区 (情境2)'!E933</f>
        <v>-6.84566197848131E-2</v>
      </c>
      <c r="I933" s="1">
        <f>'5度地区 (情境2)'!F933</f>
        <v>3.6649026449362059</v>
      </c>
      <c r="J933" s="1"/>
      <c r="K933" s="1"/>
      <c r="L933" s="1"/>
      <c r="M933" s="1"/>
    </row>
    <row r="934" spans="1:13" x14ac:dyDescent="0.25">
      <c r="A934" s="2">
        <v>932</v>
      </c>
      <c r="B934" s="1">
        <f>'5度地区(情境1)'!C934</f>
        <v>372.57874065948448</v>
      </c>
      <c r="C934" s="1">
        <f>'5度地区(情境1)'!D934</f>
        <v>372.57874065948363</v>
      </c>
      <c r="D934" s="1">
        <f>'5度地区(情境1)'!E934</f>
        <v>8.5265128291212022E-13</v>
      </c>
      <c r="E934" s="1">
        <f>'5度地区(情境1)'!F934</f>
        <v>9832.411913719825</v>
      </c>
      <c r="F934" s="1">
        <f>'5度地区 (情境2)'!C934</f>
        <v>2.8851128104914809</v>
      </c>
      <c r="G934" s="1">
        <f>'5度地区 (情境2)'!D934</f>
        <v>2.9523152469887064</v>
      </c>
      <c r="H934" s="1">
        <f>'5度地区 (情境2)'!E934</f>
        <v>-6.720243649722546E-2</v>
      </c>
      <c r="I934" s="1">
        <f>'5度地区 (情境2)'!F934</f>
        <v>3.5977002084389804</v>
      </c>
      <c r="J934" s="1"/>
      <c r="K934" s="1"/>
      <c r="L934" s="1"/>
      <c r="M934" s="1"/>
    </row>
    <row r="935" spans="1:13" x14ac:dyDescent="0.25">
      <c r="A935" s="2">
        <v>933</v>
      </c>
      <c r="B935" s="1">
        <f>'5度地区(情境1)'!C935</f>
        <v>372.57874065948448</v>
      </c>
      <c r="C935" s="1">
        <f>'5度地区(情境1)'!D935</f>
        <v>372.57874065948363</v>
      </c>
      <c r="D935" s="1">
        <f>'5度地区(情境1)'!E935</f>
        <v>8.5265128291212022E-13</v>
      </c>
      <c r="E935" s="1">
        <f>'5度地区(情境1)'!F935</f>
        <v>9832.411913719825</v>
      </c>
      <c r="F935" s="1">
        <f>'5度地区 (情境2)'!C935</f>
        <v>2.842269919046561</v>
      </c>
      <c r="G935" s="1">
        <f>'5度地区 (情境2)'!D935</f>
        <v>2.9082411037141793</v>
      </c>
      <c r="H935" s="1">
        <f>'5度地区 (情境2)'!E935</f>
        <v>-6.597118466761831E-2</v>
      </c>
      <c r="I935" s="1">
        <f>'5度地区 (情境2)'!F935</f>
        <v>3.5317290237713621</v>
      </c>
      <c r="J935" s="1"/>
      <c r="K935" s="1"/>
      <c r="L935" s="1"/>
      <c r="M935" s="1"/>
    </row>
    <row r="936" spans="1:13" x14ac:dyDescent="0.25">
      <c r="A936" s="2">
        <v>934</v>
      </c>
      <c r="B936" s="1">
        <f>'5度地区(情境1)'!C936</f>
        <v>372.57874065948448</v>
      </c>
      <c r="C936" s="1">
        <f>'5度地区(情境1)'!D936</f>
        <v>372.57874065948363</v>
      </c>
      <c r="D936" s="1">
        <f>'5度地区(情境1)'!E936</f>
        <v>8.5265128291212022E-13</v>
      </c>
      <c r="E936" s="1">
        <f>'5度地区(情境1)'!F936</f>
        <v>9832.411913719825</v>
      </c>
      <c r="F936" s="1">
        <f>'5度地区 (情境2)'!C936</f>
        <v>2.8000616521819941</v>
      </c>
      <c r="G936" s="1">
        <f>'5度地区 (情境2)'!D936</f>
        <v>2.864824098961908</v>
      </c>
      <c r="H936" s="1">
        <f>'5度地区 (情境2)'!E936</f>
        <v>-6.476244677991394E-2</v>
      </c>
      <c r="I936" s="1">
        <f>'5度地区 (情境2)'!F936</f>
        <v>3.4669665769914482</v>
      </c>
      <c r="J936" s="1"/>
      <c r="K936" s="1"/>
      <c r="L936" s="1"/>
      <c r="M936" s="1"/>
    </row>
    <row r="937" spans="1:13" x14ac:dyDescent="0.25">
      <c r="A937" s="2">
        <v>935</v>
      </c>
      <c r="B937" s="1">
        <f>'5度地区(情境1)'!C937</f>
        <v>372.57874065948448</v>
      </c>
      <c r="C937" s="1">
        <f>'5度地区(情境1)'!D937</f>
        <v>372.57874065948363</v>
      </c>
      <c r="D937" s="1">
        <f>'5度地区(情境1)'!E937</f>
        <v>8.5265128291212022E-13</v>
      </c>
      <c r="E937" s="1">
        <f>'5度地区(情境1)'!F937</f>
        <v>9832.411913719825</v>
      </c>
      <c r="F937" s="1">
        <f>'5度地区 (情境2)'!C937</f>
        <v>2.7584786553733793</v>
      </c>
      <c r="G937" s="1">
        <f>'5度地区 (情境2)'!D937</f>
        <v>2.8220544682299122</v>
      </c>
      <c r="H937" s="1">
        <f>'5度地区 (情境2)'!E937</f>
        <v>-6.3575812856532909E-2</v>
      </c>
      <c r="I937" s="1">
        <f>'5度地区 (情境2)'!F937</f>
        <v>3.4033907641349153</v>
      </c>
      <c r="J937" s="1"/>
      <c r="K937" s="1"/>
      <c r="L937" s="1"/>
      <c r="M937" s="1"/>
    </row>
    <row r="938" spans="1:13" x14ac:dyDescent="0.25">
      <c r="A938" s="2">
        <v>936</v>
      </c>
      <c r="B938" s="1">
        <f>'5度地区(情境1)'!C938</f>
        <v>372.57874065948448</v>
      </c>
      <c r="C938" s="1">
        <f>'5度地区(情境1)'!D938</f>
        <v>372.57874065948363</v>
      </c>
      <c r="D938" s="1">
        <f>'5度地区(情境1)'!E938</f>
        <v>8.5265128291212022E-13</v>
      </c>
      <c r="E938" s="1">
        <f>'5度地区(情境1)'!F938</f>
        <v>9832.411913719825</v>
      </c>
      <c r="F938" s="1">
        <f>'5度地区 (情境2)'!C938</f>
        <v>2.7175117106366522</v>
      </c>
      <c r="G938" s="1">
        <f>'5度地区 (情境2)'!D938</f>
        <v>2.7799225909611573</v>
      </c>
      <c r="H938" s="1">
        <f>'5度地区 (情境2)'!E938</f>
        <v>-6.2410880324505147E-2</v>
      </c>
      <c r="I938" s="1">
        <f>'5度地区 (情境2)'!F938</f>
        <v>3.3409798838104101</v>
      </c>
      <c r="J938" s="1"/>
      <c r="K938" s="1"/>
      <c r="L938" s="1"/>
      <c r="M938" s="1"/>
    </row>
    <row r="939" spans="1:13" x14ac:dyDescent="0.25">
      <c r="A939" s="2">
        <v>937</v>
      </c>
      <c r="B939" s="1">
        <f>'5度地区(情境1)'!C939</f>
        <v>372.57874065948448</v>
      </c>
      <c r="C939" s="1">
        <f>'5度地区(情境1)'!D939</f>
        <v>372.57874065948363</v>
      </c>
      <c r="D939" s="1">
        <f>'5度地区(情境1)'!E939</f>
        <v>8.5265128291212022E-13</v>
      </c>
      <c r="E939" s="1">
        <f>'5度地区(情境1)'!F939</f>
        <v>9832.411913719825</v>
      </c>
      <c r="F939" s="1">
        <f>'5度地区 (情境2)'!C939</f>
        <v>2.6771517345746529</v>
      </c>
      <c r="G939" s="1">
        <f>'5度地区 (情境2)'!D939</f>
        <v>2.7384189884584993</v>
      </c>
      <c r="H939" s="1">
        <f>'5度地区 (情境2)'!E939</f>
        <v>-6.1267253883846351E-2</v>
      </c>
      <c r="I939" s="1">
        <f>'5度地区 (情境2)'!F939</f>
        <v>3.2797126299265638</v>
      </c>
      <c r="J939" s="1"/>
      <c r="K939" s="1"/>
      <c r="L939" s="1"/>
      <c r="M939" s="1"/>
    </row>
    <row r="940" spans="1:13" x14ac:dyDescent="0.25">
      <c r="A940" s="2">
        <v>938</v>
      </c>
      <c r="B940" s="1">
        <f>'5度地区(情境1)'!C940</f>
        <v>372.57874065948448</v>
      </c>
      <c r="C940" s="1">
        <f>'5度地区(情境1)'!D940</f>
        <v>372.57874065948363</v>
      </c>
      <c r="D940" s="1">
        <f>'5度地区(情境1)'!E940</f>
        <v>8.5265128291212022E-13</v>
      </c>
      <c r="E940" s="1">
        <f>'5度地区(情境1)'!F940</f>
        <v>9832.411913719825</v>
      </c>
      <c r="F940" s="1">
        <f>'5度地区 (情境2)'!C940</f>
        <v>2.6373897764504823</v>
      </c>
      <c r="G940" s="1">
        <f>'5度地区 (情境2)'!D940</f>
        <v>2.6975343218286914</v>
      </c>
      <c r="H940" s="1">
        <f>'5度地区 (情境2)'!E940</f>
        <v>-6.0144545378209013E-2</v>
      </c>
      <c r="I940" s="1">
        <f>'5度地区 (情境2)'!F940</f>
        <v>3.2195680845483547</v>
      </c>
      <c r="J940" s="1"/>
      <c r="K940" s="1"/>
      <c r="L940" s="1"/>
      <c r="M940" s="1"/>
    </row>
    <row r="941" spans="1:13" x14ac:dyDescent="0.25">
      <c r="A941" s="2">
        <v>939</v>
      </c>
      <c r="B941" s="1">
        <f>'5度地区(情境1)'!C941</f>
        <v>372.57874065948448</v>
      </c>
      <c r="C941" s="1">
        <f>'5度地区(情境1)'!D941</f>
        <v>372.57874065948363</v>
      </c>
      <c r="D941" s="1">
        <f>'5度地区(情境1)'!E941</f>
        <v>8.5265128291212022E-13</v>
      </c>
      <c r="E941" s="1">
        <f>'5度地区(情境1)'!F941</f>
        <v>9832.411913719825</v>
      </c>
      <c r="F941" s="1">
        <f>'5度地区 (情境2)'!C941</f>
        <v>2.5982170162872897</v>
      </c>
      <c r="G941" s="1">
        <f>'5度地区 (情境2)'!D941</f>
        <v>2.6572593899550951</v>
      </c>
      <c r="H941" s="1">
        <f>'5度地区 (情境2)'!E941</f>
        <v>-5.9042373667805403E-2</v>
      </c>
      <c r="I941" s="1">
        <f>'5度地区 (情境2)'!F941</f>
        <v>3.1605257108805493</v>
      </c>
      <c r="J941" s="1"/>
      <c r="K941" s="1"/>
      <c r="L941" s="1"/>
      <c r="M941" s="1"/>
    </row>
    <row r="942" spans="1:13" x14ac:dyDescent="0.25">
      <c r="A942" s="2">
        <v>940</v>
      </c>
      <c r="B942" s="1">
        <f>'5度地区(情境1)'!C942</f>
        <v>372.57874065948448</v>
      </c>
      <c r="C942" s="1">
        <f>'5度地区(情境1)'!D942</f>
        <v>372.57874065948363</v>
      </c>
      <c r="D942" s="1">
        <f>'5度地区(情境1)'!E942</f>
        <v>8.5265128291212022E-13</v>
      </c>
      <c r="E942" s="1">
        <f>'5度地区(情境1)'!F942</f>
        <v>9832.411913719825</v>
      </c>
      <c r="F942" s="1">
        <f>'5度地区 (情境2)'!C942</f>
        <v>2.5596247629942011</v>
      </c>
      <c r="G942" s="1">
        <f>'5度地区 (情境2)'!D942</f>
        <v>2.6175851274986428</v>
      </c>
      <c r="H942" s="1">
        <f>'5度地区 (情境2)'!E942</f>
        <v>-5.7960364504441753E-2</v>
      </c>
      <c r="I942" s="1">
        <f>'5度地区 (情境2)'!F942</f>
        <v>3.1025653463761076</v>
      </c>
      <c r="J942" s="1"/>
      <c r="K942" s="1"/>
      <c r="L942" s="1"/>
      <c r="M942" s="1"/>
    </row>
    <row r="943" spans="1:13" x14ac:dyDescent="0.25">
      <c r="A943" s="2">
        <v>941</v>
      </c>
      <c r="B943" s="1">
        <f>'5度地区(情境1)'!C943</f>
        <v>372.57874065948448</v>
      </c>
      <c r="C943" s="1">
        <f>'5度地区(情境1)'!D943</f>
        <v>372.57874065948363</v>
      </c>
      <c r="D943" s="1">
        <f>'5度地区(情境1)'!E943</f>
        <v>8.5265128291212022E-13</v>
      </c>
      <c r="E943" s="1">
        <f>'5度地区(情境1)'!F943</f>
        <v>9832.411913719825</v>
      </c>
      <c r="F943" s="1">
        <f>'5度地区 (情境2)'!C943</f>
        <v>2.521604452518015</v>
      </c>
      <c r="G943" s="1">
        <f>'5度地区 (情境2)'!D943</f>
        <v>2.578502602926823</v>
      </c>
      <c r="H943" s="1">
        <f>'5度地区 (情境2)'!E943</f>
        <v>-5.6898150408807968E-2</v>
      </c>
      <c r="I943" s="1">
        <f>'5度地区 (情境2)'!F943</f>
        <v>3.0456671959672996</v>
      </c>
      <c r="J943" s="1"/>
      <c r="K943" s="1"/>
      <c r="L943" s="1"/>
      <c r="M943" s="1"/>
    </row>
    <row r="944" spans="1:13" x14ac:dyDescent="0.25">
      <c r="A944" s="2">
        <v>942</v>
      </c>
      <c r="B944" s="1">
        <f>'5度地区(情境1)'!C944</f>
        <v>372.57874065948448</v>
      </c>
      <c r="C944" s="1">
        <f>'5度地区(情境1)'!D944</f>
        <v>372.57874065948363</v>
      </c>
      <c r="D944" s="1">
        <f>'5度地区(情境1)'!E944</f>
        <v>8.5265128291212022E-13</v>
      </c>
      <c r="E944" s="1">
        <f>'5度地区(情境1)'!F944</f>
        <v>9832.411913719825</v>
      </c>
      <c r="F944" s="1">
        <f>'5度地区 (情境2)'!C944</f>
        <v>2.484147646020388</v>
      </c>
      <c r="G944" s="1">
        <f>'5度地区 (情境2)'!D944</f>
        <v>2.5400030165701888</v>
      </c>
      <c r="H944" s="1">
        <f>'5度地区 (情境2)'!E944</f>
        <v>-5.5855370549800831E-2</v>
      </c>
      <c r="I944" s="1">
        <f>'5度地区 (情境2)'!F944</f>
        <v>2.9898118254174988</v>
      </c>
      <c r="J944" s="1"/>
      <c r="K944" s="1"/>
      <c r="L944" s="1"/>
      <c r="M944" s="1"/>
    </row>
    <row r="945" spans="1:13" x14ac:dyDescent="0.25">
      <c r="A945" s="2">
        <v>943</v>
      </c>
      <c r="B945" s="1">
        <f>'5度地区(情境1)'!C945</f>
        <v>372.57874065948448</v>
      </c>
      <c r="C945" s="1">
        <f>'5度地区(情境1)'!D945</f>
        <v>372.57874065948363</v>
      </c>
      <c r="D945" s="1">
        <f>'5度地区(情境1)'!E945</f>
        <v>8.5265128291212022E-13</v>
      </c>
      <c r="E945" s="1">
        <f>'5度地区(情境1)'!F945</f>
        <v>9832.411913719825</v>
      </c>
      <c r="F945" s="1">
        <f>'5度地区 (情境2)'!C945</f>
        <v>2.4472460280801682</v>
      </c>
      <c r="G945" s="1">
        <f>'5度地区 (情境2)'!D945</f>
        <v>2.5020776987061595</v>
      </c>
      <c r="H945" s="1">
        <f>'5度地区 (情境2)'!E945</f>
        <v>-5.4831670625991258E-2</v>
      </c>
      <c r="I945" s="1">
        <f>'5度地区 (情境2)'!F945</f>
        <v>2.9349801547915075</v>
      </c>
      <c r="J945" s="1"/>
      <c r="K945" s="1"/>
      <c r="L945" s="1"/>
      <c r="M945" s="1"/>
    </row>
    <row r="946" spans="1:13" x14ac:dyDescent="0.25">
      <c r="A946" s="2">
        <v>944</v>
      </c>
      <c r="B946" s="1">
        <f>'5度地区(情境1)'!C946</f>
        <v>372.57874065948448</v>
      </c>
      <c r="C946" s="1">
        <f>'5度地区(情境1)'!D946</f>
        <v>372.57874065948363</v>
      </c>
      <c r="D946" s="1">
        <f>'5度地区(情境1)'!E946</f>
        <v>8.5265128291212022E-13</v>
      </c>
      <c r="E946" s="1">
        <f>'5度地区(情境1)'!F946</f>
        <v>9832.411913719825</v>
      </c>
      <c r="F946" s="1">
        <f>'5度地区 (情境2)'!C946</f>
        <v>2.4108914049205445</v>
      </c>
      <c r="G946" s="1">
        <f>'5度地区 (情境2)'!D946</f>
        <v>2.464718107669682</v>
      </c>
      <c r="H946" s="1">
        <f>'5度地区 (情境2)'!E946</f>
        <v>-5.3826702749137478E-2</v>
      </c>
      <c r="I946" s="1">
        <f>'5度地区 (情境2)'!F946</f>
        <v>2.8811534520423701</v>
      </c>
      <c r="J946" s="1"/>
      <c r="K946" s="1"/>
      <c r="L946" s="1"/>
      <c r="M946" s="1"/>
    </row>
    <row r="947" spans="1:13" x14ac:dyDescent="0.25">
      <c r="A947" s="2">
        <v>945</v>
      </c>
      <c r="B947" s="1">
        <f>'5度地区(情境1)'!C947</f>
        <v>372.57874065948448</v>
      </c>
      <c r="C947" s="1">
        <f>'5度地区(情境1)'!D947</f>
        <v>372.57874065948363</v>
      </c>
      <c r="D947" s="1">
        <f>'5度地区(情境1)'!E947</f>
        <v>8.5265128291212022E-13</v>
      </c>
      <c r="E947" s="1">
        <f>'5度地区(情境1)'!F947</f>
        <v>9832.411913719825</v>
      </c>
      <c r="F947" s="1">
        <f>'5度地区 (情境2)'!C947</f>
        <v>2.3750757026607396</v>
      </c>
      <c r="G947" s="1">
        <f>'5度地区 (情境2)'!D947</f>
        <v>2.4279158279904376</v>
      </c>
      <c r="H947" s="1">
        <f>'5度地区 (情境2)'!E947</f>
        <v>-5.2840125329697951E-2</v>
      </c>
      <c r="I947" s="1">
        <f>'5度地区 (情境2)'!F947</f>
        <v>2.8283133267126721</v>
      </c>
      <c r="J947" s="1"/>
      <c r="K947" s="1"/>
      <c r="L947" s="1"/>
      <c r="M947" s="1"/>
    </row>
    <row r="948" spans="1:13" x14ac:dyDescent="0.25">
      <c r="A948" s="2">
        <v>946</v>
      </c>
      <c r="B948" s="1">
        <f>'5度地区(情境1)'!C948</f>
        <v>372.57874065948448</v>
      </c>
      <c r="C948" s="1">
        <f>'5度地区(情境1)'!D948</f>
        <v>372.57874065948363</v>
      </c>
      <c r="D948" s="1">
        <f>'5度地区(情境1)'!E948</f>
        <v>8.5265128291212022E-13</v>
      </c>
      <c r="E948" s="1">
        <f>'5度地区(情境1)'!F948</f>
        <v>9832.411913719825</v>
      </c>
      <c r="F948" s="1">
        <f>'5度地区 (情境2)'!C948</f>
        <v>2.3397909655918867</v>
      </c>
      <c r="G948" s="1">
        <f>'5度地区 (情境2)'!D948</f>
        <v>2.391662568556252</v>
      </c>
      <c r="H948" s="1">
        <f>'5度地区 (情境2)'!E948</f>
        <v>-5.1871602964365326E-2</v>
      </c>
      <c r="I948" s="1">
        <f>'5度地区 (情境2)'!F948</f>
        <v>2.7764417237483068</v>
      </c>
      <c r="J948" s="1"/>
      <c r="K948" s="1"/>
      <c r="L948" s="1"/>
      <c r="M948" s="1"/>
    </row>
    <row r="949" spans="1:13" x14ac:dyDescent="0.25">
      <c r="A949" s="2">
        <v>947</v>
      </c>
      <c r="B949" s="1">
        <f>'5度地区(情境1)'!C949</f>
        <v>372.57874065948448</v>
      </c>
      <c r="C949" s="1">
        <f>'5度地区(情境1)'!D949</f>
        <v>372.57874065948363</v>
      </c>
      <c r="D949" s="1">
        <f>'5度地区(情境1)'!E949</f>
        <v>8.5265128291212022E-13</v>
      </c>
      <c r="E949" s="1">
        <f>'5度地区(情境1)'!F949</f>
        <v>9832.411913719825</v>
      </c>
      <c r="F949" s="1">
        <f>'5度地区 (情境2)'!C949</f>
        <v>2.3050293544768219</v>
      </c>
      <c r="G949" s="1">
        <f>'5度地区 (情境2)'!D949</f>
        <v>2.3559501608023363</v>
      </c>
      <c r="H949" s="1">
        <f>'5度地区 (情境2)'!E949</f>
        <v>-5.0920806325514434E-2</v>
      </c>
      <c r="I949" s="1">
        <f>'5度地区 (情境2)'!F949</f>
        <v>2.7255209174227923</v>
      </c>
      <c r="J949" s="1"/>
      <c r="K949" s="1"/>
      <c r="L949" s="1"/>
      <c r="M949" s="1"/>
    </row>
    <row r="950" spans="1:13" x14ac:dyDescent="0.25">
      <c r="A950" s="2">
        <v>948</v>
      </c>
      <c r="B950" s="1">
        <f>'5度地区(情境1)'!C950</f>
        <v>372.57874065948448</v>
      </c>
      <c r="C950" s="1">
        <f>'5度地区(情境1)'!D950</f>
        <v>372.57874065948363</v>
      </c>
      <c r="D950" s="1">
        <f>'5度地区(情境1)'!E950</f>
        <v>8.5265128291212022E-13</v>
      </c>
      <c r="E950" s="1">
        <f>'5度地区(情境1)'!F950</f>
        <v>9832.411913719825</v>
      </c>
      <c r="F950" s="1">
        <f>'5度地区 (情境2)'!C950</f>
        <v>2.2707831448734757</v>
      </c>
      <c r="G950" s="1">
        <f>'5度地区 (情境2)'!D950</f>
        <v>2.3207705569260777</v>
      </c>
      <c r="H950" s="1">
        <f>'5度地区 (情境2)'!E950</f>
        <v>-4.9987412052602043E-2</v>
      </c>
      <c r="I950" s="1">
        <f>'5度地区 (情境2)'!F950</f>
        <v>2.6755335053701903</v>
      </c>
      <c r="J950" s="1"/>
      <c r="K950" s="1"/>
      <c r="L950" s="1"/>
      <c r="M950" s="1"/>
    </row>
    <row r="951" spans="1:13" x14ac:dyDescent="0.25">
      <c r="A951" s="2">
        <v>949</v>
      </c>
      <c r="B951" s="1">
        <f>'5度地区(情境1)'!C951</f>
        <v>372.57874065948448</v>
      </c>
      <c r="C951" s="1">
        <f>'5度地区(情境1)'!D951</f>
        <v>372.57874065948363</v>
      </c>
      <c r="D951" s="1">
        <f>'5度地区(情境1)'!E951</f>
        <v>8.5265128291212022E-13</v>
      </c>
      <c r="E951" s="1">
        <f>'5度地区(情境1)'!F951</f>
        <v>9832.411913719825</v>
      </c>
      <c r="F951" s="1">
        <f>'5度地区 (情境2)'!C951</f>
        <v>2.237044725481534</v>
      </c>
      <c r="G951" s="1">
        <f>'5度地区 (情境2)'!D951</f>
        <v>2.286115828127012</v>
      </c>
      <c r="H951" s="1">
        <f>'5度地区 (情境2)'!E951</f>
        <v>-4.9071102645477982E-2</v>
      </c>
      <c r="I951" s="1">
        <f>'5度地区 (情境2)'!F951</f>
        <v>2.6264624027247123</v>
      </c>
      <c r="J951" s="1"/>
      <c r="K951" s="1"/>
      <c r="L951" s="1"/>
      <c r="M951" s="1"/>
    </row>
    <row r="952" spans="1:13" x14ac:dyDescent="0.25">
      <c r="A952" s="2">
        <v>950</v>
      </c>
      <c r="B952" s="1">
        <f>'5度地区(情境1)'!C952</f>
        <v>372.57874065948448</v>
      </c>
      <c r="C952" s="1">
        <f>'5度地区(情境1)'!D952</f>
        <v>372.57874065948363</v>
      </c>
      <c r="D952" s="1">
        <f>'5度地区(情境1)'!E952</f>
        <v>8.5265128291212022E-13</v>
      </c>
      <c r="E952" s="1">
        <f>'5度地区(情境1)'!F952</f>
        <v>9832.411913719825</v>
      </c>
      <c r="F952" s="1">
        <f>'5度地区 (情境2)'!C952</f>
        <v>2.2038065965121301</v>
      </c>
      <c r="G952" s="1">
        <f>'5度地区 (情境2)'!D952</f>
        <v>2.2519781628716085</v>
      </c>
      <c r="H952" s="1">
        <f>'5度地区 (情境2)'!E952</f>
        <v>-4.817156635947839E-2</v>
      </c>
      <c r="I952" s="1">
        <f>'5度地区 (情境2)'!F952</f>
        <v>2.5782908363652339</v>
      </c>
      <c r="J952" s="1"/>
      <c r="K952" s="1"/>
      <c r="L952" s="1"/>
      <c r="M952" s="1"/>
    </row>
    <row r="953" spans="1:13" x14ac:dyDescent="0.25">
      <c r="A953" s="2">
        <v>951</v>
      </c>
      <c r="B953" s="1">
        <f>'5度地区(情境1)'!C953</f>
        <v>372.57874065948448</v>
      </c>
      <c r="C953" s="1">
        <f>'5度地区(情境1)'!D953</f>
        <v>372.57874065948363</v>
      </c>
      <c r="D953" s="1">
        <f>'5度地区(情境1)'!E953</f>
        <v>8.5265128291212022E-13</v>
      </c>
      <c r="E953" s="1">
        <f>'5度地区(情境1)'!F953</f>
        <v>9832.411913719825</v>
      </c>
      <c r="F953" s="1">
        <f>'5度地区 (情境2)'!C953</f>
        <v>2.1710613680802013</v>
      </c>
      <c r="G953" s="1">
        <f>'5度地区 (情境2)'!D953</f>
        <v>2.218349865182661</v>
      </c>
      <c r="H953" s="1">
        <f>'5度地区 (情境2)'!E953</f>
        <v>-4.7288497102459637E-2</v>
      </c>
      <c r="I953" s="1">
        <f>'5度地区 (情境2)'!F953</f>
        <v>2.5310023392627743</v>
      </c>
      <c r="J953" s="1"/>
      <c r="K953" s="1"/>
      <c r="L953" s="1"/>
      <c r="M953" s="1"/>
    </row>
    <row r="954" spans="1:13" x14ac:dyDescent="0.25">
      <c r="A954" s="2">
        <v>952</v>
      </c>
      <c r="B954" s="1">
        <f>'5度地区(情境1)'!C954</f>
        <v>372.57874065948448</v>
      </c>
      <c r="C954" s="1">
        <f>'5度地区(情境1)'!D954</f>
        <v>372.57874065948363</v>
      </c>
      <c r="D954" s="1">
        <f>'5度地区(情境1)'!E954</f>
        <v>8.5265128291212022E-13</v>
      </c>
      <c r="E954" s="1">
        <f>'5度地区(情境1)'!F954</f>
        <v>9832.411913719825</v>
      </c>
      <c r="F954" s="1">
        <f>'5度地区 (情境2)'!C954</f>
        <v>2.1388017586192771</v>
      </c>
      <c r="G954" s="1">
        <f>'5度地区 (情境2)'!D954</f>
        <v>2.1852233529528013</v>
      </c>
      <c r="H954" s="1">
        <f>'5度地区 (情境2)'!E954</f>
        <v>-4.6421594333524219E-2</v>
      </c>
      <c r="I954" s="1">
        <f>'5度地区 (情境2)'!F954</f>
        <v>2.4845807449292501</v>
      </c>
      <c r="J954" s="1"/>
      <c r="K954" s="1"/>
      <c r="L954" s="1"/>
      <c r="M954" s="1"/>
    </row>
    <row r="955" spans="1:13" x14ac:dyDescent="0.25">
      <c r="A955" s="2">
        <v>953</v>
      </c>
      <c r="B955" s="1">
        <f>'5度地区(情境1)'!C955</f>
        <v>372.57874065948448</v>
      </c>
      <c r="C955" s="1">
        <f>'5度地区(情境1)'!D955</f>
        <v>372.57874065948363</v>
      </c>
      <c r="D955" s="1">
        <f>'5度地区(情境1)'!E955</f>
        <v>8.5265128291212022E-13</v>
      </c>
      <c r="E955" s="1">
        <f>'5度地区(情境1)'!F955</f>
        <v>9832.411913719825</v>
      </c>
      <c r="F955" s="1">
        <f>'5度地区 (情境2)'!C955</f>
        <v>2.1070205933183819</v>
      </c>
      <c r="G955" s="1">
        <f>'5度地区 (情境2)'!D955</f>
        <v>2.1525911562819595</v>
      </c>
      <c r="H955" s="1">
        <f>'5度地区 (情境2)'!E955</f>
        <v>-4.5570562963577643E-2</v>
      </c>
      <c r="I955" s="1">
        <f>'5度地区 (情境2)'!F955</f>
        <v>2.4390101819656724</v>
      </c>
      <c r="J955" s="1"/>
      <c r="K955" s="1"/>
      <c r="L955" s="1"/>
      <c r="M955" s="1"/>
    </row>
    <row r="956" spans="1:13" x14ac:dyDescent="0.25">
      <c r="A956" s="2">
        <v>954</v>
      </c>
      <c r="B956" s="1">
        <f>'5度地区(情境1)'!C956</f>
        <v>372.57874065948448</v>
      </c>
      <c r="C956" s="1">
        <f>'5度地区(情境1)'!D956</f>
        <v>372.57874065948363</v>
      </c>
      <c r="D956" s="1">
        <f>'5度地区(情境1)'!E956</f>
        <v>8.5265128291212022E-13</v>
      </c>
      <c r="E956" s="1">
        <f>'5度地区(情境1)'!F956</f>
        <v>9832.411913719825</v>
      </c>
      <c r="F956" s="1">
        <f>'5度地区 (情境2)'!C956</f>
        <v>2.0757108025807529</v>
      </c>
      <c r="G956" s="1">
        <f>'5度地区 (情境2)'!D956</f>
        <v>2.1204459158383857</v>
      </c>
      <c r="H956" s="1">
        <f>'5度地区 (情境2)'!E956</f>
        <v>-4.4735113257632797E-2</v>
      </c>
      <c r="I956" s="1">
        <f>'5度地区 (情境2)'!F956</f>
        <v>2.3942750687080396</v>
      </c>
      <c r="J956" s="1"/>
      <c r="K956" s="1"/>
      <c r="L956" s="1"/>
      <c r="M956" s="1"/>
    </row>
    <row r="957" spans="1:13" x14ac:dyDescent="0.25">
      <c r="A957" s="2">
        <v>955</v>
      </c>
      <c r="B957" s="1">
        <f>'5度地区(情境1)'!C957</f>
        <v>372.57874065948448</v>
      </c>
      <c r="C957" s="1">
        <f>'5度地区(情境1)'!D957</f>
        <v>372.57874065948363</v>
      </c>
      <c r="D957" s="1">
        <f>'5度地区(情境1)'!E957</f>
        <v>8.5265128291212022E-13</v>
      </c>
      <c r="E957" s="1">
        <f>'5度地区(情境1)'!F957</f>
        <v>9832.411913719825</v>
      </c>
      <c r="F957" s="1">
        <f>'5度地区 (情境2)'!C957</f>
        <v>2.0448654205041317</v>
      </c>
      <c r="G957" s="1">
        <f>'5度地区 (情境2)'!D957</f>
        <v>2.0887803812428958</v>
      </c>
      <c r="H957" s="1">
        <f>'5度地区 (情境2)'!E957</f>
        <v>-4.3914960738764108E-2</v>
      </c>
      <c r="I957" s="1">
        <f>'5度地区 (情境2)'!F957</f>
        <v>2.3503601079692755</v>
      </c>
      <c r="J957" s="1"/>
      <c r="K957" s="1"/>
      <c r="L957" s="1"/>
      <c r="M957" s="1"/>
    </row>
    <row r="958" spans="1:13" x14ac:dyDescent="0.25">
      <c r="A958" s="2">
        <v>956</v>
      </c>
      <c r="B958" s="1">
        <f>'5度地区(情境1)'!C958</f>
        <v>372.57874065948448</v>
      </c>
      <c r="C958" s="1">
        <f>'5度地区(情境1)'!D958</f>
        <v>372.57874065948363</v>
      </c>
      <c r="D958" s="1">
        <f>'5度地区(情境1)'!E958</f>
        <v>8.5265128291212022E-13</v>
      </c>
      <c r="E958" s="1">
        <f>'5度地区(情境1)'!F958</f>
        <v>9832.411913719825</v>
      </c>
      <c r="F958" s="1">
        <f>'5度地区 (情境2)'!C958</f>
        <v>2.0144775833822997</v>
      </c>
      <c r="G958" s="1">
        <f>'5度地区 (情境2)'!D958</f>
        <v>2.0575874094761235</v>
      </c>
      <c r="H958" s="1">
        <f>'5度地区 (情境2)'!E958</f>
        <v>-4.3109826093823855E-2</v>
      </c>
      <c r="I958" s="1">
        <f>'5度地区 (情境2)'!F958</f>
        <v>2.3072502818754517</v>
      </c>
      <c r="J958" s="1"/>
      <c r="K958" s="1"/>
      <c r="L958" s="1"/>
      <c r="M958" s="1"/>
    </row>
    <row r="959" spans="1:13" x14ac:dyDescent="0.25">
      <c r="A959" s="2">
        <v>957</v>
      </c>
      <c r="B959" s="1">
        <f>'5度地区(情境1)'!C959</f>
        <v>372.57874065948448</v>
      </c>
      <c r="C959" s="1">
        <f>'5度地区(情境1)'!D959</f>
        <v>372.57874065948363</v>
      </c>
      <c r="D959" s="1">
        <f>'5度地区(情境1)'!E959</f>
        <v>8.5265128291212022E-13</v>
      </c>
      <c r="E959" s="1">
        <f>'5度地区(情境1)'!F959</f>
        <v>9832.411913719825</v>
      </c>
      <c r="F959" s="1">
        <f>'5度地区 (情境2)'!C959</f>
        <v>1.9845405282276192</v>
      </c>
      <c r="G959" s="1">
        <f>'5度地区 (情境2)'!D959</f>
        <v>2.0268599633083553</v>
      </c>
      <c r="H959" s="1">
        <f>'5度地区 (情境2)'!E959</f>
        <v>-4.2319435080736101E-2</v>
      </c>
      <c r="I959" s="1">
        <f>'5度地区 (情境2)'!F959</f>
        <v>2.2649308467947158</v>
      </c>
      <c r="J959" s="1"/>
      <c r="K959" s="1"/>
      <c r="L959" s="1"/>
      <c r="M959" s="1"/>
    </row>
    <row r="960" spans="1:13" x14ac:dyDescent="0.25">
      <c r="A960" s="2">
        <v>958</v>
      </c>
      <c r="B960" s="1">
        <f>'5度地区(情境1)'!C960</f>
        <v>372.57874065948448</v>
      </c>
      <c r="C960" s="1">
        <f>'5度地区(情境1)'!D960</f>
        <v>372.57874065948363</v>
      </c>
      <c r="D960" s="1">
        <f>'5度地区(情境1)'!E960</f>
        <v>8.5265128291212022E-13</v>
      </c>
      <c r="E960" s="1">
        <f>'5度地区(情境1)'!F960</f>
        <v>9832.411913719825</v>
      </c>
      <c r="F960" s="1">
        <f>'5度地区 (情境2)'!C960</f>
        <v>1.9550475913142953</v>
      </c>
      <c r="G960" s="1">
        <f>'5度地区 (情境2)'!D960</f>
        <v>1.9965911097517675</v>
      </c>
      <c r="H960" s="1">
        <f>'5度地区 (情境2)'!E960</f>
        <v>-4.1543518437472171E-2</v>
      </c>
      <c r="I960" s="1">
        <f>'5度地区 (情境2)'!F960</f>
        <v>2.2233873283572434</v>
      </c>
      <c r="J960" s="1"/>
      <c r="K960" s="1"/>
      <c r="L960" s="1"/>
      <c r="M960" s="1"/>
    </row>
    <row r="961" spans="1:13" x14ac:dyDescent="0.25">
      <c r="A961" s="2">
        <v>959</v>
      </c>
      <c r="B961" s="1">
        <f>'5度地区(情境1)'!C961</f>
        <v>372.57874065948448</v>
      </c>
      <c r="C961" s="1">
        <f>'5度地区(情境1)'!D961</f>
        <v>372.57874065948363</v>
      </c>
      <c r="D961" s="1">
        <f>'5度地区(情境1)'!E961</f>
        <v>8.5265128291212022E-13</v>
      </c>
      <c r="E961" s="1">
        <f>'5度地区(情境1)'!F961</f>
        <v>9832.411913719825</v>
      </c>
      <c r="F961" s="1">
        <f>'5度地区 (情境2)'!C961</f>
        <v>1.925992206742057</v>
      </c>
      <c r="G961" s="1">
        <f>'5度地区 (情境2)'!D961</f>
        <v>1.9667740185346647</v>
      </c>
      <c r="H961" s="1">
        <f>'5度地区 (情境2)'!E961</f>
        <v>-4.0781811792607758E-2</v>
      </c>
      <c r="I961" s="1">
        <f>'5度地区 (情境2)'!F961</f>
        <v>2.1826055165646356</v>
      </c>
      <c r="J961" s="1"/>
      <c r="K961" s="1"/>
      <c r="L961" s="1"/>
      <c r="M961" s="1"/>
    </row>
    <row r="962" spans="1:13" x14ac:dyDescent="0.25">
      <c r="A962" s="2">
        <v>960</v>
      </c>
      <c r="B962" s="1">
        <f>'5度地区(情境1)'!C962</f>
        <v>372.57874065948448</v>
      </c>
      <c r="C962" s="1">
        <f>'5度地区(情境1)'!D962</f>
        <v>372.57874065948363</v>
      </c>
      <c r="D962" s="1">
        <f>'5度地区(情境1)'!E962</f>
        <v>8.5265128291212022E-13</v>
      </c>
      <c r="E962" s="1">
        <f>'5度地区(情境1)'!F962</f>
        <v>9832.411913719825</v>
      </c>
      <c r="F962" s="1">
        <f>'5度地区 (情境2)'!C962</f>
        <v>1.89736790502005</v>
      </c>
      <c r="G962" s="1">
        <f>'5度地区 (情境2)'!D962</f>
        <v>1.9374019605974862</v>
      </c>
      <c r="H962" s="1">
        <f>'5度地区 (情境2)'!E962</f>
        <v>-4.0034055577436112E-2</v>
      </c>
      <c r="I962" s="1">
        <f>'5度地区 (情境2)'!F962</f>
        <v>2.1425714609871997</v>
      </c>
      <c r="J962" s="1"/>
      <c r="K962" s="1"/>
      <c r="L962" s="1"/>
      <c r="M962" s="1"/>
    </row>
    <row r="963" spans="1:13" x14ac:dyDescent="0.25">
      <c r="A963" s="2">
        <v>961</v>
      </c>
      <c r="B963" s="1">
        <f>'5度地区(情境1)'!C963</f>
        <v>372.57874065948448</v>
      </c>
      <c r="C963" s="1">
        <f>'5度地区(情境1)'!D963</f>
        <v>372.57874065948363</v>
      </c>
      <c r="D963" s="1">
        <f>'5度地区(情境1)'!E963</f>
        <v>8.5265128291212022E-13</v>
      </c>
      <c r="E963" s="1">
        <f>'5度地区(情境1)'!F963</f>
        <v>9832.411913719825</v>
      </c>
      <c r="F963" s="1">
        <f>'5度地区 (情境2)'!C963</f>
        <v>1.8691683116706121</v>
      </c>
      <c r="G963" s="1">
        <f>'5度地区 (情境2)'!D963</f>
        <v>1.9084683066102721</v>
      </c>
      <c r="H963" s="1">
        <f>'5度地区 (情境2)'!E963</f>
        <v>-3.9299994939659966E-2</v>
      </c>
      <c r="I963" s="1">
        <f>'5度地区 (情境2)'!F963</f>
        <v>2.1032714660475396</v>
      </c>
      <c r="J963" s="1"/>
      <c r="K963" s="1"/>
      <c r="L963" s="1"/>
      <c r="M963" s="1"/>
    </row>
    <row r="964" spans="1:13" x14ac:dyDescent="0.25">
      <c r="A964" s="2">
        <v>962</v>
      </c>
      <c r="B964" s="1">
        <f>'5度地区(情境1)'!C964</f>
        <v>372.57874065948448</v>
      </c>
      <c r="C964" s="1">
        <f>'5度地区(情境1)'!D964</f>
        <v>372.57874065948363</v>
      </c>
      <c r="D964" s="1">
        <f>'5度地区(情境1)'!E964</f>
        <v>8.5265128291212022E-13</v>
      </c>
      <c r="E964" s="1">
        <f>'5度地区(情境1)'!F964</f>
        <v>9832.411913719825</v>
      </c>
      <c r="F964" s="1">
        <f>'5度地区 (情境2)'!C964</f>
        <v>1.84138714585271</v>
      </c>
      <c r="G964" s="1">
        <f>'5度地区 (情境2)'!D964</f>
        <v>1.8799665255112721</v>
      </c>
      <c r="H964" s="1">
        <f>'5度地区 (情境2)'!E964</f>
        <v>-3.8579379658562063E-2</v>
      </c>
      <c r="I964" s="1">
        <f>'5度地区 (情境2)'!F964</f>
        <v>2.0646920863889777</v>
      </c>
      <c r="J964" s="1"/>
      <c r="K964" s="1"/>
      <c r="L964" s="1"/>
      <c r="M964" s="1"/>
    </row>
    <row r="965" spans="1:13" x14ac:dyDescent="0.25">
      <c r="A965" s="2">
        <v>963</v>
      </c>
      <c r="B965" s="1">
        <f>'5度地区(情境1)'!C965</f>
        <v>372.57874065948448</v>
      </c>
      <c r="C965" s="1">
        <f>'5度地区(情境1)'!D965</f>
        <v>372.57874065948363</v>
      </c>
      <c r="D965" s="1">
        <f>'5度地区(情境1)'!E965</f>
        <v>8.5265128291212022E-13</v>
      </c>
      <c r="E965" s="1">
        <f>'5度地区(情境1)'!F965</f>
        <v>9832.411913719825</v>
      </c>
      <c r="F965" s="1">
        <f>'5度地区 (情境2)'!C965</f>
        <v>1.8140182190047731</v>
      </c>
      <c r="G965" s="1">
        <f>'5度地区 (情境2)'!D965</f>
        <v>1.8518901830664831</v>
      </c>
      <c r="H965" s="1">
        <f>'5度地区 (情境2)'!E965</f>
        <v>-3.7871964061710006E-2</v>
      </c>
      <c r="I965" s="1">
        <f>'5度地区 (情境2)'!F965</f>
        <v>2.0268201223272677</v>
      </c>
      <c r="J965" s="1"/>
      <c r="K965" s="1"/>
      <c r="L965" s="1"/>
      <c r="M965" s="1"/>
    </row>
    <row r="966" spans="1:13" x14ac:dyDescent="0.25">
      <c r="A966" s="2">
        <v>964</v>
      </c>
      <c r="B966" s="1">
        <f>'5度地区(情境1)'!C966</f>
        <v>372.57874065948448</v>
      </c>
      <c r="C966" s="1">
        <f>'5度地区(情境1)'!D966</f>
        <v>372.57874065948363</v>
      </c>
      <c r="D966" s="1">
        <f>'5度地区(情境1)'!E966</f>
        <v>8.5265128291212022E-13</v>
      </c>
      <c r="E966" s="1">
        <f>'5度地区(情境1)'!F966</f>
        <v>9832.411913719825</v>
      </c>
      <c r="F966" s="1">
        <f>'5度地区 (情境2)'!C966</f>
        <v>1.7870554335066358</v>
      </c>
      <c r="G966" s="1">
        <f>'5度地区 (情境2)'!D966</f>
        <v>1.8242329404497433</v>
      </c>
      <c r="H966" s="1">
        <f>'5度地区 (情境2)'!E966</f>
        <v>-3.7177506943107508E-2</v>
      </c>
      <c r="I966" s="1">
        <f>'5度地区 (情境2)'!F966</f>
        <v>1.9896426153841602</v>
      </c>
      <c r="J966" s="1"/>
      <c r="K966" s="1"/>
      <c r="L966" s="1"/>
      <c r="M966" s="1"/>
    </row>
    <row r="967" spans="1:13" x14ac:dyDescent="0.25">
      <c r="A967" s="2">
        <v>965</v>
      </c>
      <c r="B967" s="1">
        <f>'5度地区(情境1)'!C967</f>
        <v>372.57874065948448</v>
      </c>
      <c r="C967" s="1">
        <f>'5度地区(情境1)'!D967</f>
        <v>372.57874065948363</v>
      </c>
      <c r="D967" s="1">
        <f>'5度地区(情境1)'!E967</f>
        <v>8.5265128291212022E-13</v>
      </c>
      <c r="E967" s="1">
        <f>'5度地区(情境1)'!F967</f>
        <v>9832.411913719825</v>
      </c>
      <c r="F967" s="1">
        <f>'5度地区 (情境2)'!C967</f>
        <v>1.760492781360389</v>
      </c>
      <c r="G967" s="1">
        <f>'5度地区 (情境2)'!D967</f>
        <v>1.7969885528431759</v>
      </c>
      <c r="H967" s="1">
        <f>'5度地区 (情境2)'!E967</f>
        <v>-3.6495771482786932E-2</v>
      </c>
      <c r="I967" s="1">
        <f>'5度地区 (情境2)'!F967</f>
        <v>1.9531468439013733</v>
      </c>
      <c r="J967" s="1"/>
      <c r="K967" s="1"/>
      <c r="L967" s="1"/>
      <c r="M967" s="1"/>
    </row>
    <row r="968" spans="1:13" x14ac:dyDescent="0.25">
      <c r="A968" s="2">
        <v>966</v>
      </c>
      <c r="B968" s="1">
        <f>'5度地区(情境1)'!C968</f>
        <v>372.57874065948448</v>
      </c>
      <c r="C968" s="1">
        <f>'5度地区(情境1)'!D968</f>
        <v>372.57874065948363</v>
      </c>
      <c r="D968" s="1">
        <f>'5度地区(情境1)'!E968</f>
        <v>8.5265128291212022E-13</v>
      </c>
      <c r="E968" s="1">
        <f>'5度地区(情境1)'!F968</f>
        <v>9832.411913719825</v>
      </c>
      <c r="F968" s="1">
        <f>'5度地区 (情境2)'!C968</f>
        <v>1.7343243428898349</v>
      </c>
      <c r="G968" s="1">
        <f>'5度地区 (情境2)'!D968</f>
        <v>1.7701508680576739</v>
      </c>
      <c r="H968" s="1">
        <f>'5度地区 (情境2)'!E968</f>
        <v>-3.5826525167838907E-2</v>
      </c>
      <c r="I968" s="1">
        <f>'5度地区 (情境2)'!F968</f>
        <v>1.9173203187335344</v>
      </c>
      <c r="J968" s="1"/>
      <c r="K968" s="1"/>
      <c r="L968" s="1"/>
      <c r="M968" s="1"/>
    </row>
    <row r="969" spans="1:13" x14ac:dyDescent="0.25">
      <c r="A969" s="2">
        <v>967</v>
      </c>
      <c r="B969" s="1">
        <f>'5度地区(情境1)'!C969</f>
        <v>372.57874065948448</v>
      </c>
      <c r="C969" s="1">
        <f>'5度地区(情境1)'!D969</f>
        <v>372.57874065948363</v>
      </c>
      <c r="D969" s="1">
        <f>'5度地区(情境1)'!E969</f>
        <v>8.5265128291212022E-13</v>
      </c>
      <c r="E969" s="1">
        <f>'5度地区(情境1)'!F969</f>
        <v>9832.411913719825</v>
      </c>
      <c r="F969" s="1">
        <f>'5度地区 (情境2)'!C969</f>
        <v>1.7085442854583326</v>
      </c>
      <c r="G969" s="1">
        <f>'5度地区 (情境2)'!D969</f>
        <v>1.743713825173157</v>
      </c>
      <c r="H969" s="1">
        <f>'5度地区 (情境2)'!E969</f>
        <v>-3.5169539714824394E-2</v>
      </c>
      <c r="I969" s="1">
        <f>'5度地区 (情境2)'!F969</f>
        <v>1.88215077901871</v>
      </c>
      <c r="J969" s="1"/>
      <c r="K969" s="1"/>
      <c r="L969" s="1"/>
      <c r="M969" s="1"/>
    </row>
    <row r="970" spans="1:13" x14ac:dyDescent="0.25">
      <c r="A970" s="2">
        <v>968</v>
      </c>
      <c r="B970" s="1">
        <f>'5度地区(情境1)'!C970</f>
        <v>372.57874065948448</v>
      </c>
      <c r="C970" s="1">
        <f>'5度地区(情境1)'!D970</f>
        <v>372.57874065948363</v>
      </c>
      <c r="D970" s="1">
        <f>'5度地区(情境1)'!E970</f>
        <v>8.5265128291212022E-13</v>
      </c>
      <c r="E970" s="1">
        <f>'5度地区(情境1)'!F970</f>
        <v>9832.411913719825</v>
      </c>
      <c r="F970" s="1">
        <f>'5度地区 (情境2)'!C970</f>
        <v>1.6831468622047849</v>
      </c>
      <c r="G970" s="1">
        <f>'5度地区 (情境2)'!D970</f>
        <v>1.7176714531983306</v>
      </c>
      <c r="H970" s="1">
        <f>'5度地区 (情境2)'!E970</f>
        <v>-3.4524590993545656E-2</v>
      </c>
      <c r="I970" s="1">
        <f>'5度地区 (情境2)'!F970</f>
        <v>1.8476261880251643</v>
      </c>
      <c r="J970" s="1"/>
      <c r="K970" s="1"/>
      <c r="L970" s="1"/>
      <c r="M970" s="1"/>
    </row>
    <row r="971" spans="1:13" x14ac:dyDescent="0.25">
      <c r="A971" s="2">
        <v>969</v>
      </c>
      <c r="B971" s="1">
        <f>'5度地区(情境1)'!C971</f>
        <v>372.57874065948448</v>
      </c>
      <c r="C971" s="1">
        <f>'5度地区(情境1)'!D971</f>
        <v>372.57874065948363</v>
      </c>
      <c r="D971" s="1">
        <f>'5度地区(情境1)'!E971</f>
        <v>8.5265128291212022E-13</v>
      </c>
      <c r="E971" s="1">
        <f>'5度地区(情境1)'!F971</f>
        <v>9832.411913719825</v>
      </c>
      <c r="F971" s="1">
        <f>'5度地区 (情境2)'!C971</f>
        <v>1.6581264107975007</v>
      </c>
      <c r="G971" s="1">
        <f>'5度地区 (情境2)'!D971</f>
        <v>1.6920178697497097</v>
      </c>
      <c r="H971" s="1">
        <f>'5度地区 (情境2)'!E971</f>
        <v>-3.3891458952209019E-2</v>
      </c>
      <c r="I971" s="1">
        <f>'5度地区 (情境2)'!F971</f>
        <v>1.8137347290729553</v>
      </c>
      <c r="J971" s="1"/>
      <c r="K971" s="1"/>
      <c r="L971" s="1"/>
      <c r="M971" s="1"/>
    </row>
    <row r="972" spans="1:13" x14ac:dyDescent="0.25">
      <c r="A972" s="2">
        <v>970</v>
      </c>
      <c r="B972" s="1">
        <f>'5度地区(情境1)'!C972</f>
        <v>372.57874065948448</v>
      </c>
      <c r="C972" s="1">
        <f>'5度地区(情境1)'!D972</f>
        <v>372.57874065948363</v>
      </c>
      <c r="D972" s="1">
        <f>'5度地区(情境1)'!E972</f>
        <v>8.5265128291212022E-13</v>
      </c>
      <c r="E972" s="1">
        <f>'5度地区(情境1)'!F972</f>
        <v>9832.411913719825</v>
      </c>
      <c r="F972" s="1">
        <f>'5度地区 (情境2)'!C972</f>
        <v>1.6334773522057295</v>
      </c>
      <c r="G972" s="1">
        <f>'5度地区 (情境2)'!D972</f>
        <v>1.6667472797495844</v>
      </c>
      <c r="H972" s="1">
        <f>'5度地区 (情境2)'!E972</f>
        <v>-3.3269927543854827E-2</v>
      </c>
      <c r="I972" s="1">
        <f>'5度地区 (情境2)'!F972</f>
        <v>1.7804648015291005</v>
      </c>
      <c r="J972" s="1"/>
      <c r="K972" s="1"/>
      <c r="L972" s="1"/>
      <c r="M972" s="1"/>
    </row>
    <row r="973" spans="1:13" x14ac:dyDescent="0.25">
      <c r="A973" s="2">
        <v>971</v>
      </c>
      <c r="B973" s="1">
        <f>'5度地区(情境1)'!C973</f>
        <v>372.57874065948448</v>
      </c>
      <c r="C973" s="1">
        <f>'5度地区(情境1)'!D973</f>
        <v>372.57874065948363</v>
      </c>
      <c r="D973" s="1">
        <f>'5度地区(情境1)'!E973</f>
        <v>8.5265128291212022E-13</v>
      </c>
      <c r="E973" s="1">
        <f>'5度地区(情境1)'!F973</f>
        <v>9832.411913719825</v>
      </c>
      <c r="F973" s="1">
        <f>'5度地区 (情境2)'!C973</f>
        <v>1.6091941894885964</v>
      </c>
      <c r="G973" s="1">
        <f>'5度地区 (情境2)'!D973</f>
        <v>1.6418539741427425</v>
      </c>
      <c r="H973" s="1">
        <f>'5度地区 (情境2)'!E973</f>
        <v>-3.2659784654146096E-2</v>
      </c>
      <c r="I973" s="1">
        <f>'5度地区 (情境2)'!F973</f>
        <v>1.7478050168749544</v>
      </c>
      <c r="J973" s="1"/>
      <c r="K973" s="1"/>
      <c r="L973" s="1"/>
      <c r="M973" s="1"/>
    </row>
    <row r="974" spans="1:13" x14ac:dyDescent="0.25">
      <c r="A974" s="2">
        <v>972</v>
      </c>
      <c r="B974" s="1">
        <f>'5度地区(情境1)'!C974</f>
        <v>372.57874065948448</v>
      </c>
      <c r="C974" s="1">
        <f>'5度地区(情境1)'!D974</f>
        <v>372.57874065948363</v>
      </c>
      <c r="D974" s="1">
        <f>'5度地区(情境1)'!E974</f>
        <v>8.5265128291212022E-13</v>
      </c>
      <c r="E974" s="1">
        <f>'5度地区(情境1)'!F974</f>
        <v>9832.411913719825</v>
      </c>
      <c r="F974" s="1">
        <f>'5度地区 (情境2)'!C974</f>
        <v>1.5852715066012293</v>
      </c>
      <c r="G974" s="1">
        <f>'5度地区 (情境2)'!D974</f>
        <v>1.6173323286316224</v>
      </c>
      <c r="H974" s="1">
        <f>'5度地区 (情境2)'!E974</f>
        <v>-3.2060822030393066E-2</v>
      </c>
      <c r="I974" s="1">
        <f>'5度地区 (情境2)'!F974</f>
        <v>1.7157441948445613</v>
      </c>
      <c r="J974" s="1"/>
      <c r="K974" s="1"/>
      <c r="L974" s="1"/>
      <c r="M974" s="1"/>
    </row>
    <row r="975" spans="1:13" x14ac:dyDescent="0.25">
      <c r="A975" s="2">
        <v>973</v>
      </c>
      <c r="B975" s="1">
        <f>'5度地区(情境1)'!C975</f>
        <v>372.57874065948448</v>
      </c>
      <c r="C975" s="1">
        <f>'5度地区(情境1)'!D975</f>
        <v>372.57874065948363</v>
      </c>
      <c r="D975" s="1">
        <f>'5度地区(情境1)'!E975</f>
        <v>8.5265128291212022E-13</v>
      </c>
      <c r="E975" s="1">
        <f>'5度地区(情境1)'!F975</f>
        <v>9832.411913719825</v>
      </c>
      <c r="F975" s="1">
        <f>'5度地区 (情境2)'!C975</f>
        <v>1.5617039672178394</v>
      </c>
      <c r="G975" s="1">
        <f>'5度地区 (情境2)'!D975</f>
        <v>1.5931768024296915</v>
      </c>
      <c r="H975" s="1">
        <f>'5度地区 (情境2)'!E975</f>
        <v>-3.1472835211852068E-2</v>
      </c>
      <c r="I975" s="1">
        <f>'5度地区 (情境2)'!F975</f>
        <v>1.6842713596327092</v>
      </c>
      <c r="J975" s="1"/>
      <c r="K975" s="1"/>
      <c r="L975" s="1"/>
      <c r="M975" s="1"/>
    </row>
    <row r="976" spans="1:13" x14ac:dyDescent="0.25">
      <c r="A976" s="2">
        <v>974</v>
      </c>
      <c r="B976" s="1">
        <f>'5度地区(情境1)'!C976</f>
        <v>372.57874065948448</v>
      </c>
      <c r="C976" s="1">
        <f>'5度地区(情境1)'!D976</f>
        <v>372.57874065948363</v>
      </c>
      <c r="D976" s="1">
        <f>'5度地区(情境1)'!E976</f>
        <v>8.5265128291212022E-13</v>
      </c>
      <c r="E976" s="1">
        <f>'5度地区(情境1)'!F976</f>
        <v>9832.411913719825</v>
      </c>
      <c r="F976" s="1">
        <f>'5度地区 (情境2)'!C976</f>
        <v>1.538486313571509</v>
      </c>
      <c r="G976" s="1">
        <f>'5度地区 (情境2)'!D976</f>
        <v>1.5693819370327982</v>
      </c>
      <c r="H976" s="1">
        <f>'5度地区 (情境2)'!E976</f>
        <v>-3.0895623461289157E-2</v>
      </c>
      <c r="I976" s="1">
        <f>'5度地区 (情境2)'!F976</f>
        <v>1.6533757361714201</v>
      </c>
      <c r="J976" s="1"/>
      <c r="K976" s="1"/>
      <c r="L976" s="1"/>
      <c r="M976" s="1"/>
    </row>
    <row r="977" spans="1:13" x14ac:dyDescent="0.25">
      <c r="A977" s="2">
        <v>975</v>
      </c>
      <c r="B977" s="1">
        <f>'5度地区(情境1)'!C977</f>
        <v>372.57874065948448</v>
      </c>
      <c r="C977" s="1">
        <f>'5度地区(情境1)'!D977</f>
        <v>372.57874065948363</v>
      </c>
      <c r="D977" s="1">
        <f>'5度地区(情境1)'!E977</f>
        <v>8.5265128291212022E-13</v>
      </c>
      <c r="E977" s="1">
        <f>'5度地区(情境1)'!F977</f>
        <v>9832.411913719825</v>
      </c>
      <c r="F977" s="1">
        <f>'5度地区 (情境2)'!C977</f>
        <v>1.5156133653105013</v>
      </c>
      <c r="G977" s="1">
        <f>'5度地区 (情境2)'!D977</f>
        <v>1.545942355008197</v>
      </c>
      <c r="H977" s="1">
        <f>'5度地区 (情境2)'!E977</f>
        <v>-3.0328989697695707E-2</v>
      </c>
      <c r="I977" s="1">
        <f>'5度地区 (情境2)'!F977</f>
        <v>1.6230467464737244</v>
      </c>
      <c r="J977" s="1"/>
      <c r="K977" s="1"/>
      <c r="L977" s="1"/>
      <c r="M977" s="1"/>
    </row>
    <row r="978" spans="1:13" x14ac:dyDescent="0.25">
      <c r="A978" s="2">
        <v>976</v>
      </c>
      <c r="B978" s="1">
        <f>'5度地区(情境1)'!C978</f>
        <v>372.57874065948448</v>
      </c>
      <c r="C978" s="1">
        <f>'5度地区(情境1)'!D978</f>
        <v>372.57874065948363</v>
      </c>
      <c r="D978" s="1">
        <f>'5度地区(情境1)'!E978</f>
        <v>8.5265128291212022E-13</v>
      </c>
      <c r="E978" s="1">
        <f>'5度地区(情境1)'!F978</f>
        <v>9832.411913719825</v>
      </c>
      <c r="F978" s="1">
        <f>'5度地区 (情境2)'!C978</f>
        <v>1.4930800183708173</v>
      </c>
      <c r="G978" s="1">
        <f>'5度地区 (情境2)'!D978</f>
        <v>1.5228527588010945</v>
      </c>
      <c r="H978" s="1">
        <f>'5度地区 (情境2)'!E978</f>
        <v>-2.9772740430277223E-2</v>
      </c>
      <c r="I978" s="1">
        <f>'5度地区 (情境2)'!F978</f>
        <v>1.5932740060434472</v>
      </c>
      <c r="J978" s="1"/>
      <c r="K978" s="1"/>
      <c r="L978" s="1"/>
      <c r="M978" s="1"/>
    </row>
    <row r="979" spans="1:13" x14ac:dyDescent="0.25">
      <c r="A979" s="2">
        <v>977</v>
      </c>
      <c r="B979" s="1">
        <f>'5度地区(情境1)'!C979</f>
        <v>372.57874065948448</v>
      </c>
      <c r="C979" s="1">
        <f>'5度地区(情境1)'!D979</f>
        <v>372.57874065948363</v>
      </c>
      <c r="D979" s="1">
        <f>'5度地区(情境1)'!E979</f>
        <v>8.5265128291212022E-13</v>
      </c>
      <c r="E979" s="1">
        <f>'5度地区(情境1)'!F979</f>
        <v>9832.411913719825</v>
      </c>
      <c r="F979" s="1">
        <f>'5度地区 (情境2)'!C979</f>
        <v>1.4708812438648255</v>
      </c>
      <c r="G979" s="1">
        <f>'5度地区 (情境2)'!D979</f>
        <v>1.5001079295583688</v>
      </c>
      <c r="H979" s="1">
        <f>'5度地区 (情境2)'!E979</f>
        <v>-2.9226685693543253E-2</v>
      </c>
      <c r="I979" s="1">
        <f>'5度地区 (情境2)'!F979</f>
        <v>1.5640473203499039</v>
      </c>
      <c r="J979" s="1"/>
      <c r="K979" s="1"/>
      <c r="L979" s="1"/>
      <c r="M979" s="1"/>
    </row>
    <row r="980" spans="1:13" x14ac:dyDescent="0.25">
      <c r="A980" s="2">
        <v>978</v>
      </c>
      <c r="B980" s="1">
        <f>'5度地区(情境1)'!C980</f>
        <v>372.57874065948448</v>
      </c>
      <c r="C980" s="1">
        <f>'5度地区(情境1)'!D980</f>
        <v>372.57874065948363</v>
      </c>
      <c r="D980" s="1">
        <f>'5度地区(情境1)'!E980</f>
        <v>8.5265128291212022E-13</v>
      </c>
      <c r="E980" s="1">
        <f>'5度地区(情境1)'!F980</f>
        <v>9832.411913719825</v>
      </c>
      <c r="F980" s="1">
        <f>'5度地区 (情境2)'!C980</f>
        <v>1.4490120869857246</v>
      </c>
      <c r="G980" s="1">
        <f>'5度地区 (情境2)'!D980</f>
        <v>1.4777027259693223</v>
      </c>
      <c r="H980" s="1">
        <f>'5度地区 (情境2)'!E980</f>
        <v>-2.8690638983597694E-2</v>
      </c>
      <c r="I980" s="1">
        <f>'5度地区 (情境2)'!F980</f>
        <v>1.5353566813663062</v>
      </c>
      <c r="J980" s="1"/>
      <c r="K980" s="1"/>
      <c r="L980" s="1"/>
      <c r="M980" s="1"/>
    </row>
    <row r="981" spans="1:13" x14ac:dyDescent="0.25">
      <c r="A981" s="2">
        <v>979</v>
      </c>
      <c r="B981" s="1">
        <f>'5度地区(情境1)'!C981</f>
        <v>372.57874065948448</v>
      </c>
      <c r="C981" s="1">
        <f>'5度地区(情境1)'!D981</f>
        <v>372.57874065948363</v>
      </c>
      <c r="D981" s="1">
        <f>'5度地区(情境1)'!E981</f>
        <v>8.5265128291212022E-13</v>
      </c>
      <c r="E981" s="1">
        <f>'5度地区(情境1)'!F981</f>
        <v>9832.411913719825</v>
      </c>
      <c r="F981" s="1">
        <f>'5度地区 (情境2)'!C981</f>
        <v>1.4274676659276146</v>
      </c>
      <c r="G981" s="1">
        <f>'5度地区 (情境2)'!D981</f>
        <v>1.4556320831231706</v>
      </c>
      <c r="H981" s="1">
        <f>'5度地区 (情境2)'!E981</f>
        <v>-2.8164417195555957E-2</v>
      </c>
      <c r="I981" s="1">
        <f>'5度地区 (情境2)'!F981</f>
        <v>1.5071922641707503</v>
      </c>
      <c r="J981" s="1"/>
      <c r="K981" s="1"/>
      <c r="L981" s="1"/>
      <c r="M981" s="1"/>
    </row>
    <row r="982" spans="1:13" x14ac:dyDescent="0.25">
      <c r="A982" s="2">
        <v>980</v>
      </c>
      <c r="B982" s="1">
        <f>'5度地区(情境1)'!C982</f>
        <v>372.57874065948448</v>
      </c>
      <c r="C982" s="1">
        <f>'5度地区(情境1)'!D982</f>
        <v>372.57874065948363</v>
      </c>
      <c r="D982" s="1">
        <f>'5度地区(情境1)'!E982</f>
        <v>8.5265128291212022E-13</v>
      </c>
      <c r="E982" s="1">
        <f>'5度地区(情境1)'!F982</f>
        <v>9832.411913719825</v>
      </c>
      <c r="F982" s="1">
        <f>'5度地区 (情境2)'!C982</f>
        <v>1.406243170820995</v>
      </c>
      <c r="G982" s="1">
        <f>'5度地区 (情境2)'!D982</f>
        <v>1.4338910113830503</v>
      </c>
      <c r="H982" s="1">
        <f>'5度地区 (情境2)'!E982</f>
        <v>-2.764784056205527E-2</v>
      </c>
      <c r="I982" s="1">
        <f>'5度地区 (情境2)'!F982</f>
        <v>1.479544423608695</v>
      </c>
      <c r="J982" s="1"/>
      <c r="K982" s="1"/>
      <c r="L982" s="1"/>
      <c r="M982" s="1"/>
    </row>
    <row r="983" spans="1:13" x14ac:dyDescent="0.25">
      <c r="A983" s="2">
        <v>981</v>
      </c>
      <c r="B983" s="1">
        <f>'5度地区(情境1)'!C983</f>
        <v>372.57874065948448</v>
      </c>
      <c r="C983" s="1">
        <f>'5度地区(情境1)'!D983</f>
        <v>372.57874065948363</v>
      </c>
      <c r="D983" s="1">
        <f>'5度地区(情境1)'!E983</f>
        <v>8.5265128291212022E-13</v>
      </c>
      <c r="E983" s="1">
        <f>'5度地区(情境1)'!F983</f>
        <v>9832.411913719825</v>
      </c>
      <c r="F983" s="1">
        <f>'5度地区 (情境2)'!C983</f>
        <v>1.3853338626834426</v>
      </c>
      <c r="G983" s="1">
        <f>'5度地区 (情境2)'!D983</f>
        <v>1.4124745952763362</v>
      </c>
      <c r="H983" s="1">
        <f>'5度地区 (情境2)'!E983</f>
        <v>-2.7140732592893624E-2</v>
      </c>
      <c r="I983" s="1">
        <f>'5度地区 (情境2)'!F983</f>
        <v>1.4524036910158014</v>
      </c>
      <c r="J983" s="1"/>
      <c r="K983" s="1"/>
      <c r="L983" s="1"/>
      <c r="M983" s="1"/>
    </row>
    <row r="984" spans="1:13" x14ac:dyDescent="0.25">
      <c r="A984" s="2">
        <v>982</v>
      </c>
      <c r="B984" s="1">
        <f>'5度地区(情境1)'!C984</f>
        <v>372.57874065948448</v>
      </c>
      <c r="C984" s="1">
        <f>'5度地区(情境1)'!D984</f>
        <v>372.57874065948363</v>
      </c>
      <c r="D984" s="1">
        <f>'5度地区(情境1)'!E984</f>
        <v>8.5265128291212022E-13</v>
      </c>
      <c r="E984" s="1">
        <f>'5度地区(情境1)'!F984</f>
        <v>9832.411913719825</v>
      </c>
      <c r="F984" s="1">
        <f>'5度地区 (情境2)'!C984</f>
        <v>1.3647350723852951</v>
      </c>
      <c r="G984" s="1">
        <f>'5度地区 (情境2)'!D984</f>
        <v>1.391377992401001</v>
      </c>
      <c r="H984" s="1">
        <f>'5度地区 (情境2)'!E984</f>
        <v>-2.6642920015705895E-2</v>
      </c>
      <c r="I984" s="1">
        <f>'5度地区 (情境2)'!F984</f>
        <v>1.4257607710000955</v>
      </c>
      <c r="J984" s="1"/>
      <c r="K984" s="1"/>
      <c r="L984" s="1"/>
      <c r="M984" s="1"/>
    </row>
    <row r="985" spans="1:13" x14ac:dyDescent="0.25">
      <c r="A985" s="2">
        <v>983</v>
      </c>
      <c r="B985" s="1">
        <f>'5度地区(情境1)'!C985</f>
        <v>372.57874065948448</v>
      </c>
      <c r="C985" s="1">
        <f>'5度地区(情境1)'!D985</f>
        <v>372.57874065948363</v>
      </c>
      <c r="D985" s="1">
        <f>'5度地区(情境1)'!E985</f>
        <v>8.5265128291212022E-13</v>
      </c>
      <c r="E985" s="1">
        <f>'5度地区(情境1)'!F985</f>
        <v>9832.411913719825</v>
      </c>
      <c r="F985" s="1">
        <f>'5度地区 (情境2)'!C985</f>
        <v>1.3444421996301141</v>
      </c>
      <c r="G985" s="1">
        <f>'5度地区 (情境2)'!D985</f>
        <v>1.3705964323478497</v>
      </c>
      <c r="H985" s="1">
        <f>'5度地区 (情境2)'!E985</f>
        <v>-2.6154232717735537E-2</v>
      </c>
      <c r="I985" s="1">
        <f>'5度地区 (情境2)'!F985</f>
        <v>1.3996065382823599</v>
      </c>
      <c r="J985" s="1"/>
      <c r="K985" s="1"/>
      <c r="L985" s="1"/>
      <c r="M985" s="1"/>
    </row>
    <row r="986" spans="1:13" x14ac:dyDescent="0.25">
      <c r="A986" s="2">
        <v>984</v>
      </c>
      <c r="B986" s="1">
        <f>'5度地区(情境1)'!C986</f>
        <v>372.57874065948448</v>
      </c>
      <c r="C986" s="1">
        <f>'5度地区(情境1)'!D986</f>
        <v>372.57874065948363</v>
      </c>
      <c r="D986" s="1">
        <f>'5度地区(情境1)'!E986</f>
        <v>8.5265128291212022E-13</v>
      </c>
      <c r="E986" s="1">
        <f>'5度地区(情境1)'!F986</f>
        <v>9832.411913719825</v>
      </c>
      <c r="F986" s="1">
        <f>'5度地区 (情境2)'!C986</f>
        <v>1.3244507119497286</v>
      </c>
      <c r="G986" s="1">
        <f>'5度地区 (情境2)'!D986</f>
        <v>1.3501252156383516</v>
      </c>
      <c r="H986" s="1">
        <f>'5度地区 (情境2)'!E986</f>
        <v>-2.5674503688623007E-2</v>
      </c>
      <c r="I986" s="1">
        <f>'5度地区 (情境2)'!F986</f>
        <v>1.3739320345937369</v>
      </c>
      <c r="J986" s="1"/>
      <c r="K986" s="1"/>
      <c r="L986" s="1"/>
      <c r="M986" s="1"/>
    </row>
    <row r="987" spans="1:13" x14ac:dyDescent="0.25">
      <c r="A987" s="2">
        <v>985</v>
      </c>
      <c r="B987" s="1">
        <f>'5度地区(情境1)'!C987</f>
        <v>372.57874065948448</v>
      </c>
      <c r="C987" s="1">
        <f>'5度地区(情境1)'!D987</f>
        <v>372.57874065948363</v>
      </c>
      <c r="D987" s="1">
        <f>'5度地区(情境1)'!E987</f>
        <v>8.5265128291212022E-13</v>
      </c>
      <c r="E987" s="1">
        <f>'5度地区(情境1)'!F987</f>
        <v>9832.411913719825</v>
      </c>
      <c r="F987" s="1">
        <f>'5度地区 (情境2)'!C987</f>
        <v>1.3047561437136743</v>
      </c>
      <c r="G987" s="1">
        <f>'5度地区 (情境2)'!D987</f>
        <v>1.3299597126778884</v>
      </c>
      <c r="H987" s="1">
        <f>'5度地区 (情境2)'!E987</f>
        <v>-2.5203568964214051E-2</v>
      </c>
      <c r="I987" s="1">
        <f>'5度地区 (情境2)'!F987</f>
        <v>1.3487284656295229</v>
      </c>
      <c r="J987" s="1"/>
      <c r="K987" s="1"/>
      <c r="L987" s="1"/>
      <c r="M987" s="1"/>
    </row>
    <row r="988" spans="1:13" x14ac:dyDescent="0.25">
      <c r="A988" s="2">
        <v>986</v>
      </c>
      <c r="B988" s="1">
        <f>'5度地区(情境1)'!C988</f>
        <v>372.57874065948448</v>
      </c>
      <c r="C988" s="1">
        <f>'5度地区(情境1)'!D988</f>
        <v>372.57874065948363</v>
      </c>
      <c r="D988" s="1">
        <f>'5度地区(情境1)'!E988</f>
        <v>8.5265128291212022E-13</v>
      </c>
      <c r="E988" s="1">
        <f>'5度地区(情境1)'!F988</f>
        <v>9832.411913719825</v>
      </c>
      <c r="F988" s="1">
        <f>'5度地区 (情境2)'!C988</f>
        <v>1.2853540951528017</v>
      </c>
      <c r="G988" s="1">
        <f>'5度地区 (情境2)'!D988</f>
        <v>1.3100953627242005</v>
      </c>
      <c r="H988" s="1">
        <f>'5度地区 (情境2)'!E988</f>
        <v>-2.4741267571398717E-2</v>
      </c>
      <c r="I988" s="1">
        <f>'5度地区 (情境2)'!F988</f>
        <v>1.3239871980581241</v>
      </c>
      <c r="J988" s="1"/>
      <c r="K988" s="1"/>
      <c r="L988" s="1"/>
      <c r="M988" s="1"/>
    </row>
    <row r="989" spans="1:13" x14ac:dyDescent="0.25">
      <c r="A989" s="2">
        <v>987</v>
      </c>
      <c r="B989" s="1">
        <f>'5度地区(情境1)'!C989</f>
        <v>372.57874065948448</v>
      </c>
      <c r="C989" s="1">
        <f>'5度地区(情境1)'!D989</f>
        <v>372.57874065948363</v>
      </c>
      <c r="D989" s="1">
        <f>'5度地区(情境1)'!E989</f>
        <v>8.5265128291212022E-13</v>
      </c>
      <c r="E989" s="1">
        <f>'5度地区(情境1)'!F989</f>
        <v>9832.411913719825</v>
      </c>
      <c r="F989" s="1">
        <f>'5度地区 (情境2)'!C989</f>
        <v>1.2662402313968917</v>
      </c>
      <c r="G989" s="1">
        <f>'5度地区 (情境2)'!D989</f>
        <v>1.2905276728707851</v>
      </c>
      <c r="H989" s="1">
        <f>'5度地区 (情境2)'!E989</f>
        <v>-2.428744147389339E-2</v>
      </c>
      <c r="I989" s="1">
        <f>'5度地区 (情境2)'!F989</f>
        <v>1.2996997565842308</v>
      </c>
      <c r="J989" s="1"/>
      <c r="K989" s="1"/>
      <c r="L989" s="1"/>
      <c r="M989" s="1"/>
    </row>
    <row r="990" spans="1:13" x14ac:dyDescent="0.25">
      <c r="A990" s="2">
        <v>988</v>
      </c>
      <c r="B990" s="1">
        <f>'5度地区(情境1)'!C990</f>
        <v>372.57874065948448</v>
      </c>
      <c r="C990" s="1">
        <f>'5度地区(情境1)'!D990</f>
        <v>372.57874065948363</v>
      </c>
      <c r="D990" s="1">
        <f>'5度地区(情境1)'!E990</f>
        <v>8.5265128291212022E-13</v>
      </c>
      <c r="E990" s="1">
        <f>'5度地区(情境1)'!F990</f>
        <v>9832.411913719825</v>
      </c>
      <c r="F990" s="1">
        <f>'5度地区 (情境2)'!C990</f>
        <v>1.2474102815260679</v>
      </c>
      <c r="G990" s="1">
        <f>'5度地区 (情境2)'!D990</f>
        <v>1.2712522170450908</v>
      </c>
      <c r="H990" s="1">
        <f>'5度地区 (情境2)'!E990</f>
        <v>-2.3841935519022917E-2</v>
      </c>
      <c r="I990" s="1">
        <f>'5度地区 (情境2)'!F990</f>
        <v>1.2758578210652078</v>
      </c>
      <c r="J990" s="1"/>
      <c r="K990" s="1"/>
      <c r="L990" s="1"/>
      <c r="M990" s="1"/>
    </row>
    <row r="991" spans="1:13" x14ac:dyDescent="0.25">
      <c r="A991" s="2">
        <v>989</v>
      </c>
      <c r="B991" s="1">
        <f>'5度地区(情境1)'!C991</f>
        <v>372.57874065948448</v>
      </c>
      <c r="C991" s="1">
        <f>'5度地区(情境1)'!D991</f>
        <v>372.57874065948363</v>
      </c>
      <c r="D991" s="1">
        <f>'5度地区(情境1)'!E991</f>
        <v>8.5265128291212022E-13</v>
      </c>
      <c r="E991" s="1">
        <f>'5度地区(情境1)'!F991</f>
        <v>9832.411913719825</v>
      </c>
      <c r="F991" s="1">
        <f>'5度地区 (情境2)'!C991</f>
        <v>1.2288600376358063</v>
      </c>
      <c r="G991" s="1">
        <f>'5度地区 (情境2)'!D991</f>
        <v>1.2522646350212663</v>
      </c>
      <c r="H991" s="1">
        <f>'5度地区 (情境2)'!E991</f>
        <v>-2.3404597385459969E-2</v>
      </c>
      <c r="I991" s="1">
        <f>'5度地区 (情境2)'!F991</f>
        <v>1.2524532236797479</v>
      </c>
      <c r="J991" s="1"/>
      <c r="K991" s="1"/>
      <c r="L991" s="1"/>
      <c r="M991" s="1"/>
    </row>
    <row r="992" spans="1:13" x14ac:dyDescent="0.25">
      <c r="A992" s="2">
        <v>990</v>
      </c>
      <c r="B992" s="1">
        <f>'5度地区(情境1)'!C992</f>
        <v>372.57874065948448</v>
      </c>
      <c r="C992" s="1">
        <f>'5度地区(情境1)'!D992</f>
        <v>372.57874065948363</v>
      </c>
      <c r="D992" s="1">
        <f>'5度地区(情境1)'!E992</f>
        <v>8.5265128291212022E-13</v>
      </c>
      <c r="E992" s="1">
        <f>'5度地区(情境1)'!F992</f>
        <v>9832.411913719825</v>
      </c>
      <c r="F992" s="1">
        <f>'5度地区 (情境2)'!C992</f>
        <v>1.2105853539153841</v>
      </c>
      <c r="G992" s="1">
        <f>'5度地区 (情境2)'!D992</f>
        <v>1.233560631447248</v>
      </c>
      <c r="H992" s="1">
        <f>'5度地区 (情境2)'!E992</f>
        <v>-2.2975277531863902E-2</v>
      </c>
      <c r="I992" s="1">
        <f>'5度地区 (情境2)'!F992</f>
        <v>1.229477946147884</v>
      </c>
      <c r="J992" s="1"/>
      <c r="K992" s="1"/>
      <c r="L992" s="1"/>
      <c r="M992" s="1"/>
    </row>
    <row r="993" spans="1:13" x14ac:dyDescent="0.25">
      <c r="A993" s="2">
        <v>991</v>
      </c>
      <c r="B993" s="1">
        <f>'5度地区(情境1)'!C993</f>
        <v>372.57874065948448</v>
      </c>
      <c r="C993" s="1">
        <f>'5度地区(情境1)'!D993</f>
        <v>372.57874065948363</v>
      </c>
      <c r="D993" s="1">
        <f>'5度地区(情境1)'!E993</f>
        <v>8.5265128291212022E-13</v>
      </c>
      <c r="E993" s="1">
        <f>'5度地区(情境1)'!F993</f>
        <v>9832.411913719825</v>
      </c>
      <c r="F993" s="1">
        <f>'5度地区 (情境2)'!C993</f>
        <v>1.1925821457395478</v>
      </c>
      <c r="G993" s="1">
        <f>'5度地区 (情境2)'!D993</f>
        <v>1.2151359748860346</v>
      </c>
      <c r="H993" s="1">
        <f>'5度地区 (情境2)'!E993</f>
        <v>-2.2553829146486848E-2</v>
      </c>
      <c r="I993" s="1">
        <f>'5度地区 (情境2)'!F993</f>
        <v>1.2069241170013971</v>
      </c>
      <c r="J993" s="1"/>
      <c r="K993" s="1"/>
      <c r="L993" s="1"/>
      <c r="M993" s="1"/>
    </row>
    <row r="994" spans="1:13" x14ac:dyDescent="0.25">
      <c r="A994" s="2">
        <v>992</v>
      </c>
      <c r="B994" s="1">
        <f>'5度地区(情境1)'!C994</f>
        <v>372.57874065948448</v>
      </c>
      <c r="C994" s="1">
        <f>'5度地区(情境1)'!D994</f>
        <v>372.57874065948363</v>
      </c>
      <c r="D994" s="1">
        <f>'5度地区(情境1)'!E994</f>
        <v>8.5265128291212022E-13</v>
      </c>
      <c r="E994" s="1">
        <f>'5度地区(情境1)'!F994</f>
        <v>9832.411913719825</v>
      </c>
      <c r="F994" s="1">
        <f>'5度地区 (情境2)'!C994</f>
        <v>1.1748463887732465</v>
      </c>
      <c r="G994" s="1">
        <f>'5度地区 (情境2)'!D994</f>
        <v>1.1969864968708837</v>
      </c>
      <c r="H994" s="1">
        <f>'5度地区 (情境2)'!E994</f>
        <v>-2.2140108097637112E-2</v>
      </c>
      <c r="I994" s="1">
        <f>'5度地区 (情境2)'!F994</f>
        <v>1.18478400890376</v>
      </c>
      <c r="J994" s="1"/>
      <c r="K994" s="1"/>
      <c r="L994" s="1"/>
      <c r="M994" s="1"/>
    </row>
    <row r="995" spans="1:13" x14ac:dyDescent="0.25">
      <c r="A995" s="2">
        <v>993</v>
      </c>
      <c r="B995" s="1">
        <f>'5度地区(情境1)'!C995</f>
        <v>372.57874065948448</v>
      </c>
      <c r="C995" s="1">
        <f>'5度地区(情境1)'!D995</f>
        <v>372.57874065948363</v>
      </c>
      <c r="D995" s="1">
        <f>'5度地区(情境1)'!E995</f>
        <v>8.5265128291212022E-13</v>
      </c>
      <c r="E995" s="1">
        <f>'5度地区(情境1)'!F995</f>
        <v>9832.411913719825</v>
      </c>
      <c r="F995" s="1">
        <f>'5度地区 (情境2)'!C995</f>
        <v>1.1573741180892361</v>
      </c>
      <c r="G995" s="1">
        <f>'5度地区 (情境2)'!D995</f>
        <v>1.1791080909742928</v>
      </c>
      <c r="H995" s="1">
        <f>'5度地区 (情境2)'!E995</f>
        <v>-2.173397288505674E-2</v>
      </c>
      <c r="I995" s="1">
        <f>'5度地区 (情境2)'!F995</f>
        <v>1.1630500360187033</v>
      </c>
      <c r="J995" s="1"/>
      <c r="K995" s="1"/>
      <c r="L995" s="1"/>
      <c r="M995" s="1"/>
    </row>
    <row r="996" spans="1:13" x14ac:dyDescent="0.25">
      <c r="A996" s="2">
        <v>994</v>
      </c>
      <c r="B996" s="1">
        <f>'5度地区(情境1)'!C996</f>
        <v>372.57874065948448</v>
      </c>
      <c r="C996" s="1">
        <f>'5度地区(情境1)'!D996</f>
        <v>372.57874065948363</v>
      </c>
      <c r="D996" s="1">
        <f>'5度地区(情境1)'!E996</f>
        <v>8.5265128291212022E-13</v>
      </c>
      <c r="E996" s="1">
        <f>'5度地区(情境1)'!F996</f>
        <v>9832.411913719825</v>
      </c>
      <c r="F996" s="1">
        <f>'5度地区 (情境2)'!C996</f>
        <v>1.1401614272983682</v>
      </c>
      <c r="G996" s="1">
        <f>'5度地区 (情境2)'!D996</f>
        <v>1.1614967118905439</v>
      </c>
      <c r="H996" s="1">
        <f>'5度地区 (情境2)'!E996</f>
        <v>-2.1335284592175707E-2</v>
      </c>
      <c r="I996" s="1">
        <f>'5度地区 (情境2)'!F996</f>
        <v>1.1417147514265276</v>
      </c>
      <c r="J996" s="1"/>
      <c r="K996" s="1"/>
      <c r="L996" s="1"/>
      <c r="M996" s="1"/>
    </row>
    <row r="997" spans="1:13" x14ac:dyDescent="0.25">
      <c r="A997" s="2">
        <v>995</v>
      </c>
      <c r="B997" s="1">
        <f>'5度地区(情境1)'!C997</f>
        <v>372.57874065948448</v>
      </c>
      <c r="C997" s="1">
        <f>'5度地区(情境1)'!D997</f>
        <v>372.57874065948363</v>
      </c>
      <c r="D997" s="1">
        <f>'5度地区(情境1)'!E997</f>
        <v>8.5265128291212022E-13</v>
      </c>
      <c r="E997" s="1">
        <f>'5度地区(情境1)'!F997</f>
        <v>9832.411913719825</v>
      </c>
      <c r="F997" s="1">
        <f>'5度地区 (情境2)'!C997</f>
        <v>1.1232044676924127</v>
      </c>
      <c r="G997" s="1">
        <f>'5度地区 (情境2)'!D997</f>
        <v>1.1441483745316077</v>
      </c>
      <c r="H997" s="1">
        <f>'5度地区 (情境2)'!E997</f>
        <v>-2.0943906839195003E-2</v>
      </c>
      <c r="I997" s="1">
        <f>'5度地区 (情境2)'!F997</f>
        <v>1.1207708445873326</v>
      </c>
      <c r="J997" s="1"/>
      <c r="K997" s="1"/>
      <c r="L997" s="1"/>
      <c r="M997" s="1"/>
    </row>
    <row r="998" spans="1:13" x14ac:dyDescent="0.25">
      <c r="A998" s="2">
        <v>996</v>
      </c>
      <c r="B998" s="1">
        <f>'5度地区(情境1)'!C998</f>
        <v>372.57874065948448</v>
      </c>
      <c r="C998" s="1">
        <f>'5度地区(情境1)'!D998</f>
        <v>372.57874065948363</v>
      </c>
      <c r="D998" s="1">
        <f>'5度地区(情境1)'!E998</f>
        <v>8.5265128291212022E-13</v>
      </c>
      <c r="E998" s="1">
        <f>'5度地区(情境1)'!F998</f>
        <v>9832.411913719825</v>
      </c>
      <c r="F998" s="1">
        <f>'5度地区 (情境2)'!C998</f>
        <v>1.1064994473992082</v>
      </c>
      <c r="G998" s="1">
        <f>'5度地区 (情境2)'!D998</f>
        <v>1.1270591531362535</v>
      </c>
      <c r="H998" s="1">
        <f>'5度地区 (情境2)'!E998</f>
        <v>-2.0559705737045242E-2</v>
      </c>
      <c r="I998" s="1">
        <f>'5度地区 (情境2)'!F998</f>
        <v>1.1002111388502873</v>
      </c>
      <c r="J998" s="1"/>
      <c r="K998" s="1"/>
      <c r="L998" s="1"/>
      <c r="M998" s="1"/>
    </row>
    <row r="999" spans="1:13" x14ac:dyDescent="0.25">
      <c r="A999" s="2">
        <v>997</v>
      </c>
      <c r="B999" s="1">
        <f>'5度地区(情境1)'!C999</f>
        <v>372.57874065948448</v>
      </c>
      <c r="C999" s="1">
        <f>'5度地区(情境1)'!D999</f>
        <v>372.57874065948363</v>
      </c>
      <c r="D999" s="1">
        <f>'5度地区(情境1)'!E999</f>
        <v>8.5265128291212022E-13</v>
      </c>
      <c r="E999" s="1">
        <f>'5度地区(情境1)'!F999</f>
        <v>9832.411913719825</v>
      </c>
      <c r="F999" s="1">
        <f>'5度地区 (情境2)'!C999</f>
        <v>1.0900426305499975</v>
      </c>
      <c r="G999" s="1">
        <f>'5度地区 (情境2)'!D999</f>
        <v>1.110225180392135</v>
      </c>
      <c r="H999" s="1">
        <f>'5度地区 (情境2)'!E999</f>
        <v>-2.018254984213752E-2</v>
      </c>
      <c r="I999" s="1">
        <f>'5度地区 (情境2)'!F999</f>
        <v>1.0800285890081498</v>
      </c>
      <c r="J999" s="1"/>
      <c r="K999" s="1"/>
      <c r="L999" s="1"/>
      <c r="M999" s="1"/>
    </row>
    <row r="1000" spans="1:13" x14ac:dyDescent="0.25">
      <c r="A1000" s="2">
        <v>998</v>
      </c>
      <c r="B1000" s="1">
        <f>'5度地区(情境1)'!C1000</f>
        <v>372.57874065948448</v>
      </c>
      <c r="C1000" s="1">
        <f>'5度地区(情境1)'!D1000</f>
        <v>372.57874065948363</v>
      </c>
      <c r="D1000" s="1">
        <f>'5度地区(情境1)'!E1000</f>
        <v>8.5265128291212022E-13</v>
      </c>
      <c r="E1000" s="1">
        <f>'5度地区(情境1)'!F1000</f>
        <v>9832.411913719825</v>
      </c>
      <c r="F1000" s="1">
        <f>'5度地区 (情境2)'!C1000</f>
        <v>1.0738303364587627</v>
      </c>
      <c r="G1000" s="1">
        <f>'5度地区 (情境2)'!D1000</f>
        <v>1.0936426465707196</v>
      </c>
      <c r="H1000" s="1">
        <f>'5度地区 (情境2)'!E1000</f>
        <v>-1.9812310111956943E-2</v>
      </c>
      <c r="I1000" s="1">
        <f>'5度地区 (情境2)'!F1000</f>
        <v>1.0602162788961929</v>
      </c>
      <c r="J1000" s="1"/>
      <c r="K1000" s="1"/>
      <c r="L1000" s="1"/>
      <c r="M1000" s="1"/>
    </row>
    <row r="1001" spans="1:13" x14ac:dyDescent="0.25">
      <c r="A1001" s="2">
        <v>999</v>
      </c>
      <c r="B1001" s="1">
        <f>'5度地区(情境1)'!C1001</f>
        <v>372.57874065948448</v>
      </c>
      <c r="C1001" s="1">
        <f>'5度地区(情境1)'!D1001</f>
        <v>372.57874065948363</v>
      </c>
      <c r="D1001" s="1">
        <f>'5度地区(情境1)'!E1001</f>
        <v>8.5265128291212022E-13</v>
      </c>
      <c r="E1001" s="1">
        <f>'5度地区(情境1)'!F1001</f>
        <v>9832.411913719825</v>
      </c>
      <c r="F1001" s="1">
        <f>'5度地区 (情境2)'!C1001</f>
        <v>1.0578589388133899</v>
      </c>
      <c r="G1001" s="1">
        <f>'5度地区 (情境2)'!D1001</f>
        <v>1.077307798674829</v>
      </c>
      <c r="H1001" s="1">
        <f>'5度地区 (情境2)'!E1001</f>
        <v>-1.9448859861439072E-2</v>
      </c>
      <c r="I1001" s="1">
        <f>'5度地区 (情境2)'!F1001</f>
        <v>1.0407674190347538</v>
      </c>
      <c r="J1001" s="1"/>
      <c r="K1001" s="1"/>
      <c r="L1001" s="1"/>
      <c r="M1001" s="1"/>
    </row>
    <row r="1002" spans="1:13" x14ac:dyDescent="0.25">
      <c r="A1002" s="2">
        <v>1000</v>
      </c>
      <c r="B1002" s="1">
        <f>'5度地区(情境1)'!C1002</f>
        <v>372.57874065948448</v>
      </c>
      <c r="C1002" s="1">
        <f>'5度地区(情境1)'!D1002</f>
        <v>372.57874065948363</v>
      </c>
      <c r="D1002" s="1">
        <f>'5度地区(情境1)'!E1002</f>
        <v>8.5265128291212022E-13</v>
      </c>
      <c r="E1002" s="1">
        <f>'5度地区(情境1)'!F1002</f>
        <v>9832.411913719825</v>
      </c>
      <c r="F1002" s="1">
        <f>'5度地区 (情境2)'!C1002</f>
        <v>1.0421248648785169</v>
      </c>
      <c r="G1002" s="1">
        <f>'5度地区 (情境2)'!D1002</f>
        <v>1.0612169395986422</v>
      </c>
      <c r="H1002" s="1">
        <f>'5度地区 (情境2)'!E1002</f>
        <v>-1.9092074720125307E-2</v>
      </c>
      <c r="I1002" s="1">
        <f>'5度地区 (情境2)'!F1002</f>
        <v>1.0216753443146285</v>
      </c>
      <c r="J1002" s="1"/>
      <c r="K1002" s="1"/>
      <c r="L1002" s="1"/>
      <c r="M1002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1C02-6B32-4A85-AB0E-54FC2ED7CA61}">
  <dimension ref="A1:Q302"/>
  <sheetViews>
    <sheetView workbookViewId="0">
      <selection activeCell="F13" sqref="F13"/>
    </sheetView>
  </sheetViews>
  <sheetFormatPr defaultRowHeight="13.8" x14ac:dyDescent="0.25"/>
  <sheetData>
    <row r="1" spans="1:17" x14ac:dyDescent="0.25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17" ht="16.2" x14ac:dyDescent="0.25">
      <c r="A2" s="2">
        <v>0</v>
      </c>
      <c r="B2" s="1">
        <v>10</v>
      </c>
      <c r="C2" s="1">
        <f>$P$2*1.1814/(1+EXP(0.2*($P$3-10-B2)))/(1+EXP(0.3*(-$P$3-10+B2)))</f>
        <v>599.84573108840061</v>
      </c>
      <c r="D2" s="1">
        <f>C2</f>
        <v>599.84573108840061</v>
      </c>
      <c r="E2" s="1">
        <f>C2-D2</f>
        <v>0</v>
      </c>
      <c r="F2" s="1">
        <f>C2*40/(2^(B2/10))</f>
        <v>11996.914621768012</v>
      </c>
      <c r="O2" s="1" t="s">
        <v>3</v>
      </c>
      <c r="P2" s="1">
        <v>1018</v>
      </c>
      <c r="Q2" s="1"/>
    </row>
    <row r="3" spans="1:17" ht="16.2" x14ac:dyDescent="0.25">
      <c r="A3" s="2">
        <v>1</v>
      </c>
      <c r="B3" s="1">
        <v>17</v>
      </c>
      <c r="C3" s="1">
        <f t="shared" ref="C3:C66" si="0">$P$2*1.1814/(1+EXP(0.2*($P$3-10-B3)))/(1+EXP(0.3*(-$P$3-10+B3)))</f>
        <v>945.61754025857124</v>
      </c>
      <c r="D3" s="1">
        <f>F2*$P$4*2^(B3/10)</f>
        <v>974.45226504122286</v>
      </c>
      <c r="E3" s="1">
        <f t="shared" ref="E3:E66" si="1">C3-D3</f>
        <v>-28.83472478265162</v>
      </c>
      <c r="F3" s="1">
        <f>F2+E3</f>
        <v>11968.07989698536</v>
      </c>
      <c r="O3" s="1" t="s">
        <v>2</v>
      </c>
      <c r="P3" s="1">
        <v>20</v>
      </c>
      <c r="Q3" s="1"/>
    </row>
    <row r="4" spans="1:17" x14ac:dyDescent="0.25">
      <c r="A4" s="2">
        <v>2</v>
      </c>
      <c r="B4" s="1">
        <v>17</v>
      </c>
      <c r="C4" s="1">
        <f t="shared" si="0"/>
        <v>945.61754025857124</v>
      </c>
      <c r="D4" s="1">
        <f t="shared" ref="D4:D67" si="2">F3*$P$4*2^(B4/10)</f>
        <v>972.11015761092483</v>
      </c>
      <c r="E4" s="1">
        <f t="shared" si="1"/>
        <v>-26.492617352353591</v>
      </c>
      <c r="F4" s="1">
        <f t="shared" ref="F4:F67" si="3">F3+E4</f>
        <v>11941.587279633008</v>
      </c>
      <c r="O4" s="1" t="s">
        <v>1</v>
      </c>
      <c r="P4" s="1">
        <f>1/40</f>
        <v>2.5000000000000001E-2</v>
      </c>
      <c r="Q4" s="1"/>
    </row>
    <row r="5" spans="1:17" x14ac:dyDescent="0.25">
      <c r="A5" s="2">
        <v>3</v>
      </c>
      <c r="B5" s="1">
        <v>17</v>
      </c>
      <c r="C5" s="1">
        <f t="shared" si="0"/>
        <v>945.61754025857124</v>
      </c>
      <c r="D5" s="1">
        <f t="shared" si="2"/>
        <v>969.95828841790501</v>
      </c>
      <c r="E5" s="1">
        <f t="shared" si="1"/>
        <v>-24.340748159333771</v>
      </c>
      <c r="F5" s="1">
        <f t="shared" si="3"/>
        <v>11917.246531473675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1">
        <v>17</v>
      </c>
      <c r="C6" s="1">
        <f t="shared" si="0"/>
        <v>945.61754025857124</v>
      </c>
      <c r="D6" s="1">
        <f t="shared" si="2"/>
        <v>967.98120531575273</v>
      </c>
      <c r="E6" s="1">
        <f t="shared" si="1"/>
        <v>-22.363665057181493</v>
      </c>
      <c r="F6" s="1">
        <f t="shared" si="3"/>
        <v>11894.882866416494</v>
      </c>
    </row>
    <row r="7" spans="1:17" x14ac:dyDescent="0.25">
      <c r="A7" s="2">
        <v>5</v>
      </c>
      <c r="B7" s="1">
        <v>17</v>
      </c>
      <c r="C7" s="1">
        <f t="shared" si="0"/>
        <v>945.61754025857124</v>
      </c>
      <c r="D7" s="1">
        <f t="shared" si="2"/>
        <v>966.16471126235251</v>
      </c>
      <c r="E7" s="1">
        <f t="shared" si="1"/>
        <v>-20.547171003781273</v>
      </c>
      <c r="F7" s="1">
        <f t="shared" si="3"/>
        <v>11874.335695412712</v>
      </c>
    </row>
    <row r="8" spans="1:17" x14ac:dyDescent="0.25">
      <c r="A8" s="2">
        <v>6</v>
      </c>
      <c r="B8" s="1">
        <v>17</v>
      </c>
      <c r="C8" s="1">
        <f t="shared" si="0"/>
        <v>945.61754025857124</v>
      </c>
      <c r="D8" s="1">
        <f t="shared" si="2"/>
        <v>964.49576237373617</v>
      </c>
      <c r="E8" s="1">
        <f t="shared" si="1"/>
        <v>-18.878222115164931</v>
      </c>
      <c r="F8" s="1">
        <f t="shared" si="3"/>
        <v>11855.457473297547</v>
      </c>
    </row>
    <row r="9" spans="1:17" x14ac:dyDescent="0.25">
      <c r="A9" s="2">
        <v>7</v>
      </c>
      <c r="B9" s="1">
        <v>17</v>
      </c>
      <c r="C9" s="1">
        <f t="shared" si="0"/>
        <v>945.61754025857124</v>
      </c>
      <c r="D9" s="1">
        <f t="shared" si="2"/>
        <v>962.96237425853735</v>
      </c>
      <c r="E9" s="1">
        <f t="shared" si="1"/>
        <v>-17.344833999966113</v>
      </c>
      <c r="F9" s="1">
        <f t="shared" si="3"/>
        <v>11838.11263929758</v>
      </c>
    </row>
    <row r="10" spans="1:17" x14ac:dyDescent="0.25">
      <c r="A10" s="2">
        <v>8</v>
      </c>
      <c r="B10" s="1">
        <v>17</v>
      </c>
      <c r="C10" s="1">
        <f t="shared" si="0"/>
        <v>945.61754025857124</v>
      </c>
      <c r="D10" s="1">
        <f t="shared" si="2"/>
        <v>961.55353596044995</v>
      </c>
      <c r="E10" s="1">
        <f t="shared" si="1"/>
        <v>-15.93599570187871</v>
      </c>
      <c r="F10" s="1">
        <f t="shared" si="3"/>
        <v>11822.176643595702</v>
      </c>
    </row>
    <row r="11" spans="1:17" x14ac:dyDescent="0.25">
      <c r="A11" s="2">
        <v>9</v>
      </c>
      <c r="B11" s="1">
        <v>17</v>
      </c>
      <c r="C11" s="1">
        <f t="shared" si="0"/>
        <v>945.61754025857124</v>
      </c>
      <c r="D11" s="1">
        <f t="shared" si="2"/>
        <v>960.25913089073254</v>
      </c>
      <c r="E11" s="1">
        <f t="shared" si="1"/>
        <v>-14.641590632161297</v>
      </c>
      <c r="F11" s="1">
        <f t="shared" si="3"/>
        <v>11807.53505296354</v>
      </c>
    </row>
    <row r="12" spans="1:17" x14ac:dyDescent="0.25">
      <c r="A12" s="2">
        <v>10</v>
      </c>
      <c r="B12" s="1">
        <v>17</v>
      </c>
      <c r="C12" s="1">
        <f t="shared" si="0"/>
        <v>945.61754025857124</v>
      </c>
      <c r="D12" s="1">
        <f t="shared" si="2"/>
        <v>959.06986418298845</v>
      </c>
      <c r="E12" s="1">
        <f t="shared" si="1"/>
        <v>-13.452323924417215</v>
      </c>
      <c r="F12" s="1">
        <f t="shared" si="3"/>
        <v>11794.082729039123</v>
      </c>
    </row>
    <row r="13" spans="1:17" x14ac:dyDescent="0.25">
      <c r="A13" s="2">
        <v>11</v>
      </c>
      <c r="B13" s="1">
        <v>17</v>
      </c>
      <c r="C13" s="1">
        <f t="shared" si="0"/>
        <v>945.61754025857124</v>
      </c>
      <c r="D13" s="1">
        <f t="shared" si="2"/>
        <v>957.97719594857176</v>
      </c>
      <c r="E13" s="1">
        <f t="shared" si="1"/>
        <v>-12.359655690000523</v>
      </c>
      <c r="F13" s="1">
        <f t="shared" si="3"/>
        <v>11781.723073349121</v>
      </c>
    </row>
    <row r="14" spans="1:17" x14ac:dyDescent="0.25">
      <c r="A14" s="2">
        <v>12</v>
      </c>
      <c r="B14" s="1">
        <v>17</v>
      </c>
      <c r="C14" s="1">
        <f t="shared" si="0"/>
        <v>945.61754025857124</v>
      </c>
      <c r="D14" s="1">
        <f t="shared" si="2"/>
        <v>956.97327995333751</v>
      </c>
      <c r="E14" s="1">
        <f t="shared" si="1"/>
        <v>-11.355739694766271</v>
      </c>
      <c r="F14" s="1">
        <f t="shared" si="3"/>
        <v>11770.367333654354</v>
      </c>
    </row>
    <row r="15" spans="1:17" x14ac:dyDescent="0.25">
      <c r="A15" s="2">
        <v>13</v>
      </c>
      <c r="B15" s="1">
        <v>17</v>
      </c>
      <c r="C15" s="1">
        <f t="shared" si="0"/>
        <v>945.61754025857124</v>
      </c>
      <c r="D15" s="1">
        <f t="shared" si="2"/>
        <v>956.05090727539039</v>
      </c>
      <c r="E15" s="1">
        <f t="shared" si="1"/>
        <v>-10.433367016819147</v>
      </c>
      <c r="F15" s="1">
        <f t="shared" si="3"/>
        <v>11759.933966637534</v>
      </c>
    </row>
    <row r="16" spans="1:17" x14ac:dyDescent="0.25">
      <c r="A16" s="2">
        <v>14</v>
      </c>
      <c r="B16" s="1">
        <v>17</v>
      </c>
      <c r="C16" s="1">
        <f t="shared" si="0"/>
        <v>945.61754025857124</v>
      </c>
      <c r="D16" s="1">
        <f t="shared" si="2"/>
        <v>955.20345453924267</v>
      </c>
      <c r="E16" s="1">
        <f t="shared" si="1"/>
        <v>-9.5859142806714317</v>
      </c>
      <c r="F16" s="1">
        <f t="shared" si="3"/>
        <v>11750.348052356863</v>
      </c>
    </row>
    <row r="17" spans="1:6" x14ac:dyDescent="0.25">
      <c r="A17" s="2">
        <v>15</v>
      </c>
      <c r="B17" s="1">
        <v>17</v>
      </c>
      <c r="C17" s="1">
        <f t="shared" si="0"/>
        <v>945.61754025857124</v>
      </c>
      <c r="D17" s="1">
        <f t="shared" si="2"/>
        <v>954.42483635466874</v>
      </c>
      <c r="E17" s="1">
        <f t="shared" si="1"/>
        <v>-8.8072960960975024</v>
      </c>
      <c r="F17" s="1">
        <f t="shared" si="3"/>
        <v>11741.540756260765</v>
      </c>
    </row>
    <row r="18" spans="1:6" x14ac:dyDescent="0.25">
      <c r="A18" s="2">
        <v>16</v>
      </c>
      <c r="B18" s="1">
        <v>17</v>
      </c>
      <c r="C18" s="1">
        <f t="shared" si="0"/>
        <v>945.61754025857124</v>
      </c>
      <c r="D18" s="1">
        <f t="shared" si="2"/>
        <v>953.70946161872121</v>
      </c>
      <c r="E18" s="1">
        <f t="shared" si="1"/>
        <v>-8.0919213601499678</v>
      </c>
      <c r="F18" s="1">
        <f t="shared" si="3"/>
        <v>11733.448834900615</v>
      </c>
    </row>
    <row r="19" spans="1:6" x14ac:dyDescent="0.25">
      <c r="A19" s="2">
        <v>17</v>
      </c>
      <c r="B19" s="1">
        <v>17</v>
      </c>
      <c r="C19" s="1">
        <f t="shared" si="0"/>
        <v>945.61754025857124</v>
      </c>
      <c r="D19" s="1">
        <f t="shared" si="2"/>
        <v>953.05219336713049</v>
      </c>
      <c r="E19" s="1">
        <f t="shared" si="1"/>
        <v>-7.434653108559246</v>
      </c>
      <c r="F19" s="1">
        <f t="shared" si="3"/>
        <v>11726.014181792056</v>
      </c>
    </row>
    <row r="20" spans="1:6" x14ac:dyDescent="0.25">
      <c r="A20" s="2">
        <v>18</v>
      </c>
      <c r="B20" s="1">
        <v>17</v>
      </c>
      <c r="C20" s="1">
        <f t="shared" si="0"/>
        <v>945.61754025857124</v>
      </c>
      <c r="D20" s="1">
        <f t="shared" si="2"/>
        <v>952.44831188677995</v>
      </c>
      <c r="E20" s="1">
        <f t="shared" si="1"/>
        <v>-6.8307716282087085</v>
      </c>
      <c r="F20" s="1">
        <f t="shared" si="3"/>
        <v>11719.183410163847</v>
      </c>
    </row>
    <row r="21" spans="1:6" x14ac:dyDescent="0.25">
      <c r="A21" s="2">
        <v>19</v>
      </c>
      <c r="B21" s="1">
        <v>17</v>
      </c>
      <c r="C21" s="1">
        <f t="shared" si="0"/>
        <v>945.61754025857124</v>
      </c>
      <c r="D21" s="1">
        <f t="shared" si="2"/>
        <v>951.89348082438255</v>
      </c>
      <c r="E21" s="1">
        <f t="shared" si="1"/>
        <v>-6.275940565811311</v>
      </c>
      <c r="F21" s="1">
        <f t="shared" si="3"/>
        <v>11712.907469598036</v>
      </c>
    </row>
    <row r="22" spans="1:6" x14ac:dyDescent="0.25">
      <c r="A22" s="2">
        <v>20</v>
      </c>
      <c r="B22" s="1">
        <v>17</v>
      </c>
      <c r="C22" s="1">
        <f t="shared" si="0"/>
        <v>945.61754025857124</v>
      </c>
      <c r="D22" s="1">
        <f t="shared" si="2"/>
        <v>951.38371604798567</v>
      </c>
      <c r="E22" s="1">
        <f t="shared" si="1"/>
        <v>-5.766175789414433</v>
      </c>
      <c r="F22" s="1">
        <f t="shared" si="3"/>
        <v>11707.141293808621</v>
      </c>
    </row>
    <row r="23" spans="1:6" x14ac:dyDescent="0.25">
      <c r="A23" s="2">
        <v>21</v>
      </c>
      <c r="B23" s="1">
        <v>17</v>
      </c>
      <c r="C23" s="1">
        <f t="shared" si="0"/>
        <v>945.61754025857124</v>
      </c>
      <c r="D23" s="1">
        <f t="shared" si="2"/>
        <v>950.91535703770921</v>
      </c>
      <c r="E23" s="1">
        <f t="shared" si="1"/>
        <v>-5.2978167791379747</v>
      </c>
      <c r="F23" s="1">
        <f t="shared" si="3"/>
        <v>11701.843477029484</v>
      </c>
    </row>
    <row r="24" spans="1:6" x14ac:dyDescent="0.25">
      <c r="A24" s="2">
        <v>22</v>
      </c>
      <c r="B24" s="1">
        <v>17</v>
      </c>
      <c r="C24" s="1">
        <f t="shared" si="0"/>
        <v>945.61754025857124</v>
      </c>
      <c r="D24" s="1">
        <f t="shared" si="2"/>
        <v>950.48504060027824</v>
      </c>
      <c r="E24" s="1">
        <f t="shared" si="1"/>
        <v>-4.8675003417070002</v>
      </c>
      <c r="F24" s="1">
        <f t="shared" si="3"/>
        <v>11696.975976687778</v>
      </c>
    </row>
    <row r="25" spans="1:6" x14ac:dyDescent="0.25">
      <c r="A25" s="2">
        <v>23</v>
      </c>
      <c r="B25" s="1">
        <v>17</v>
      </c>
      <c r="C25" s="1">
        <f t="shared" si="0"/>
        <v>945.61754025857124</v>
      </c>
      <c r="D25" s="1">
        <f t="shared" si="2"/>
        <v>950.08967671859671</v>
      </c>
      <c r="E25" s="1">
        <f t="shared" si="1"/>
        <v>-4.4721364600254674</v>
      </c>
      <c r="F25" s="1">
        <f t="shared" si="3"/>
        <v>11692.503840227753</v>
      </c>
    </row>
    <row r="26" spans="1:6" x14ac:dyDescent="0.25">
      <c r="A26" s="2">
        <v>24</v>
      </c>
      <c r="B26" s="1">
        <v>17</v>
      </c>
      <c r="C26" s="1">
        <f t="shared" si="0"/>
        <v>945.61754025857124</v>
      </c>
      <c r="D26" s="1">
        <f t="shared" si="2"/>
        <v>949.72642636294779</v>
      </c>
      <c r="E26" s="1">
        <f t="shared" si="1"/>
        <v>-4.1088861043765519</v>
      </c>
      <c r="F26" s="1">
        <f t="shared" si="3"/>
        <v>11688.394954123376</v>
      </c>
    </row>
    <row r="27" spans="1:6" x14ac:dyDescent="0.25">
      <c r="A27" s="2">
        <v>25</v>
      </c>
      <c r="B27" s="1">
        <v>17</v>
      </c>
      <c r="C27" s="1">
        <f t="shared" si="0"/>
        <v>945.61754025857124</v>
      </c>
      <c r="D27" s="1">
        <f t="shared" si="2"/>
        <v>949.39268110448427</v>
      </c>
      <c r="E27" s="1">
        <f t="shared" si="1"/>
        <v>-3.7751408459130289</v>
      </c>
      <c r="F27" s="1">
        <f t="shared" si="3"/>
        <v>11684.619813277463</v>
      </c>
    </row>
    <row r="28" spans="1:6" x14ac:dyDescent="0.25">
      <c r="A28" s="2">
        <v>26</v>
      </c>
      <c r="B28" s="1">
        <v>17</v>
      </c>
      <c r="C28" s="1">
        <f t="shared" si="0"/>
        <v>945.61754025857124</v>
      </c>
      <c r="D28" s="1">
        <f t="shared" si="2"/>
        <v>949.0860443846168</v>
      </c>
      <c r="E28" s="1">
        <f t="shared" si="1"/>
        <v>-3.4685041260455591</v>
      </c>
      <c r="F28" s="1">
        <f t="shared" si="3"/>
        <v>11681.151309151417</v>
      </c>
    </row>
    <row r="29" spans="1:6" x14ac:dyDescent="0.25">
      <c r="A29" s="2">
        <v>27</v>
      </c>
      <c r="B29" s="1">
        <v>17</v>
      </c>
      <c r="C29" s="1">
        <f t="shared" si="0"/>
        <v>945.61754025857124</v>
      </c>
      <c r="D29" s="1">
        <f t="shared" si="2"/>
        <v>948.80431430580154</v>
      </c>
      <c r="E29" s="1">
        <f t="shared" si="1"/>
        <v>-3.1867740472303012</v>
      </c>
      <c r="F29" s="1">
        <f t="shared" si="3"/>
        <v>11677.964535104187</v>
      </c>
    </row>
    <row r="30" spans="1:6" x14ac:dyDescent="0.25">
      <c r="A30" s="2">
        <v>28</v>
      </c>
      <c r="B30" s="1">
        <v>17</v>
      </c>
      <c r="C30" s="1">
        <f t="shared" si="0"/>
        <v>945.61754025857124</v>
      </c>
      <c r="D30" s="1">
        <f t="shared" si="2"/>
        <v>948.54546782015086</v>
      </c>
      <c r="E30" s="1">
        <f t="shared" si="1"/>
        <v>-2.9279275615796223</v>
      </c>
      <c r="F30" s="1">
        <f t="shared" si="3"/>
        <v>11675.036607542608</v>
      </c>
    </row>
    <row r="31" spans="1:6" x14ac:dyDescent="0.25">
      <c r="A31" s="2">
        <v>29</v>
      </c>
      <c r="B31" s="1">
        <v>17</v>
      </c>
      <c r="C31" s="1">
        <f t="shared" si="0"/>
        <v>945.61754025857124</v>
      </c>
      <c r="D31" s="1">
        <f t="shared" si="2"/>
        <v>948.30764620232583</v>
      </c>
      <c r="E31" s="1">
        <f t="shared" si="1"/>
        <v>-2.6901059437545882</v>
      </c>
      <c r="F31" s="1">
        <f t="shared" si="3"/>
        <v>11672.346501598853</v>
      </c>
    </row>
    <row r="32" spans="1:6" x14ac:dyDescent="0.25">
      <c r="A32" s="2">
        <v>30</v>
      </c>
      <c r="B32" s="1">
        <v>17</v>
      </c>
      <c r="C32" s="1">
        <f t="shared" si="0"/>
        <v>945.61754025857124</v>
      </c>
      <c r="D32" s="1">
        <f t="shared" si="2"/>
        <v>948.08914170239905</v>
      </c>
      <c r="E32" s="1">
        <f t="shared" si="1"/>
        <v>-2.471601443827808</v>
      </c>
      <c r="F32" s="1">
        <f t="shared" si="3"/>
        <v>11669.874900155026</v>
      </c>
    </row>
    <row r="33" spans="1:6" x14ac:dyDescent="0.25">
      <c r="A33" s="2">
        <v>31</v>
      </c>
      <c r="B33" s="1">
        <v>17</v>
      </c>
      <c r="C33" s="1">
        <f t="shared" si="0"/>
        <v>945.61754025857124</v>
      </c>
      <c r="D33" s="1">
        <f t="shared" si="2"/>
        <v>947.88838528284032</v>
      </c>
      <c r="E33" s="1">
        <f t="shared" si="1"/>
        <v>-2.2708450242690787</v>
      </c>
      <c r="F33" s="1">
        <f t="shared" si="3"/>
        <v>11667.604055130756</v>
      </c>
    </row>
    <row r="34" spans="1:6" x14ac:dyDescent="0.25">
      <c r="A34" s="2">
        <v>32</v>
      </c>
      <c r="B34" s="1">
        <v>17</v>
      </c>
      <c r="C34" s="1">
        <f t="shared" si="0"/>
        <v>945.61754025857124</v>
      </c>
      <c r="D34" s="1">
        <f t="shared" si="2"/>
        <v>947.70393535156882</v>
      </c>
      <c r="E34" s="1">
        <f t="shared" si="1"/>
        <v>-2.0863950929975772</v>
      </c>
      <c r="F34" s="1">
        <f t="shared" si="3"/>
        <v>11665.517660037758</v>
      </c>
    </row>
    <row r="35" spans="1:6" x14ac:dyDescent="0.25">
      <c r="A35" s="2">
        <v>33</v>
      </c>
      <c r="B35" s="1">
        <v>17</v>
      </c>
      <c r="C35" s="1">
        <f t="shared" si="0"/>
        <v>945.61754025857124</v>
      </c>
      <c r="D35" s="1">
        <f t="shared" si="2"/>
        <v>947.53446741016535</v>
      </c>
      <c r="E35" s="1">
        <f t="shared" si="1"/>
        <v>-1.9169271515941091</v>
      </c>
      <c r="F35" s="1">
        <f t="shared" si="3"/>
        <v>11663.600732886163</v>
      </c>
    </row>
    <row r="36" spans="1:6" x14ac:dyDescent="0.25">
      <c r="A36" s="2">
        <v>34</v>
      </c>
      <c r="B36" s="1">
        <v>17</v>
      </c>
      <c r="C36" s="1">
        <f t="shared" si="0"/>
        <v>945.61754025857124</v>
      </c>
      <c r="D36" s="1">
        <f t="shared" si="2"/>
        <v>947.37876454291313</v>
      </c>
      <c r="E36" s="1">
        <f t="shared" si="1"/>
        <v>-1.7612242843418926</v>
      </c>
      <c r="F36" s="1">
        <f t="shared" si="3"/>
        <v>11661.839508601821</v>
      </c>
    </row>
    <row r="37" spans="1:6" x14ac:dyDescent="0.25">
      <c r="A37" s="2">
        <v>35</v>
      </c>
      <c r="B37" s="1">
        <v>17</v>
      </c>
      <c r="C37" s="1">
        <f t="shared" si="0"/>
        <v>945.61754025857124</v>
      </c>
      <c r="D37" s="1">
        <f t="shared" si="2"/>
        <v>947.23570867836531</v>
      </c>
      <c r="E37" s="1">
        <f t="shared" si="1"/>
        <v>-1.618168419794074</v>
      </c>
      <c r="F37" s="1">
        <f t="shared" si="3"/>
        <v>11660.221340182026</v>
      </c>
    </row>
    <row r="38" spans="1:6" x14ac:dyDescent="0.25">
      <c r="A38" s="2">
        <v>36</v>
      </c>
      <c r="B38" s="1">
        <v>17</v>
      </c>
      <c r="C38" s="1">
        <f t="shared" si="0"/>
        <v>945.61754025857124</v>
      </c>
      <c r="D38" s="1">
        <f t="shared" si="2"/>
        <v>947.1042725606967</v>
      </c>
      <c r="E38" s="1">
        <f t="shared" si="1"/>
        <v>-1.4867323021254606</v>
      </c>
      <c r="F38" s="1">
        <f t="shared" si="3"/>
        <v>11658.7346078799</v>
      </c>
    </row>
    <row r="39" spans="1:6" x14ac:dyDescent="0.25">
      <c r="A39" s="2">
        <v>37</v>
      </c>
      <c r="B39" s="1">
        <v>17</v>
      </c>
      <c r="C39" s="1">
        <f t="shared" si="0"/>
        <v>945.61754025857124</v>
      </c>
      <c r="D39" s="1">
        <f t="shared" si="2"/>
        <v>946.98351237318252</v>
      </c>
      <c r="E39" s="1">
        <f t="shared" si="1"/>
        <v>-1.3659721146112815</v>
      </c>
      <c r="F39" s="1">
        <f t="shared" si="3"/>
        <v>11657.36863576529</v>
      </c>
    </row>
    <row r="40" spans="1:6" x14ac:dyDescent="0.25">
      <c r="A40" s="2">
        <v>38</v>
      </c>
      <c r="B40" s="1">
        <v>17</v>
      </c>
      <c r="C40" s="1">
        <f t="shared" si="0"/>
        <v>945.61754025857124</v>
      </c>
      <c r="D40" s="1">
        <f t="shared" si="2"/>
        <v>946.87256096083763</v>
      </c>
      <c r="E40" s="1">
        <f t="shared" si="1"/>
        <v>-1.2550207022663926</v>
      </c>
      <c r="F40" s="1">
        <f t="shared" si="3"/>
        <v>11656.113615063023</v>
      </c>
    </row>
    <row r="41" spans="1:6" x14ac:dyDescent="0.25">
      <c r="A41" s="2">
        <v>39</v>
      </c>
      <c r="B41" s="1">
        <v>17</v>
      </c>
      <c r="C41" s="1">
        <f t="shared" si="0"/>
        <v>945.61754025857124</v>
      </c>
      <c r="D41" s="1">
        <f t="shared" si="2"/>
        <v>946.77062160354831</v>
      </c>
      <c r="E41" s="1">
        <f t="shared" si="1"/>
        <v>-1.1530813449770676</v>
      </c>
      <c r="F41" s="1">
        <f t="shared" si="3"/>
        <v>11654.960533718046</v>
      </c>
    </row>
    <row r="42" spans="1:6" x14ac:dyDescent="0.25">
      <c r="A42" s="2">
        <v>40</v>
      </c>
      <c r="B42" s="1">
        <v>17</v>
      </c>
      <c r="C42" s="1">
        <f t="shared" si="0"/>
        <v>945.61754025857124</v>
      </c>
      <c r="D42" s="1">
        <f t="shared" si="2"/>
        <v>946.67696229498324</v>
      </c>
      <c r="E42" s="1">
        <f t="shared" si="1"/>
        <v>-1.0594220364120019</v>
      </c>
      <c r="F42" s="1">
        <f t="shared" si="3"/>
        <v>11653.901111681633</v>
      </c>
    </row>
    <row r="43" spans="1:6" x14ac:dyDescent="0.25">
      <c r="A43" s="2">
        <v>41</v>
      </c>
      <c r="B43" s="1">
        <v>17</v>
      </c>
      <c r="C43" s="1">
        <f t="shared" si="0"/>
        <v>945.61754025857124</v>
      </c>
      <c r="D43" s="1">
        <f t="shared" si="2"/>
        <v>946.59091048620019</v>
      </c>
      <c r="E43" s="1">
        <f t="shared" si="1"/>
        <v>-0.97337022762894776</v>
      </c>
      <c r="F43" s="1">
        <f t="shared" si="3"/>
        <v>11652.927741454005</v>
      </c>
    </row>
    <row r="44" spans="1:6" x14ac:dyDescent="0.25">
      <c r="A44" s="2">
        <v>42</v>
      </c>
      <c r="B44" s="1">
        <v>17</v>
      </c>
      <c r="C44" s="1">
        <f t="shared" si="0"/>
        <v>945.61754025857124</v>
      </c>
      <c r="D44" s="1">
        <f t="shared" si="2"/>
        <v>946.51184825620703</v>
      </c>
      <c r="E44" s="1">
        <f t="shared" si="1"/>
        <v>-0.89430799763579216</v>
      </c>
      <c r="F44" s="1">
        <f t="shared" si="3"/>
        <v>11652.033433456369</v>
      </c>
    </row>
    <row r="45" spans="1:6" x14ac:dyDescent="0.25">
      <c r="A45" s="2">
        <v>43</v>
      </c>
      <c r="B45" s="1">
        <v>17</v>
      </c>
      <c r="C45" s="1">
        <f t="shared" si="0"/>
        <v>945.61754025857124</v>
      </c>
      <c r="D45" s="1">
        <f t="shared" si="2"/>
        <v>946.43920787479112</v>
      </c>
      <c r="E45" s="1">
        <f t="shared" si="1"/>
        <v>-0.82166761621988371</v>
      </c>
      <c r="F45" s="1">
        <f t="shared" si="3"/>
        <v>11651.211765840149</v>
      </c>
    </row>
    <row r="46" spans="1:6" x14ac:dyDescent="0.25">
      <c r="A46" s="2">
        <v>44</v>
      </c>
      <c r="B46" s="1">
        <v>17</v>
      </c>
      <c r="C46" s="1">
        <f t="shared" si="0"/>
        <v>945.61754025857124</v>
      </c>
      <c r="D46" s="1">
        <f t="shared" si="2"/>
        <v>946.37246772576282</v>
      </c>
      <c r="E46" s="1">
        <f t="shared" si="1"/>
        <v>-0.75492746719157822</v>
      </c>
      <c r="F46" s="1">
        <f t="shared" si="3"/>
        <v>11650.456838372958</v>
      </c>
    </row>
    <row r="47" spans="1:6" x14ac:dyDescent="0.25">
      <c r="A47" s="2">
        <v>45</v>
      </c>
      <c r="B47" s="1">
        <v>17</v>
      </c>
      <c r="C47" s="1">
        <f t="shared" si="0"/>
        <v>945.61754025857124</v>
      </c>
      <c r="D47" s="1">
        <f t="shared" si="2"/>
        <v>946.31114856133263</v>
      </c>
      <c r="E47" s="1">
        <f t="shared" si="1"/>
        <v>-0.69360830276139041</v>
      </c>
      <c r="F47" s="1">
        <f t="shared" si="3"/>
        <v>11649.763230070197</v>
      </c>
    </row>
    <row r="48" spans="1:6" x14ac:dyDescent="0.25">
      <c r="A48" s="2">
        <v>46</v>
      </c>
      <c r="B48" s="1">
        <v>17</v>
      </c>
      <c r="C48" s="1">
        <f t="shared" si="0"/>
        <v>945.61754025857124</v>
      </c>
      <c r="D48" s="1">
        <f t="shared" si="2"/>
        <v>946.25481006072766</v>
      </c>
      <c r="E48" s="1">
        <f t="shared" si="1"/>
        <v>-0.6372698021564247</v>
      </c>
      <c r="F48" s="1">
        <f t="shared" si="3"/>
        <v>11649.12596026804</v>
      </c>
    </row>
    <row r="49" spans="1:6" x14ac:dyDescent="0.25">
      <c r="A49" s="2">
        <v>47</v>
      </c>
      <c r="B49" s="1">
        <v>17</v>
      </c>
      <c r="C49" s="1">
        <f t="shared" si="0"/>
        <v>945.61754025857124</v>
      </c>
      <c r="D49" s="1">
        <f t="shared" si="2"/>
        <v>946.20304766833488</v>
      </c>
      <c r="E49" s="1">
        <f t="shared" si="1"/>
        <v>-0.58550740976363613</v>
      </c>
      <c r="F49" s="1">
        <f t="shared" si="3"/>
        <v>11648.540452858277</v>
      </c>
    </row>
    <row r="50" spans="1:6" x14ac:dyDescent="0.25">
      <c r="A50" s="2">
        <v>48</v>
      </c>
      <c r="B50" s="1">
        <v>17</v>
      </c>
      <c r="C50" s="1">
        <f t="shared" si="0"/>
        <v>945.61754025857124</v>
      </c>
      <c r="D50" s="1">
        <f t="shared" si="2"/>
        <v>946.15548968866835</v>
      </c>
      <c r="E50" s="1">
        <f t="shared" si="1"/>
        <v>-0.5379494300971146</v>
      </c>
      <c r="F50" s="1">
        <f t="shared" si="3"/>
        <v>11648.002503428179</v>
      </c>
    </row>
    <row r="51" spans="1:6" x14ac:dyDescent="0.25">
      <c r="A51" s="2">
        <v>49</v>
      </c>
      <c r="B51" s="1">
        <v>17</v>
      </c>
      <c r="C51" s="1">
        <f t="shared" si="0"/>
        <v>945.61754025857124</v>
      </c>
      <c r="D51" s="1">
        <f t="shared" si="2"/>
        <v>946.11179461729682</v>
      </c>
      <c r="E51" s="1">
        <f t="shared" si="1"/>
        <v>-0.4942543587255841</v>
      </c>
      <c r="F51" s="1">
        <f t="shared" si="3"/>
        <v>11647.508249069453</v>
      </c>
    </row>
    <row r="52" spans="1:6" x14ac:dyDescent="0.25">
      <c r="A52" s="2">
        <v>50</v>
      </c>
      <c r="B52" s="1">
        <v>17</v>
      </c>
      <c r="C52" s="1">
        <f t="shared" si="0"/>
        <v>945.61754025857124</v>
      </c>
      <c r="D52" s="1">
        <f t="shared" si="2"/>
        <v>946.07164868856842</v>
      </c>
      <c r="E52" s="1">
        <f t="shared" si="1"/>
        <v>-0.45410842999717715</v>
      </c>
      <c r="F52" s="1">
        <f t="shared" si="3"/>
        <v>11647.054140639455</v>
      </c>
    </row>
    <row r="53" spans="1:6" x14ac:dyDescent="0.25">
      <c r="A53" s="2">
        <v>51</v>
      </c>
      <c r="B53" s="1">
        <v>17</v>
      </c>
      <c r="C53" s="1">
        <f t="shared" si="0"/>
        <v>945.61754025857124</v>
      </c>
      <c r="D53" s="1">
        <f t="shared" si="2"/>
        <v>946.03476362252115</v>
      </c>
      <c r="E53" s="1">
        <f t="shared" si="1"/>
        <v>-0.41722336394991544</v>
      </c>
      <c r="F53" s="1">
        <f t="shared" si="3"/>
        <v>11646.636917275506</v>
      </c>
    </row>
    <row r="54" spans="1:6" x14ac:dyDescent="0.25">
      <c r="A54" s="2">
        <v>52</v>
      </c>
      <c r="B54" s="1">
        <v>17</v>
      </c>
      <c r="C54" s="1">
        <f t="shared" si="0"/>
        <v>945.61754025857124</v>
      </c>
      <c r="D54" s="1">
        <f t="shared" si="2"/>
        <v>946.00087455480298</v>
      </c>
      <c r="E54" s="1">
        <f t="shared" si="1"/>
        <v>-0.38333429623173743</v>
      </c>
      <c r="F54" s="1">
        <f t="shared" si="3"/>
        <v>11646.253582979274</v>
      </c>
    </row>
    <row r="55" spans="1:6" x14ac:dyDescent="0.25">
      <c r="A55" s="2">
        <v>53</v>
      </c>
      <c r="B55" s="1">
        <v>17</v>
      </c>
      <c r="C55" s="1">
        <f t="shared" si="0"/>
        <v>945.61754025857124</v>
      </c>
      <c r="D55" s="1">
        <f t="shared" si="2"/>
        <v>945.96973813473096</v>
      </c>
      <c r="E55" s="1">
        <f t="shared" si="1"/>
        <v>-0.35219787615972109</v>
      </c>
      <c r="F55" s="1">
        <f t="shared" si="3"/>
        <v>11645.901385103114</v>
      </c>
    </row>
    <row r="56" spans="1:6" x14ac:dyDescent="0.25">
      <c r="A56" s="2">
        <v>54</v>
      </c>
      <c r="B56" s="1">
        <v>17</v>
      </c>
      <c r="C56" s="1">
        <f t="shared" si="0"/>
        <v>945.61754025857124</v>
      </c>
      <c r="D56" s="1">
        <f t="shared" si="2"/>
        <v>945.94113077784061</v>
      </c>
      <c r="E56" s="1">
        <f t="shared" si="1"/>
        <v>-0.32359051926937354</v>
      </c>
      <c r="F56" s="1">
        <f t="shared" si="3"/>
        <v>11645.577794583845</v>
      </c>
    </row>
    <row r="57" spans="1:6" x14ac:dyDescent="0.25">
      <c r="A57" s="2">
        <v>55</v>
      </c>
      <c r="B57" s="1">
        <v>17</v>
      </c>
      <c r="C57" s="1">
        <f t="shared" si="0"/>
        <v>945.61754025857124</v>
      </c>
      <c r="D57" s="1">
        <f t="shared" si="2"/>
        <v>945.91484706036931</v>
      </c>
      <c r="E57" s="1">
        <f t="shared" si="1"/>
        <v>-0.29730680179807223</v>
      </c>
      <c r="F57" s="1">
        <f t="shared" si="3"/>
        <v>11645.280487782047</v>
      </c>
    </row>
    <row r="58" spans="1:6" x14ac:dyDescent="0.25">
      <c r="A58" s="2">
        <v>56</v>
      </c>
      <c r="B58" s="1">
        <v>17</v>
      </c>
      <c r="C58" s="1">
        <f t="shared" si="0"/>
        <v>945.61754025857124</v>
      </c>
      <c r="D58" s="1">
        <f t="shared" si="2"/>
        <v>945.89069824414787</v>
      </c>
      <c r="E58" s="1">
        <f t="shared" si="1"/>
        <v>-0.27315798557663129</v>
      </c>
      <c r="F58" s="1">
        <f t="shared" si="3"/>
        <v>11645.00732979647</v>
      </c>
    </row>
    <row r="59" spans="1:6" x14ac:dyDescent="0.25">
      <c r="A59" s="2">
        <v>57</v>
      </c>
      <c r="B59" s="1">
        <v>17</v>
      </c>
      <c r="C59" s="1">
        <f t="shared" si="0"/>
        <v>945.61754025857124</v>
      </c>
      <c r="D59" s="1">
        <f t="shared" si="2"/>
        <v>945.86851092131087</v>
      </c>
      <c r="E59" s="1">
        <f t="shared" si="1"/>
        <v>-0.25097066273963264</v>
      </c>
      <c r="F59" s="1">
        <f t="shared" si="3"/>
        <v>11644.756359133731</v>
      </c>
    </row>
    <row r="60" spans="1:6" x14ac:dyDescent="0.25">
      <c r="A60" s="2">
        <v>58</v>
      </c>
      <c r="B60" s="1">
        <v>17</v>
      </c>
      <c r="C60" s="1">
        <f t="shared" si="0"/>
        <v>945.61754025857124</v>
      </c>
      <c r="D60" s="1">
        <f t="shared" si="2"/>
        <v>945.8481257690886</v>
      </c>
      <c r="E60" s="1">
        <f t="shared" si="1"/>
        <v>-0.23058551051735776</v>
      </c>
      <c r="F60" s="1">
        <f t="shared" si="3"/>
        <v>11644.525773623214</v>
      </c>
    </row>
    <row r="61" spans="1:6" x14ac:dyDescent="0.25">
      <c r="A61" s="2">
        <v>59</v>
      </c>
      <c r="B61" s="1">
        <v>17</v>
      </c>
      <c r="C61" s="1">
        <f t="shared" si="0"/>
        <v>945.61754025857124</v>
      </c>
      <c r="D61" s="1">
        <f t="shared" si="2"/>
        <v>945.82939640574034</v>
      </c>
      <c r="E61" s="1">
        <f t="shared" si="1"/>
        <v>-0.21185614716910095</v>
      </c>
      <c r="F61" s="1">
        <f t="shared" si="3"/>
        <v>11644.313917476045</v>
      </c>
    </row>
    <row r="62" spans="1:6" x14ac:dyDescent="0.25">
      <c r="A62" s="2">
        <v>60</v>
      </c>
      <c r="B62" s="1">
        <v>17</v>
      </c>
      <c r="C62" s="1">
        <f t="shared" si="0"/>
        <v>945.61754025857124</v>
      </c>
      <c r="D62" s="1">
        <f t="shared" si="2"/>
        <v>945.81218833941819</v>
      </c>
      <c r="E62" s="1">
        <f t="shared" si="1"/>
        <v>-0.19464808084694596</v>
      </c>
      <c r="F62" s="1">
        <f t="shared" si="3"/>
        <v>11644.119269395198</v>
      </c>
    </row>
    <row r="63" spans="1:6" x14ac:dyDescent="0.25">
      <c r="A63" s="2">
        <v>61</v>
      </c>
      <c r="B63" s="1">
        <v>17</v>
      </c>
      <c r="C63" s="1">
        <f t="shared" si="0"/>
        <v>945.61754025857124</v>
      </c>
      <c r="D63" s="1">
        <f t="shared" si="2"/>
        <v>945.79637800240675</v>
      </c>
      <c r="E63" s="1">
        <f t="shared" si="1"/>
        <v>-0.17883774383551554</v>
      </c>
      <c r="F63" s="1">
        <f t="shared" si="3"/>
        <v>11643.940431651363</v>
      </c>
    </row>
    <row r="64" spans="1:6" x14ac:dyDescent="0.25">
      <c r="A64" s="2">
        <v>62</v>
      </c>
      <c r="B64" s="1">
        <v>17</v>
      </c>
      <c r="C64" s="1">
        <f t="shared" si="0"/>
        <v>945.61754025857124</v>
      </c>
      <c r="D64" s="1">
        <f t="shared" si="2"/>
        <v>945.78185186380779</v>
      </c>
      <c r="E64" s="1">
        <f t="shared" si="1"/>
        <v>-0.16431160523654853</v>
      </c>
      <c r="F64" s="1">
        <f t="shared" si="3"/>
        <v>11643.776120046126</v>
      </c>
    </row>
    <row r="65" spans="1:6" x14ac:dyDescent="0.25">
      <c r="A65" s="2">
        <v>63</v>
      </c>
      <c r="B65" s="1">
        <v>17</v>
      </c>
      <c r="C65" s="1">
        <f t="shared" si="0"/>
        <v>945.61754025857124</v>
      </c>
      <c r="D65" s="1">
        <f t="shared" si="2"/>
        <v>945.76850561429762</v>
      </c>
      <c r="E65" s="1">
        <f t="shared" si="1"/>
        <v>-0.15096535572638459</v>
      </c>
      <c r="F65" s="1">
        <f t="shared" si="3"/>
        <v>11643.6251546904</v>
      </c>
    </row>
    <row r="66" spans="1:6" x14ac:dyDescent="0.25">
      <c r="A66" s="2">
        <v>64</v>
      </c>
      <c r="B66" s="1">
        <v>17</v>
      </c>
      <c r="C66" s="1">
        <f t="shared" si="0"/>
        <v>945.61754025857124</v>
      </c>
      <c r="D66" s="1">
        <f t="shared" si="2"/>
        <v>945.75624341710216</v>
      </c>
      <c r="E66" s="1">
        <f t="shared" si="1"/>
        <v>-0.13870315853091597</v>
      </c>
      <c r="F66" s="1">
        <f t="shared" si="3"/>
        <v>11643.48645153187</v>
      </c>
    </row>
    <row r="67" spans="1:6" x14ac:dyDescent="0.25">
      <c r="A67" s="2">
        <v>65</v>
      </c>
      <c r="B67" s="1">
        <v>17</v>
      </c>
      <c r="C67" s="1">
        <f t="shared" ref="C67:C130" si="4">$P$2*1.1814/(1+EXP(0.2*($P$3-10-B67)))/(1+EXP(0.3*(-$P$3-10+B67)))</f>
        <v>945.61754025857124</v>
      </c>
      <c r="D67" s="1">
        <f t="shared" si="2"/>
        <v>945.7449772198122</v>
      </c>
      <c r="E67" s="1">
        <f t="shared" ref="E67:E130" si="5">C67-D67</f>
        <v>-0.12743696124096004</v>
      </c>
      <c r="F67" s="1">
        <f t="shared" si="3"/>
        <v>11643.359014570629</v>
      </c>
    </row>
    <row r="68" spans="1:6" x14ac:dyDescent="0.25">
      <c r="A68" s="2">
        <v>66</v>
      </c>
      <c r="B68" s="1">
        <v>17</v>
      </c>
      <c r="C68" s="1">
        <f t="shared" si="4"/>
        <v>945.61754025857124</v>
      </c>
      <c r="D68" s="1">
        <f t="shared" ref="D68:D131" si="6">F67*$P$4*2^(B68/10)</f>
        <v>945.7346261220971</v>
      </c>
      <c r="E68" s="1">
        <f t="shared" si="5"/>
        <v>-0.11708586352585826</v>
      </c>
      <c r="F68" s="1">
        <f t="shared" ref="F68:F131" si="7">F67+E68</f>
        <v>11643.241928707104</v>
      </c>
    </row>
    <row r="69" spans="1:6" x14ac:dyDescent="0.25">
      <c r="A69" s="2">
        <v>67</v>
      </c>
      <c r="B69" s="1">
        <v>17</v>
      </c>
      <c r="C69" s="1">
        <f t="shared" si="4"/>
        <v>945.61754025857124</v>
      </c>
      <c r="D69" s="1">
        <f t="shared" si="6"/>
        <v>945.7251157947743</v>
      </c>
      <c r="E69" s="1">
        <f t="shared" si="5"/>
        <v>-0.10757553620305771</v>
      </c>
      <c r="F69" s="1">
        <f t="shared" si="7"/>
        <v>11643.134353170901</v>
      </c>
    </row>
    <row r="70" spans="1:6" x14ac:dyDescent="0.25">
      <c r="A70" s="2">
        <v>68</v>
      </c>
      <c r="B70" s="1">
        <v>17</v>
      </c>
      <c r="C70" s="1">
        <f t="shared" si="4"/>
        <v>945.61754025857124</v>
      </c>
      <c r="D70" s="1">
        <f t="shared" si="6"/>
        <v>945.71637794606727</v>
      </c>
      <c r="E70" s="1">
        <f t="shared" si="5"/>
        <v>-9.8837687496029503E-2</v>
      </c>
      <c r="F70" s="1">
        <f t="shared" si="7"/>
        <v>11643.035515483405</v>
      </c>
    </row>
    <row r="71" spans="1:6" x14ac:dyDescent="0.25">
      <c r="A71" s="2">
        <v>69</v>
      </c>
      <c r="B71" s="1">
        <v>17</v>
      </c>
      <c r="C71" s="1">
        <f t="shared" si="4"/>
        <v>945.61754025857124</v>
      </c>
      <c r="D71" s="1">
        <f t="shared" si="6"/>
        <v>945.70834983121529</v>
      </c>
      <c r="E71" s="1">
        <f t="shared" si="5"/>
        <v>-9.0809572644047876E-2</v>
      </c>
      <c r="F71" s="1">
        <f t="shared" si="7"/>
        <v>11642.944705910761</v>
      </c>
    </row>
    <row r="72" spans="1:6" x14ac:dyDescent="0.25">
      <c r="A72" s="2">
        <v>70</v>
      </c>
      <c r="B72" s="1">
        <v>17</v>
      </c>
      <c r="C72" s="1">
        <f t="shared" si="4"/>
        <v>945.61754025857124</v>
      </c>
      <c r="D72" s="1">
        <f t="shared" si="6"/>
        <v>945.70097380191612</v>
      </c>
      <c r="E72" s="1">
        <f t="shared" si="5"/>
        <v>-8.34335433448814E-2</v>
      </c>
      <c r="F72" s="1">
        <f t="shared" si="7"/>
        <v>11642.861272367416</v>
      </c>
    </row>
    <row r="73" spans="1:6" x14ac:dyDescent="0.25">
      <c r="A73" s="2">
        <v>71</v>
      </c>
      <c r="B73" s="1">
        <v>17</v>
      </c>
      <c r="C73" s="1">
        <f t="shared" si="4"/>
        <v>945.61754025857124</v>
      </c>
      <c r="D73" s="1">
        <f t="shared" si="6"/>
        <v>945.69419689236418</v>
      </c>
      <c r="E73" s="1">
        <f t="shared" si="5"/>
        <v>-7.6656633792936191E-2</v>
      </c>
      <c r="F73" s="1">
        <f t="shared" si="7"/>
        <v>11642.784615733623</v>
      </c>
    </row>
    <row r="74" spans="1:6" x14ac:dyDescent="0.25">
      <c r="A74" s="2">
        <v>72</v>
      </c>
      <c r="B74" s="1">
        <v>17</v>
      </c>
      <c r="C74" s="1">
        <f t="shared" si="4"/>
        <v>945.61754025857124</v>
      </c>
      <c r="D74" s="1">
        <f t="shared" si="6"/>
        <v>945.68797043891482</v>
      </c>
      <c r="E74" s="1">
        <f t="shared" si="5"/>
        <v>-7.0430180343578286E-2</v>
      </c>
      <c r="F74" s="1">
        <f t="shared" si="7"/>
        <v>11642.714185553279</v>
      </c>
    </row>
    <row r="75" spans="1:6" x14ac:dyDescent="0.25">
      <c r="A75" s="2">
        <v>73</v>
      </c>
      <c r="B75" s="1">
        <v>17</v>
      </c>
      <c r="C75" s="1">
        <f t="shared" si="4"/>
        <v>945.61754025857124</v>
      </c>
      <c r="D75" s="1">
        <f t="shared" si="6"/>
        <v>945.68224973063877</v>
      </c>
      <c r="E75" s="1">
        <f t="shared" si="5"/>
        <v>-6.470947206753408E-2</v>
      </c>
      <c r="F75" s="1">
        <f t="shared" si="7"/>
        <v>11642.649476081211</v>
      </c>
    </row>
    <row r="76" spans="1:6" x14ac:dyDescent="0.25">
      <c r="A76" s="2">
        <v>74</v>
      </c>
      <c r="B76" s="1">
        <v>17</v>
      </c>
      <c r="C76" s="1">
        <f t="shared" si="4"/>
        <v>945.61754025857124</v>
      </c>
      <c r="D76" s="1">
        <f t="shared" si="6"/>
        <v>945.67699368826345</v>
      </c>
      <c r="E76" s="1">
        <f t="shared" si="5"/>
        <v>-5.9453429692212012E-2</v>
      </c>
      <c r="F76" s="1">
        <f t="shared" si="7"/>
        <v>11642.590022651519</v>
      </c>
    </row>
    <row r="77" spans="1:6" x14ac:dyDescent="0.25">
      <c r="A77" s="2">
        <v>75</v>
      </c>
      <c r="B77" s="1">
        <v>17</v>
      </c>
      <c r="C77" s="1">
        <f t="shared" si="4"/>
        <v>945.61754025857124</v>
      </c>
      <c r="D77" s="1">
        <f t="shared" si="6"/>
        <v>945.67216456918936</v>
      </c>
      <c r="E77" s="1">
        <f t="shared" si="5"/>
        <v>-5.4624310618123673E-2</v>
      </c>
      <c r="F77" s="1">
        <f t="shared" si="7"/>
        <v>11642.5353983409</v>
      </c>
    </row>
    <row r="78" spans="1:6" x14ac:dyDescent="0.25">
      <c r="A78" s="2">
        <v>76</v>
      </c>
      <c r="B78" s="1">
        <v>17</v>
      </c>
      <c r="C78" s="1">
        <f t="shared" si="4"/>
        <v>945.61754025857124</v>
      </c>
      <c r="D78" s="1">
        <f t="shared" si="6"/>
        <v>945.66772769646957</v>
      </c>
      <c r="E78" s="1">
        <f t="shared" si="5"/>
        <v>-5.0187437898330245E-2</v>
      </c>
      <c r="F78" s="1">
        <f t="shared" si="7"/>
        <v>11642.485210903002</v>
      </c>
    </row>
    <row r="79" spans="1:6" x14ac:dyDescent="0.25">
      <c r="A79" s="2">
        <v>77</v>
      </c>
      <c r="B79" s="1">
        <v>17</v>
      </c>
      <c r="C79" s="1">
        <f t="shared" si="4"/>
        <v>945.61754025857124</v>
      </c>
      <c r="D79" s="1">
        <f t="shared" si="6"/>
        <v>945.66365120979958</v>
      </c>
      <c r="E79" s="1">
        <f t="shared" si="5"/>
        <v>-4.6110951228342856E-2</v>
      </c>
      <c r="F79" s="1">
        <f t="shared" si="7"/>
        <v>11642.439099951773</v>
      </c>
    </row>
    <row r="80" spans="1:6" x14ac:dyDescent="0.25">
      <c r="A80" s="2">
        <v>78</v>
      </c>
      <c r="B80" s="1">
        <v>17</v>
      </c>
      <c r="C80" s="1">
        <f t="shared" si="4"/>
        <v>945.61754025857124</v>
      </c>
      <c r="D80" s="1">
        <f t="shared" si="6"/>
        <v>945.65990583673613</v>
      </c>
      <c r="E80" s="1">
        <f t="shared" si="5"/>
        <v>-4.2365578164890394E-2</v>
      </c>
      <c r="F80" s="1">
        <f t="shared" si="7"/>
        <v>11642.396734373608</v>
      </c>
    </row>
    <row r="81" spans="1:6" x14ac:dyDescent="0.25">
      <c r="A81" s="2">
        <v>79</v>
      </c>
      <c r="B81" s="1">
        <v>17</v>
      </c>
      <c r="C81" s="1">
        <f t="shared" si="4"/>
        <v>945.61754025857124</v>
      </c>
      <c r="D81" s="1">
        <f t="shared" si="6"/>
        <v>945.65646468249736</v>
      </c>
      <c r="E81" s="1">
        <f t="shared" si="5"/>
        <v>-3.8924423926118834E-2</v>
      </c>
      <c r="F81" s="1">
        <f t="shared" si="7"/>
        <v>11642.357809949681</v>
      </c>
    </row>
    <row r="82" spans="1:6" x14ac:dyDescent="0.25">
      <c r="A82" s="2">
        <v>80</v>
      </c>
      <c r="B82" s="1">
        <v>17</v>
      </c>
      <c r="C82" s="1">
        <f t="shared" si="4"/>
        <v>945.61754025857124</v>
      </c>
      <c r="D82" s="1">
        <f t="shared" si="6"/>
        <v>945.65330303683618</v>
      </c>
      <c r="E82" s="1">
        <f t="shared" si="5"/>
        <v>-3.5762778264938788E-2</v>
      </c>
      <c r="F82" s="1">
        <f t="shared" si="7"/>
        <v>11642.322047171416</v>
      </c>
    </row>
    <row r="83" spans="1:6" x14ac:dyDescent="0.25">
      <c r="A83" s="2">
        <v>81</v>
      </c>
      <c r="B83" s="1">
        <v>17</v>
      </c>
      <c r="C83" s="1">
        <f t="shared" si="4"/>
        <v>945.61754025857124</v>
      </c>
      <c r="D83" s="1">
        <f t="shared" si="6"/>
        <v>945.65039819660171</v>
      </c>
      <c r="E83" s="1">
        <f t="shared" si="5"/>
        <v>-3.2857938030474543E-2</v>
      </c>
      <c r="F83" s="1">
        <f t="shared" si="7"/>
        <v>11642.289189233385</v>
      </c>
    </row>
    <row r="84" spans="1:6" x14ac:dyDescent="0.25">
      <c r="A84" s="2">
        <v>82</v>
      </c>
      <c r="B84" s="1">
        <v>17</v>
      </c>
      <c r="C84" s="1">
        <f t="shared" si="4"/>
        <v>945.61754025857124</v>
      </c>
      <c r="D84" s="1">
        <f t="shared" si="6"/>
        <v>945.64772930271113</v>
      </c>
      <c r="E84" s="1">
        <f t="shared" si="5"/>
        <v>-3.018904413988821E-2</v>
      </c>
      <c r="F84" s="1">
        <f t="shared" si="7"/>
        <v>11642.259000189244</v>
      </c>
    </row>
    <row r="85" spans="1:6" x14ac:dyDescent="0.25">
      <c r="A85" s="2">
        <v>83</v>
      </c>
      <c r="B85" s="1">
        <v>17</v>
      </c>
      <c r="C85" s="1">
        <f t="shared" si="4"/>
        <v>945.61754025857124</v>
      </c>
      <c r="D85" s="1">
        <f t="shared" si="6"/>
        <v>945.64527719036641</v>
      </c>
      <c r="E85" s="1">
        <f t="shared" si="5"/>
        <v>-2.7736931795175224E-2</v>
      </c>
      <c r="F85" s="1">
        <f t="shared" si="7"/>
        <v>11642.231263257449</v>
      </c>
    </row>
    <row r="86" spans="1:6" x14ac:dyDescent="0.25">
      <c r="A86" s="2">
        <v>84</v>
      </c>
      <c r="B86" s="1">
        <v>17</v>
      </c>
      <c r="C86" s="1">
        <f t="shared" si="4"/>
        <v>945.61754025857124</v>
      </c>
      <c r="D86" s="1">
        <f t="shared" si="6"/>
        <v>945.64302425143455</v>
      </c>
      <c r="E86" s="1">
        <f t="shared" si="5"/>
        <v>-2.5483992863314597E-2</v>
      </c>
      <c r="F86" s="1">
        <f t="shared" si="7"/>
        <v>11642.205779264585</v>
      </c>
    </row>
    <row r="87" spans="1:6" x14ac:dyDescent="0.25">
      <c r="A87" s="2">
        <v>85</v>
      </c>
      <c r="B87" s="1">
        <v>17</v>
      </c>
      <c r="C87" s="1">
        <f t="shared" si="4"/>
        <v>945.61754025857124</v>
      </c>
      <c r="D87" s="1">
        <f t="shared" si="6"/>
        <v>945.64095430800728</v>
      </c>
      <c r="E87" s="1">
        <f t="shared" si="5"/>
        <v>-2.3414049436041751E-2</v>
      </c>
      <c r="F87" s="1">
        <f t="shared" si="7"/>
        <v>11642.182365215149</v>
      </c>
    </row>
    <row r="88" spans="1:6" x14ac:dyDescent="0.25">
      <c r="A88" s="2">
        <v>86</v>
      </c>
      <c r="B88" s="1">
        <v>17</v>
      </c>
      <c r="C88" s="1">
        <f t="shared" si="4"/>
        <v>945.61754025857124</v>
      </c>
      <c r="D88" s="1">
        <f t="shared" si="6"/>
        <v>945.63905249623099</v>
      </c>
      <c r="E88" s="1">
        <f t="shared" si="5"/>
        <v>-2.1512237659749189E-2</v>
      </c>
      <c r="F88" s="1">
        <f t="shared" si="7"/>
        <v>11642.160852977489</v>
      </c>
    </row>
    <row r="89" spans="1:6" x14ac:dyDescent="0.25">
      <c r="A89" s="2">
        <v>87</v>
      </c>
      <c r="B89" s="1">
        <v>17</v>
      </c>
      <c r="C89" s="1">
        <f t="shared" si="4"/>
        <v>945.61754025857124</v>
      </c>
      <c r="D89" s="1">
        <f t="shared" si="6"/>
        <v>945.63730515957207</v>
      </c>
      <c r="E89" s="1">
        <f t="shared" si="5"/>
        <v>-1.9764901000826285E-2</v>
      </c>
      <c r="F89" s="1">
        <f t="shared" si="7"/>
        <v>11642.141088076489</v>
      </c>
    </row>
    <row r="90" spans="1:6" x14ac:dyDescent="0.25">
      <c r="A90" s="2">
        <v>88</v>
      </c>
      <c r="B90" s="1">
        <v>17</v>
      </c>
      <c r="C90" s="1">
        <f t="shared" si="4"/>
        <v>945.61754025857124</v>
      </c>
      <c r="D90" s="1">
        <f t="shared" si="6"/>
        <v>945.63569975075188</v>
      </c>
      <c r="E90" s="1">
        <f t="shared" si="5"/>
        <v>-1.815949218064361E-2</v>
      </c>
      <c r="F90" s="1">
        <f t="shared" si="7"/>
        <v>11642.122928584307</v>
      </c>
    </row>
    <row r="91" spans="1:6" x14ac:dyDescent="0.25">
      <c r="A91" s="2">
        <v>89</v>
      </c>
      <c r="B91" s="1">
        <v>17</v>
      </c>
      <c r="C91" s="1">
        <f t="shared" si="4"/>
        <v>945.61754025857124</v>
      </c>
      <c r="D91" s="1">
        <f t="shared" si="6"/>
        <v>945.63422474164781</v>
      </c>
      <c r="E91" s="1">
        <f t="shared" si="5"/>
        <v>-1.6684483076573997E-2</v>
      </c>
      <c r="F91" s="1">
        <f t="shared" si="7"/>
        <v>11642.106244101231</v>
      </c>
    </row>
    <row r="92" spans="1:6" x14ac:dyDescent="0.25">
      <c r="A92" s="2">
        <v>90</v>
      </c>
      <c r="B92" s="1">
        <v>17</v>
      </c>
      <c r="C92" s="1">
        <f t="shared" si="4"/>
        <v>945.61754025857124</v>
      </c>
      <c r="D92" s="1">
        <f t="shared" si="6"/>
        <v>945.63286954051171</v>
      </c>
      <c r="E92" s="1">
        <f t="shared" si="5"/>
        <v>-1.5329281940466899E-2</v>
      </c>
      <c r="F92" s="1">
        <f t="shared" si="7"/>
        <v>11642.090914819291</v>
      </c>
    </row>
    <row r="93" spans="1:6" x14ac:dyDescent="0.25">
      <c r="A93" s="2">
        <v>91</v>
      </c>
      <c r="B93" s="1">
        <v>17</v>
      </c>
      <c r="C93" s="1">
        <f t="shared" si="4"/>
        <v>945.61754025857124</v>
      </c>
      <c r="D93" s="1">
        <f t="shared" si="6"/>
        <v>945.63162441591271</v>
      </c>
      <c r="E93" s="1">
        <f t="shared" si="5"/>
        <v>-1.4084157341471837E-2</v>
      </c>
      <c r="F93" s="1">
        <f t="shared" si="7"/>
        <v>11642.07683066195</v>
      </c>
    </row>
    <row r="94" spans="1:6" x14ac:dyDescent="0.25">
      <c r="A94" s="2">
        <v>92</v>
      </c>
      <c r="B94" s="1">
        <v>17</v>
      </c>
      <c r="C94" s="1">
        <f t="shared" si="4"/>
        <v>945.61754025857124</v>
      </c>
      <c r="D94" s="1">
        <f t="shared" si="6"/>
        <v>945.63048042685773</v>
      </c>
      <c r="E94" s="1">
        <f t="shared" si="5"/>
        <v>-1.2940168286490916E-2</v>
      </c>
      <c r="F94" s="1">
        <f t="shared" si="7"/>
        <v>11642.063890493664</v>
      </c>
    </row>
    <row r="95" spans="1:6" x14ac:dyDescent="0.25">
      <c r="A95" s="2">
        <v>93</v>
      </c>
      <c r="B95" s="1">
        <v>17</v>
      </c>
      <c r="C95" s="1">
        <f t="shared" si="4"/>
        <v>945.61754025857124</v>
      </c>
      <c r="D95" s="1">
        <f t="shared" si="6"/>
        <v>945.62942935858769</v>
      </c>
      <c r="E95" s="1">
        <f t="shared" si="5"/>
        <v>-1.1889100016446719E-2</v>
      </c>
      <c r="F95" s="1">
        <f t="shared" si="7"/>
        <v>11642.052001393648</v>
      </c>
    </row>
    <row r="96" spans="1:6" x14ac:dyDescent="0.25">
      <c r="A96" s="2">
        <v>94</v>
      </c>
      <c r="B96" s="1">
        <v>17</v>
      </c>
      <c r="C96" s="1">
        <f t="shared" si="4"/>
        <v>945.61754025857124</v>
      </c>
      <c r="D96" s="1">
        <f t="shared" si="6"/>
        <v>945.62846366358974</v>
      </c>
      <c r="E96" s="1">
        <f t="shared" si="5"/>
        <v>-1.0923405018502308E-2</v>
      </c>
      <c r="F96" s="1">
        <f t="shared" si="7"/>
        <v>11642.04107798863</v>
      </c>
    </row>
    <row r="97" spans="1:6" x14ac:dyDescent="0.25">
      <c r="A97" s="2">
        <v>95</v>
      </c>
      <c r="B97" s="1">
        <v>17</v>
      </c>
      <c r="C97" s="1">
        <f t="shared" si="4"/>
        <v>945.61754025857124</v>
      </c>
      <c r="D97" s="1">
        <f t="shared" si="6"/>
        <v>945.6275764073996</v>
      </c>
      <c r="E97" s="1">
        <f t="shared" si="5"/>
        <v>-1.0036148828362457E-2</v>
      </c>
      <c r="F97" s="1">
        <f t="shared" si="7"/>
        <v>11642.031041839802</v>
      </c>
    </row>
    <row r="98" spans="1:6" x14ac:dyDescent="0.25">
      <c r="A98" s="2">
        <v>96</v>
      </c>
      <c r="B98" s="1">
        <v>17</v>
      </c>
      <c r="C98" s="1">
        <f t="shared" si="4"/>
        <v>945.61754025857124</v>
      </c>
      <c r="D98" s="1">
        <f t="shared" si="6"/>
        <v>945.626761218806</v>
      </c>
      <c r="E98" s="1">
        <f t="shared" si="5"/>
        <v>-9.2209602347566033E-3</v>
      </c>
      <c r="F98" s="1">
        <f t="shared" si="7"/>
        <v>11642.021820879567</v>
      </c>
    </row>
    <row r="99" spans="1:6" x14ac:dyDescent="0.25">
      <c r="A99" s="2">
        <v>97</v>
      </c>
      <c r="B99" s="1">
        <v>17</v>
      </c>
      <c r="C99" s="1">
        <f t="shared" si="4"/>
        <v>945.61754025857124</v>
      </c>
      <c r="D99" s="1">
        <f t="shared" si="6"/>
        <v>945.62601224410128</v>
      </c>
      <c r="E99" s="1">
        <f t="shared" si="5"/>
        <v>-8.4719855300363633E-3</v>
      </c>
      <c r="F99" s="1">
        <f t="shared" si="7"/>
        <v>11642.013348894037</v>
      </c>
    </row>
    <row r="100" spans="1:6" x14ac:dyDescent="0.25">
      <c r="A100" s="2">
        <v>98</v>
      </c>
      <c r="B100" s="1">
        <v>17</v>
      </c>
      <c r="C100" s="1">
        <f t="shared" si="4"/>
        <v>945.61754025857124</v>
      </c>
      <c r="D100" s="1">
        <f t="shared" si="6"/>
        <v>945.6253241050465</v>
      </c>
      <c r="E100" s="1">
        <f t="shared" si="5"/>
        <v>-7.7838464752630898E-3</v>
      </c>
      <c r="F100" s="1">
        <f t="shared" si="7"/>
        <v>11642.005565047562</v>
      </c>
    </row>
    <row r="101" spans="1:6" x14ac:dyDescent="0.25">
      <c r="A101" s="2">
        <v>99</v>
      </c>
      <c r="B101" s="1">
        <v>17</v>
      </c>
      <c r="C101" s="1">
        <f t="shared" si="4"/>
        <v>945.61754025857124</v>
      </c>
      <c r="D101" s="1">
        <f t="shared" si="6"/>
        <v>945.62469186025135</v>
      </c>
      <c r="E101" s="1">
        <f t="shared" si="5"/>
        <v>-7.1516016801069782E-3</v>
      </c>
      <c r="F101" s="1">
        <f t="shared" si="7"/>
        <v>11641.998413445883</v>
      </c>
    </row>
    <row r="102" spans="1:6" x14ac:dyDescent="0.25">
      <c r="A102" s="2">
        <v>100</v>
      </c>
      <c r="B102" s="1">
        <v>17</v>
      </c>
      <c r="C102" s="1">
        <f t="shared" si="4"/>
        <v>945.61754025857124</v>
      </c>
      <c r="D102" s="1">
        <f t="shared" si="6"/>
        <v>945.62411096969106</v>
      </c>
      <c r="E102" s="1">
        <f t="shared" si="5"/>
        <v>-6.5707111198207713E-3</v>
      </c>
      <c r="F102" s="1">
        <f t="shared" si="7"/>
        <v>11641.991842734762</v>
      </c>
    </row>
    <row r="103" spans="1:6" x14ac:dyDescent="0.25">
      <c r="A103" s="2">
        <v>101</v>
      </c>
      <c r="B103" s="1">
        <v>17</v>
      </c>
      <c r="C103" s="1">
        <f t="shared" si="4"/>
        <v>945.61754025857124</v>
      </c>
      <c r="D103" s="1">
        <f t="shared" si="6"/>
        <v>945.62357726210564</v>
      </c>
      <c r="E103" s="1">
        <f t="shared" si="5"/>
        <v>-6.0370035344021744E-3</v>
      </c>
      <c r="F103" s="1">
        <f t="shared" si="7"/>
        <v>11641.985805731227</v>
      </c>
    </row>
    <row r="104" spans="1:6" x14ac:dyDescent="0.25">
      <c r="A104" s="2">
        <v>102</v>
      </c>
      <c r="B104" s="1">
        <v>17</v>
      </c>
      <c r="C104" s="1">
        <f t="shared" si="4"/>
        <v>945.61754025857124</v>
      </c>
      <c r="D104" s="1">
        <f t="shared" si="6"/>
        <v>945.62308690504676</v>
      </c>
      <c r="E104" s="1">
        <f t="shared" si="5"/>
        <v>-5.5466464755227207E-3</v>
      </c>
      <c r="F104" s="1">
        <f t="shared" si="7"/>
        <v>11641.98025908475</v>
      </c>
    </row>
    <row r="105" spans="1:6" x14ac:dyDescent="0.25">
      <c r="A105" s="2">
        <v>103</v>
      </c>
      <c r="B105" s="1">
        <v>17</v>
      </c>
      <c r="C105" s="1">
        <f t="shared" si="4"/>
        <v>945.61754025857124</v>
      </c>
      <c r="D105" s="1">
        <f t="shared" si="6"/>
        <v>945.62263637735759</v>
      </c>
      <c r="E105" s="1">
        <f t="shared" si="5"/>
        <v>-5.096118786354964E-3</v>
      </c>
      <c r="F105" s="1">
        <f t="shared" si="7"/>
        <v>11641.975162965964</v>
      </c>
    </row>
    <row r="106" spans="1:6" x14ac:dyDescent="0.25">
      <c r="A106" s="2">
        <v>104</v>
      </c>
      <c r="B106" s="1">
        <v>17</v>
      </c>
      <c r="C106" s="1">
        <f t="shared" si="4"/>
        <v>945.61754025857124</v>
      </c>
      <c r="D106" s="1">
        <f t="shared" si="6"/>
        <v>945.62222244388795</v>
      </c>
      <c r="E106" s="1">
        <f t="shared" si="5"/>
        <v>-4.6821853167102745E-3</v>
      </c>
      <c r="F106" s="1">
        <f t="shared" si="7"/>
        <v>11641.970480780647</v>
      </c>
    </row>
    <row r="107" spans="1:6" x14ac:dyDescent="0.25">
      <c r="A107" s="2">
        <v>105</v>
      </c>
      <c r="B107" s="1">
        <v>17</v>
      </c>
      <c r="C107" s="1">
        <f t="shared" si="4"/>
        <v>945.61754025857124</v>
      </c>
      <c r="D107" s="1">
        <f t="shared" si="6"/>
        <v>945.62184213226351</v>
      </c>
      <c r="E107" s="1">
        <f t="shared" si="5"/>
        <v>-4.3018736922704193E-3</v>
      </c>
      <c r="F107" s="1">
        <f t="shared" si="7"/>
        <v>11641.966178906954</v>
      </c>
    </row>
    <row r="108" spans="1:6" x14ac:dyDescent="0.25">
      <c r="A108" s="2">
        <v>106</v>
      </c>
      <c r="B108" s="1">
        <v>17</v>
      </c>
      <c r="C108" s="1">
        <f t="shared" si="4"/>
        <v>945.61754025857124</v>
      </c>
      <c r="D108" s="1">
        <f t="shared" si="6"/>
        <v>945.62149271154203</v>
      </c>
      <c r="E108" s="1">
        <f t="shared" si="5"/>
        <v>-3.9524529707932743E-3</v>
      </c>
      <c r="F108" s="1">
        <f t="shared" si="7"/>
        <v>11641.962226453983</v>
      </c>
    </row>
    <row r="109" spans="1:6" x14ac:dyDescent="0.25">
      <c r="A109" s="2">
        <v>107</v>
      </c>
      <c r="B109" s="1">
        <v>17</v>
      </c>
      <c r="C109" s="1">
        <f t="shared" si="4"/>
        <v>945.61754025857124</v>
      </c>
      <c r="D109" s="1">
        <f t="shared" si="6"/>
        <v>945.62117167260226</v>
      </c>
      <c r="E109" s="1">
        <f t="shared" si="5"/>
        <v>-3.6314140310196308E-3</v>
      </c>
      <c r="F109" s="1">
        <f t="shared" si="7"/>
        <v>11641.958595039952</v>
      </c>
    </row>
    <row r="110" spans="1:6" x14ac:dyDescent="0.25">
      <c r="A110" s="2">
        <v>108</v>
      </c>
      <c r="B110" s="1">
        <v>17</v>
      </c>
      <c r="C110" s="1">
        <f t="shared" si="4"/>
        <v>945.61754025857124</v>
      </c>
      <c r="D110" s="1">
        <f t="shared" si="6"/>
        <v>945.62087671012739</v>
      </c>
      <c r="E110" s="1">
        <f t="shared" si="5"/>
        <v>-3.3364515561515873E-3</v>
      </c>
      <c r="F110" s="1">
        <f t="shared" si="7"/>
        <v>11641.955258588396</v>
      </c>
    </row>
    <row r="111" spans="1:6" x14ac:dyDescent="0.25">
      <c r="A111" s="2">
        <v>109</v>
      </c>
      <c r="B111" s="1">
        <v>17</v>
      </c>
      <c r="C111" s="1">
        <f t="shared" si="4"/>
        <v>945.61754025857124</v>
      </c>
      <c r="D111" s="1">
        <f t="shared" si="6"/>
        <v>945.62060570605013</v>
      </c>
      <c r="E111" s="1">
        <f t="shared" si="5"/>
        <v>-3.0654474788889274E-3</v>
      </c>
      <c r="F111" s="1">
        <f t="shared" si="7"/>
        <v>11641.952193140916</v>
      </c>
    </row>
    <row r="112" spans="1:6" x14ac:dyDescent="0.25">
      <c r="A112" s="2">
        <v>110</v>
      </c>
      <c r="B112" s="1">
        <v>17</v>
      </c>
      <c r="C112" s="1">
        <f t="shared" si="4"/>
        <v>945.61754025857124</v>
      </c>
      <c r="D112" s="1">
        <f t="shared" si="6"/>
        <v>945.6203567143441</v>
      </c>
      <c r="E112" s="1">
        <f t="shared" si="5"/>
        <v>-2.816455772858717E-3</v>
      </c>
      <c r="F112" s="1">
        <f t="shared" si="7"/>
        <v>11641.949376685143</v>
      </c>
    </row>
    <row r="113" spans="1:6" x14ac:dyDescent="0.25">
      <c r="A113" s="2">
        <v>111</v>
      </c>
      <c r="B113" s="1">
        <v>17</v>
      </c>
      <c r="C113" s="1">
        <f t="shared" si="4"/>
        <v>945.61754025857124</v>
      </c>
      <c r="D113" s="1">
        <f t="shared" si="6"/>
        <v>945.6201279470489</v>
      </c>
      <c r="E113" s="1">
        <f t="shared" si="5"/>
        <v>-2.5876884776607767E-3</v>
      </c>
      <c r="F113" s="1">
        <f t="shared" si="7"/>
        <v>11641.946788996665</v>
      </c>
    </row>
    <row r="114" spans="1:6" x14ac:dyDescent="0.25">
      <c r="A114" s="2">
        <v>112</v>
      </c>
      <c r="B114" s="1">
        <v>17</v>
      </c>
      <c r="C114" s="1">
        <f t="shared" si="4"/>
        <v>945.61754025857124</v>
      </c>
      <c r="D114" s="1">
        <f t="shared" si="6"/>
        <v>945.61991776143225</v>
      </c>
      <c r="E114" s="1">
        <f t="shared" si="5"/>
        <v>-2.3775028610089066E-3</v>
      </c>
      <c r="F114" s="1">
        <f t="shared" si="7"/>
        <v>11641.944411493805</v>
      </c>
    </row>
    <row r="115" spans="1:6" x14ac:dyDescent="0.25">
      <c r="A115" s="2">
        <v>113</v>
      </c>
      <c r="B115" s="1">
        <v>17</v>
      </c>
      <c r="C115" s="1">
        <f t="shared" si="4"/>
        <v>945.61754025857124</v>
      </c>
      <c r="D115" s="1">
        <f t="shared" si="6"/>
        <v>945.61972464819269</v>
      </c>
      <c r="E115" s="1">
        <f t="shared" si="5"/>
        <v>-2.1843896214477354E-3</v>
      </c>
      <c r="F115" s="1">
        <f t="shared" si="7"/>
        <v>11641.942227104184</v>
      </c>
    </row>
    <row r="116" spans="1:6" x14ac:dyDescent="0.25">
      <c r="A116" s="2">
        <v>114</v>
      </c>
      <c r="B116" s="1">
        <v>17</v>
      </c>
      <c r="C116" s="1">
        <f t="shared" si="4"/>
        <v>945.61754025857124</v>
      </c>
      <c r="D116" s="1">
        <f t="shared" si="6"/>
        <v>945.61954722062228</v>
      </c>
      <c r="E116" s="1">
        <f t="shared" si="5"/>
        <v>-2.0069620510412278E-3</v>
      </c>
      <c r="F116" s="1">
        <f t="shared" si="7"/>
        <v>11641.940220142133</v>
      </c>
    </row>
    <row r="117" spans="1:6" x14ac:dyDescent="0.25">
      <c r="A117" s="2">
        <v>115</v>
      </c>
      <c r="B117" s="1">
        <v>17</v>
      </c>
      <c r="C117" s="1">
        <f t="shared" si="4"/>
        <v>945.61754025857124</v>
      </c>
      <c r="D117" s="1">
        <f t="shared" si="6"/>
        <v>945.61938420464867</v>
      </c>
      <c r="E117" s="1">
        <f t="shared" si="5"/>
        <v>-1.8439460774288818E-3</v>
      </c>
      <c r="F117" s="1">
        <f t="shared" si="7"/>
        <v>11641.938376196054</v>
      </c>
    </row>
    <row r="118" spans="1:6" x14ac:dyDescent="0.25">
      <c r="A118" s="2">
        <v>116</v>
      </c>
      <c r="B118" s="1">
        <v>17</v>
      </c>
      <c r="C118" s="1">
        <f t="shared" si="4"/>
        <v>945.61754025857124</v>
      </c>
      <c r="D118" s="1">
        <f t="shared" si="6"/>
        <v>945.61923442968668</v>
      </c>
      <c r="E118" s="1">
        <f t="shared" si="5"/>
        <v>-1.6941711154458972E-3</v>
      </c>
      <c r="F118" s="1">
        <f t="shared" si="7"/>
        <v>11641.93668202494</v>
      </c>
    </row>
    <row r="119" spans="1:6" x14ac:dyDescent="0.25">
      <c r="A119" s="2">
        <v>117</v>
      </c>
      <c r="B119" s="1">
        <v>17</v>
      </c>
      <c r="C119" s="1">
        <f t="shared" si="4"/>
        <v>945.61754025857124</v>
      </c>
      <c r="D119" s="1">
        <f t="shared" si="6"/>
        <v>945.6190968202319</v>
      </c>
      <c r="E119" s="1">
        <f t="shared" si="5"/>
        <v>-1.5565616606636468E-3</v>
      </c>
      <c r="F119" s="1">
        <f t="shared" si="7"/>
        <v>11641.935125463278</v>
      </c>
    </row>
    <row r="120" spans="1:6" x14ac:dyDescent="0.25">
      <c r="A120" s="2">
        <v>118</v>
      </c>
      <c r="B120" s="1">
        <v>17</v>
      </c>
      <c r="C120" s="1">
        <f t="shared" si="4"/>
        <v>945.61754025857124</v>
      </c>
      <c r="D120" s="1">
        <f t="shared" si="6"/>
        <v>945.61897038813788</v>
      </c>
      <c r="E120" s="1">
        <f t="shared" si="5"/>
        <v>-1.4301295666427905E-3</v>
      </c>
      <c r="F120" s="1">
        <f t="shared" si="7"/>
        <v>11641.933695333712</v>
      </c>
    </row>
    <row r="121" spans="1:6" x14ac:dyDescent="0.25">
      <c r="A121" s="2">
        <v>119</v>
      </c>
      <c r="B121" s="1">
        <v>17</v>
      </c>
      <c r="C121" s="1">
        <f t="shared" si="4"/>
        <v>945.61754025857124</v>
      </c>
      <c r="D121" s="1">
        <f t="shared" si="6"/>
        <v>945.61885422552109</v>
      </c>
      <c r="E121" s="1">
        <f t="shared" si="5"/>
        <v>-1.3139669498514195E-3</v>
      </c>
      <c r="F121" s="1">
        <f t="shared" si="7"/>
        <v>11641.932381366762</v>
      </c>
    </row>
    <row r="122" spans="1:6" x14ac:dyDescent="0.25">
      <c r="A122" s="2">
        <v>120</v>
      </c>
      <c r="B122" s="1">
        <v>17</v>
      </c>
      <c r="C122" s="1">
        <f t="shared" si="4"/>
        <v>945.61754025857124</v>
      </c>
      <c r="D122" s="1">
        <f t="shared" si="6"/>
        <v>945.61874749824074</v>
      </c>
      <c r="E122" s="1">
        <f t="shared" si="5"/>
        <v>-1.2072396694975396E-3</v>
      </c>
      <c r="F122" s="1">
        <f t="shared" si="7"/>
        <v>11641.931174127092</v>
      </c>
    </row>
    <row r="123" spans="1:6" x14ac:dyDescent="0.25">
      <c r="A123" s="2">
        <v>121</v>
      </c>
      <c r="B123" s="1">
        <v>17</v>
      </c>
      <c r="C123" s="1">
        <f t="shared" si="4"/>
        <v>945.61754025857124</v>
      </c>
      <c r="D123" s="1">
        <f t="shared" si="6"/>
        <v>945.61864943990918</v>
      </c>
      <c r="E123" s="1">
        <f t="shared" si="5"/>
        <v>-1.1091813379380255E-3</v>
      </c>
      <c r="F123" s="1">
        <f t="shared" si="7"/>
        <v>11641.930064945755</v>
      </c>
    </row>
    <row r="124" spans="1:6" x14ac:dyDescent="0.25">
      <c r="A124" s="2">
        <v>122</v>
      </c>
      <c r="B124" s="1">
        <v>17</v>
      </c>
      <c r="C124" s="1">
        <f t="shared" si="4"/>
        <v>945.61754025857124</v>
      </c>
      <c r="D124" s="1">
        <f t="shared" si="6"/>
        <v>945.61855934638936</v>
      </c>
      <c r="E124" s="1">
        <f t="shared" si="5"/>
        <v>-1.0190878181219887E-3</v>
      </c>
      <c r="F124" s="1">
        <f t="shared" si="7"/>
        <v>11641.929045857936</v>
      </c>
    </row>
    <row r="125" spans="1:6" x14ac:dyDescent="0.25">
      <c r="A125" s="2">
        <v>123</v>
      </c>
      <c r="B125" s="1">
        <v>17</v>
      </c>
      <c r="C125" s="1">
        <f t="shared" si="4"/>
        <v>945.61754025857124</v>
      </c>
      <c r="D125" s="1">
        <f t="shared" si="6"/>
        <v>945.61847657073713</v>
      </c>
      <c r="E125" s="1">
        <f t="shared" si="5"/>
        <v>-9.3631216589074029E-4</v>
      </c>
      <c r="F125" s="1">
        <f t="shared" si="7"/>
        <v>11641.92810954577</v>
      </c>
    </row>
    <row r="126" spans="1:6" x14ac:dyDescent="0.25">
      <c r="A126" s="2">
        <v>124</v>
      </c>
      <c r="B126" s="1">
        <v>17</v>
      </c>
      <c r="C126" s="1">
        <f t="shared" si="4"/>
        <v>945.61754025857124</v>
      </c>
      <c r="D126" s="1">
        <f t="shared" si="6"/>
        <v>945.618400518557</v>
      </c>
      <c r="E126" s="1">
        <f t="shared" si="5"/>
        <v>-8.6025998575678386E-4</v>
      </c>
      <c r="F126" s="1">
        <f t="shared" si="7"/>
        <v>11641.927249285784</v>
      </c>
    </row>
    <row r="127" spans="1:6" x14ac:dyDescent="0.25">
      <c r="A127" s="2">
        <v>125</v>
      </c>
      <c r="B127" s="1">
        <v>17</v>
      </c>
      <c r="C127" s="1">
        <f t="shared" si="4"/>
        <v>945.61754025857124</v>
      </c>
      <c r="D127" s="1">
        <f t="shared" si="6"/>
        <v>945.61833064373343</v>
      </c>
      <c r="E127" s="1">
        <f t="shared" si="5"/>
        <v>-7.9038516219043231E-4</v>
      </c>
      <c r="F127" s="1">
        <f t="shared" si="7"/>
        <v>11641.926458900622</v>
      </c>
    </row>
    <row r="128" spans="1:6" x14ac:dyDescent="0.25">
      <c r="A128" s="2">
        <v>126</v>
      </c>
      <c r="B128" s="1">
        <v>17</v>
      </c>
      <c r="C128" s="1">
        <f t="shared" si="4"/>
        <v>945.61754025857124</v>
      </c>
      <c r="D128" s="1">
        <f t="shared" si="6"/>
        <v>945.61826644450935</v>
      </c>
      <c r="E128" s="1">
        <f t="shared" si="5"/>
        <v>-7.2618593810602761E-4</v>
      </c>
      <c r="F128" s="1">
        <f t="shared" si="7"/>
        <v>11641.925732714684</v>
      </c>
    </row>
    <row r="129" spans="1:6" x14ac:dyDescent="0.25">
      <c r="A129" s="2">
        <v>127</v>
      </c>
      <c r="B129" s="1">
        <v>17</v>
      </c>
      <c r="C129" s="1">
        <f t="shared" si="4"/>
        <v>945.61754025857124</v>
      </c>
      <c r="D129" s="1">
        <f t="shared" si="6"/>
        <v>945.61820745988257</v>
      </c>
      <c r="E129" s="1">
        <f t="shared" si="5"/>
        <v>-6.6720131133024552E-4</v>
      </c>
      <c r="F129" s="1">
        <f t="shared" si="7"/>
        <v>11641.925065513373</v>
      </c>
    </row>
    <row r="130" spans="1:6" x14ac:dyDescent="0.25">
      <c r="A130" s="2">
        <v>128</v>
      </c>
      <c r="B130" s="1">
        <v>17</v>
      </c>
      <c r="C130" s="1">
        <f t="shared" si="4"/>
        <v>945.61754025857124</v>
      </c>
      <c r="D130" s="1">
        <f t="shared" si="6"/>
        <v>945.61815326629619</v>
      </c>
      <c r="E130" s="1">
        <f t="shared" si="5"/>
        <v>-6.1300772495087585E-4</v>
      </c>
      <c r="F130" s="1">
        <f t="shared" si="7"/>
        <v>11641.924452505647</v>
      </c>
    </row>
    <row r="131" spans="1:6" x14ac:dyDescent="0.25">
      <c r="A131" s="2">
        <v>129</v>
      </c>
      <c r="B131" s="1">
        <v>17</v>
      </c>
      <c r="C131" s="1">
        <f t="shared" ref="C131:C194" si="8">$P$2*1.1814/(1+EXP(0.2*($P$3-10-B131)))/(1+EXP(0.3*(-$P$3-10+B131)))</f>
        <v>945.61754025857124</v>
      </c>
      <c r="D131" s="1">
        <f t="shared" si="6"/>
        <v>945.61810347459675</v>
      </c>
      <c r="E131" s="1">
        <f t="shared" ref="E131:E194" si="9">C131-D131</f>
        <v>-5.632160255117924E-4</v>
      </c>
      <c r="F131" s="1">
        <f t="shared" si="7"/>
        <v>11641.923889289621</v>
      </c>
    </row>
    <row r="132" spans="1:6" x14ac:dyDescent="0.25">
      <c r="A132" s="2">
        <v>130</v>
      </c>
      <c r="B132" s="1">
        <v>17</v>
      </c>
      <c r="C132" s="1">
        <f t="shared" si="8"/>
        <v>945.61754025857124</v>
      </c>
      <c r="D132" s="1">
        <f t="shared" ref="D132:D195" si="10">F131*$P$4*2^(B132/10)</f>
        <v>945.61805772724006</v>
      </c>
      <c r="E132" s="1">
        <f t="shared" si="9"/>
        <v>-5.1746866881785536E-4</v>
      </c>
      <c r="F132" s="1">
        <f t="shared" ref="F132:F195" si="11">F131+E132</f>
        <v>11641.923371820953</v>
      </c>
    </row>
    <row r="133" spans="1:6" x14ac:dyDescent="0.25">
      <c r="A133" s="2">
        <v>131</v>
      </c>
      <c r="B133" s="1">
        <v>17</v>
      </c>
      <c r="C133" s="1">
        <f t="shared" si="8"/>
        <v>945.61754025857124</v>
      </c>
      <c r="D133" s="1">
        <f t="shared" si="10"/>
        <v>945.61801569572344</v>
      </c>
      <c r="E133" s="1">
        <f t="shared" si="9"/>
        <v>-4.7543715220399463E-4</v>
      </c>
      <c r="F133" s="1">
        <f t="shared" si="11"/>
        <v>11641.9228963838</v>
      </c>
    </row>
    <row r="134" spans="1:6" x14ac:dyDescent="0.25">
      <c r="A134" s="2">
        <v>132</v>
      </c>
      <c r="B134" s="1">
        <v>17</v>
      </c>
      <c r="C134" s="1">
        <f t="shared" si="8"/>
        <v>945.61754025857124</v>
      </c>
      <c r="D134" s="1">
        <f t="shared" si="10"/>
        <v>945.61797707822677</v>
      </c>
      <c r="E134" s="1">
        <f t="shared" si="9"/>
        <v>-4.3681965553332702E-4</v>
      </c>
      <c r="F134" s="1">
        <f t="shared" si="11"/>
        <v>11641.922459564144</v>
      </c>
    </row>
    <row r="135" spans="1:6" x14ac:dyDescent="0.25">
      <c r="A135" s="2">
        <v>133</v>
      </c>
      <c r="B135" s="1">
        <v>17</v>
      </c>
      <c r="C135" s="1">
        <f t="shared" si="8"/>
        <v>945.61754025857124</v>
      </c>
      <c r="D135" s="1">
        <f t="shared" si="10"/>
        <v>945.61794159744568</v>
      </c>
      <c r="E135" s="1">
        <f t="shared" si="9"/>
        <v>-4.0133887443971616E-4</v>
      </c>
      <c r="F135" s="1">
        <f t="shared" si="11"/>
        <v>11641.922058225269</v>
      </c>
    </row>
    <row r="136" spans="1:6" x14ac:dyDescent="0.25">
      <c r="A136" s="2">
        <v>134</v>
      </c>
      <c r="B136" s="1">
        <v>17</v>
      </c>
      <c r="C136" s="1">
        <f t="shared" si="8"/>
        <v>945.61754025857124</v>
      </c>
      <c r="D136" s="1">
        <f t="shared" si="10"/>
        <v>945.61790899859932</v>
      </c>
      <c r="E136" s="1">
        <f t="shared" si="9"/>
        <v>-3.6874002807962825E-4</v>
      </c>
      <c r="F136" s="1">
        <f t="shared" si="11"/>
        <v>11641.921689485242</v>
      </c>
    </row>
    <row r="137" spans="1:6" x14ac:dyDescent="0.25">
      <c r="A137" s="2">
        <v>135</v>
      </c>
      <c r="B137" s="1">
        <v>17</v>
      </c>
      <c r="C137" s="1">
        <f t="shared" si="8"/>
        <v>945.61754025857124</v>
      </c>
      <c r="D137" s="1">
        <f t="shared" si="10"/>
        <v>945.61787904760206</v>
      </c>
      <c r="E137" s="1">
        <f t="shared" si="9"/>
        <v>-3.3878903082040779E-4</v>
      </c>
      <c r="F137" s="1">
        <f t="shared" si="11"/>
        <v>11641.921350696211</v>
      </c>
    </row>
    <row r="138" spans="1:6" x14ac:dyDescent="0.25">
      <c r="A138" s="2">
        <v>136</v>
      </c>
      <c r="B138" s="1">
        <v>17</v>
      </c>
      <c r="C138" s="1">
        <f t="shared" si="8"/>
        <v>945.61754025857124</v>
      </c>
      <c r="D138" s="1">
        <f t="shared" si="10"/>
        <v>945.61785152938194</v>
      </c>
      <c r="E138" s="1">
        <f t="shared" si="9"/>
        <v>-3.112708106982609E-4</v>
      </c>
      <c r="F138" s="1">
        <f t="shared" si="11"/>
        <v>11641.921039425401</v>
      </c>
    </row>
    <row r="139" spans="1:6" x14ac:dyDescent="0.25">
      <c r="A139" s="2">
        <v>137</v>
      </c>
      <c r="B139" s="1">
        <v>17</v>
      </c>
      <c r="C139" s="1">
        <f t="shared" si="8"/>
        <v>945.61754025857124</v>
      </c>
      <c r="D139" s="1">
        <f t="shared" si="10"/>
        <v>945.61782624633577</v>
      </c>
      <c r="E139" s="1">
        <f t="shared" si="9"/>
        <v>-2.8598776452781749E-4</v>
      </c>
      <c r="F139" s="1">
        <f t="shared" si="11"/>
        <v>11641.920753437636</v>
      </c>
    </row>
    <row r="140" spans="1:6" x14ac:dyDescent="0.25">
      <c r="A140" s="2">
        <v>138</v>
      </c>
      <c r="B140" s="1">
        <v>17</v>
      </c>
      <c r="C140" s="1">
        <f t="shared" si="8"/>
        <v>945.61754025857124</v>
      </c>
      <c r="D140" s="1">
        <f t="shared" si="10"/>
        <v>945.61780301691113</v>
      </c>
      <c r="E140" s="1">
        <f t="shared" si="9"/>
        <v>-2.6275833988620434E-4</v>
      </c>
      <c r="F140" s="1">
        <f t="shared" si="11"/>
        <v>11641.920490679297</v>
      </c>
    </row>
    <row r="141" spans="1:6" x14ac:dyDescent="0.25">
      <c r="A141" s="2">
        <v>139</v>
      </c>
      <c r="B141" s="1">
        <v>17</v>
      </c>
      <c r="C141" s="1">
        <f t="shared" si="8"/>
        <v>945.61754025857124</v>
      </c>
      <c r="D141" s="1">
        <f t="shared" si="10"/>
        <v>945.61778167430202</v>
      </c>
      <c r="E141" s="1">
        <f t="shared" si="9"/>
        <v>-2.4141573078395595E-4</v>
      </c>
      <c r="F141" s="1">
        <f t="shared" si="11"/>
        <v>11641.920249263565</v>
      </c>
    </row>
    <row r="142" spans="1:6" x14ac:dyDescent="0.25">
      <c r="A142" s="2">
        <v>140</v>
      </c>
      <c r="B142" s="1">
        <v>17</v>
      </c>
      <c r="C142" s="1">
        <f t="shared" si="8"/>
        <v>945.61754025857124</v>
      </c>
      <c r="D142" s="1">
        <f t="shared" si="10"/>
        <v>945.61776206525121</v>
      </c>
      <c r="E142" s="1">
        <f t="shared" si="9"/>
        <v>-2.2180667997417913E-4</v>
      </c>
      <c r="F142" s="1">
        <f t="shared" si="11"/>
        <v>11641.920027456885</v>
      </c>
    </row>
    <row r="143" spans="1:6" x14ac:dyDescent="0.25">
      <c r="A143" s="2">
        <v>141</v>
      </c>
      <c r="B143" s="1">
        <v>17</v>
      </c>
      <c r="C143" s="1">
        <f t="shared" si="8"/>
        <v>945.61754025857124</v>
      </c>
      <c r="D143" s="1">
        <f t="shared" si="10"/>
        <v>945.61774404895061</v>
      </c>
      <c r="E143" s="1">
        <f t="shared" si="9"/>
        <v>-2.0379037937345856E-4</v>
      </c>
      <c r="F143" s="1">
        <f t="shared" si="11"/>
        <v>11641.919823666505</v>
      </c>
    </row>
    <row r="144" spans="1:6" x14ac:dyDescent="0.25">
      <c r="A144" s="2">
        <v>142</v>
      </c>
      <c r="B144" s="1">
        <v>17</v>
      </c>
      <c r="C144" s="1">
        <f t="shared" si="8"/>
        <v>945.61754025857124</v>
      </c>
      <c r="D144" s="1">
        <f t="shared" si="10"/>
        <v>945.61772749602812</v>
      </c>
      <c r="E144" s="1">
        <f t="shared" si="9"/>
        <v>-1.8723745688475901E-4</v>
      </c>
      <c r="F144" s="1">
        <f t="shared" si="11"/>
        <v>11641.919636429047</v>
      </c>
    </row>
    <row r="145" spans="1:6" x14ac:dyDescent="0.25">
      <c r="A145" s="2">
        <v>143</v>
      </c>
      <c r="B145" s="1">
        <v>17</v>
      </c>
      <c r="C145" s="1">
        <f t="shared" si="8"/>
        <v>945.61754025857124</v>
      </c>
      <c r="D145" s="1">
        <f t="shared" si="10"/>
        <v>945.61771228762075</v>
      </c>
      <c r="E145" s="1">
        <f t="shared" si="9"/>
        <v>-1.720290495086374E-4</v>
      </c>
      <c r="F145" s="1">
        <f t="shared" si="11"/>
        <v>11641.919464399998</v>
      </c>
    </row>
    <row r="146" spans="1:6" x14ac:dyDescent="0.25">
      <c r="A146" s="2">
        <v>144</v>
      </c>
      <c r="B146" s="1">
        <v>17</v>
      </c>
      <c r="C146" s="1">
        <f t="shared" si="8"/>
        <v>945.61754025857124</v>
      </c>
      <c r="D146" s="1">
        <f t="shared" si="10"/>
        <v>945.61769831452</v>
      </c>
      <c r="E146" s="1">
        <f t="shared" si="9"/>
        <v>-1.5805594875928364E-4</v>
      </c>
      <c r="F146" s="1">
        <f t="shared" si="11"/>
        <v>11641.919306344049</v>
      </c>
    </row>
    <row r="147" spans="1:6" x14ac:dyDescent="0.25">
      <c r="A147" s="2">
        <v>145</v>
      </c>
      <c r="B147" s="1">
        <v>17</v>
      </c>
      <c r="C147" s="1">
        <f t="shared" si="8"/>
        <v>945.61754025857124</v>
      </c>
      <c r="D147" s="1">
        <f t="shared" si="10"/>
        <v>945.61768547638769</v>
      </c>
      <c r="E147" s="1">
        <f t="shared" si="9"/>
        <v>-1.4521781645271403E-4</v>
      </c>
      <c r="F147" s="1">
        <f t="shared" si="11"/>
        <v>11641.919161126232</v>
      </c>
    </row>
    <row r="148" spans="1:6" x14ac:dyDescent="0.25">
      <c r="A148" s="2">
        <v>146</v>
      </c>
      <c r="B148" s="1">
        <v>17</v>
      </c>
      <c r="C148" s="1">
        <f t="shared" si="8"/>
        <v>945.61754025857124</v>
      </c>
      <c r="D148" s="1">
        <f t="shared" si="10"/>
        <v>945.61767368103563</v>
      </c>
      <c r="E148" s="1">
        <f t="shared" si="9"/>
        <v>-1.3342246438696748E-4</v>
      </c>
      <c r="F148" s="1">
        <f t="shared" si="11"/>
        <v>11641.919027703767</v>
      </c>
    </row>
    <row r="149" spans="1:6" x14ac:dyDescent="0.25">
      <c r="A149" s="2">
        <v>147</v>
      </c>
      <c r="B149" s="1">
        <v>17</v>
      </c>
      <c r="C149" s="1">
        <f t="shared" si="8"/>
        <v>945.61754025857124</v>
      </c>
      <c r="D149" s="1">
        <f t="shared" si="10"/>
        <v>945.61766284376404</v>
      </c>
      <c r="E149" s="1">
        <f t="shared" si="9"/>
        <v>-1.2258519279839675E-4</v>
      </c>
      <c r="F149" s="1">
        <f t="shared" si="11"/>
        <v>11641.918905118575</v>
      </c>
    </row>
    <row r="150" spans="1:6" x14ac:dyDescent="0.25">
      <c r="A150" s="2">
        <v>148</v>
      </c>
      <c r="B150" s="1">
        <v>17</v>
      </c>
      <c r="C150" s="1">
        <f t="shared" si="8"/>
        <v>945.61754025857124</v>
      </c>
      <c r="D150" s="1">
        <f t="shared" si="10"/>
        <v>945.61765288675235</v>
      </c>
      <c r="E150" s="1">
        <f t="shared" si="9"/>
        <v>-1.1262818111390516E-4</v>
      </c>
      <c r="F150" s="1">
        <f t="shared" si="11"/>
        <v>11641.918792490394</v>
      </c>
    </row>
    <row r="151" spans="1:6" x14ac:dyDescent="0.25">
      <c r="A151" s="2">
        <v>149</v>
      </c>
      <c r="B151" s="1">
        <v>17</v>
      </c>
      <c r="C151" s="1">
        <f t="shared" si="8"/>
        <v>945.61754025857124</v>
      </c>
      <c r="D151" s="1">
        <f t="shared" si="10"/>
        <v>945.61764373850133</v>
      </c>
      <c r="E151" s="1">
        <f t="shared" si="9"/>
        <v>-1.0347993008963385E-4</v>
      </c>
      <c r="F151" s="1">
        <f t="shared" si="11"/>
        <v>11641.918689010465</v>
      </c>
    </row>
    <row r="152" spans="1:6" x14ac:dyDescent="0.25">
      <c r="A152" s="2">
        <v>150</v>
      </c>
      <c r="B152" s="1">
        <v>17</v>
      </c>
      <c r="C152" s="1">
        <f t="shared" si="8"/>
        <v>945.61754025857124</v>
      </c>
      <c r="D152" s="1">
        <f t="shared" si="10"/>
        <v>945.61763533331941</v>
      </c>
      <c r="E152" s="1">
        <f t="shared" si="9"/>
        <v>-9.5074748173828993E-5</v>
      </c>
      <c r="F152" s="1">
        <f t="shared" si="11"/>
        <v>11641.918593935716</v>
      </c>
    </row>
    <row r="153" spans="1:6" x14ac:dyDescent="0.25">
      <c r="A153" s="2">
        <v>151</v>
      </c>
      <c r="B153" s="1">
        <v>17</v>
      </c>
      <c r="C153" s="1">
        <f t="shared" si="8"/>
        <v>945.61754025857124</v>
      </c>
      <c r="D153" s="1">
        <f t="shared" si="10"/>
        <v>945.61762761085004</v>
      </c>
      <c r="E153" s="1">
        <f t="shared" si="9"/>
        <v>-8.7352278796970495E-5</v>
      </c>
      <c r="F153" s="1">
        <f t="shared" si="11"/>
        <v>11641.918506583437</v>
      </c>
    </row>
    <row r="154" spans="1:6" x14ac:dyDescent="0.25">
      <c r="A154" s="2">
        <v>152</v>
      </c>
      <c r="B154" s="1">
        <v>17</v>
      </c>
      <c r="C154" s="1">
        <f t="shared" si="8"/>
        <v>945.61754025857124</v>
      </c>
      <c r="D154" s="1">
        <f t="shared" si="10"/>
        <v>945.6176205156404</v>
      </c>
      <c r="E154" s="1">
        <f t="shared" si="9"/>
        <v>-8.0257069157596561E-5</v>
      </c>
      <c r="F154" s="1">
        <f t="shared" si="11"/>
        <v>11641.918426326369</v>
      </c>
    </row>
    <row r="155" spans="1:6" x14ac:dyDescent="0.25">
      <c r="A155" s="2">
        <v>153</v>
      </c>
      <c r="B155" s="1">
        <v>17</v>
      </c>
      <c r="C155" s="1">
        <f t="shared" si="8"/>
        <v>945.61754025857124</v>
      </c>
      <c r="D155" s="1">
        <f t="shared" si="10"/>
        <v>945.61761399674072</v>
      </c>
      <c r="E155" s="1">
        <f t="shared" si="9"/>
        <v>-7.373816947620071E-5</v>
      </c>
      <c r="F155" s="1">
        <f t="shared" si="11"/>
        <v>11641.9183525882</v>
      </c>
    </row>
    <row r="156" spans="1:6" x14ac:dyDescent="0.25">
      <c r="A156" s="2">
        <v>154</v>
      </c>
      <c r="B156" s="1">
        <v>17</v>
      </c>
      <c r="C156" s="1">
        <f t="shared" si="8"/>
        <v>945.61754025857124</v>
      </c>
      <c r="D156" s="1">
        <f t="shared" si="10"/>
        <v>945.61760800734021</v>
      </c>
      <c r="E156" s="1">
        <f t="shared" si="9"/>
        <v>-6.7748768969977391E-5</v>
      </c>
      <c r="F156" s="1">
        <f t="shared" si="11"/>
        <v>11641.91828483943</v>
      </c>
    </row>
    <row r="157" spans="1:6" x14ac:dyDescent="0.25">
      <c r="A157" s="2">
        <v>155</v>
      </c>
      <c r="B157" s="1">
        <v>17</v>
      </c>
      <c r="C157" s="1">
        <f t="shared" si="8"/>
        <v>945.61754025857124</v>
      </c>
      <c r="D157" s="1">
        <f t="shared" si="10"/>
        <v>945.61760250443024</v>
      </c>
      <c r="E157" s="1">
        <f t="shared" si="9"/>
        <v>-6.2245858998721815E-5</v>
      </c>
      <c r="F157" s="1">
        <f t="shared" si="11"/>
        <v>11641.918222593571</v>
      </c>
    </row>
    <row r="158" spans="1:6" x14ac:dyDescent="0.25">
      <c r="A158" s="2">
        <v>156</v>
      </c>
      <c r="B158" s="1">
        <v>17</v>
      </c>
      <c r="C158" s="1">
        <f t="shared" si="8"/>
        <v>945.61754025857124</v>
      </c>
      <c r="D158" s="1">
        <f t="shared" si="10"/>
        <v>945.61759744849542</v>
      </c>
      <c r="E158" s="1">
        <f t="shared" si="9"/>
        <v>-5.7189924177691864E-5</v>
      </c>
      <c r="F158" s="1">
        <f t="shared" si="11"/>
        <v>11641.918165403647</v>
      </c>
    </row>
    <row r="159" spans="1:6" x14ac:dyDescent="0.25">
      <c r="A159" s="2">
        <v>157</v>
      </c>
      <c r="B159" s="1">
        <v>17</v>
      </c>
      <c r="C159" s="1">
        <f t="shared" si="8"/>
        <v>945.61754025857124</v>
      </c>
      <c r="D159" s="1">
        <f t="shared" si="10"/>
        <v>945.61759280323008</v>
      </c>
      <c r="E159" s="1">
        <f t="shared" si="9"/>
        <v>-5.2544658842634817E-5</v>
      </c>
      <c r="F159" s="1">
        <f t="shared" si="11"/>
        <v>11641.918112858988</v>
      </c>
    </row>
    <row r="160" spans="1:6" x14ac:dyDescent="0.25">
      <c r="A160" s="2">
        <v>158</v>
      </c>
      <c r="B160" s="1">
        <v>17</v>
      </c>
      <c r="C160" s="1">
        <f t="shared" si="8"/>
        <v>945.61754025857124</v>
      </c>
      <c r="D160" s="1">
        <f t="shared" si="10"/>
        <v>945.6175885352776</v>
      </c>
      <c r="E160" s="1">
        <f t="shared" si="9"/>
        <v>-4.8276706365868449E-5</v>
      </c>
      <c r="F160" s="1">
        <f t="shared" si="11"/>
        <v>11641.918064582282</v>
      </c>
    </row>
    <row r="161" spans="1:6" x14ac:dyDescent="0.25">
      <c r="A161" s="2">
        <v>159</v>
      </c>
      <c r="B161" s="1">
        <v>17</v>
      </c>
      <c r="C161" s="1">
        <f t="shared" si="8"/>
        <v>945.61754025857124</v>
      </c>
      <c r="D161" s="1">
        <f t="shared" si="10"/>
        <v>945.61758461399063</v>
      </c>
      <c r="E161" s="1">
        <f t="shared" si="9"/>
        <v>-4.4355419390740281E-5</v>
      </c>
      <c r="F161" s="1">
        <f t="shared" si="11"/>
        <v>11641.918020226862</v>
      </c>
    </row>
    <row r="162" spans="1:6" x14ac:dyDescent="0.25">
      <c r="A162" s="2">
        <v>160</v>
      </c>
      <c r="B162" s="1">
        <v>17</v>
      </c>
      <c r="C162" s="1">
        <f t="shared" si="8"/>
        <v>945.61754025857124</v>
      </c>
      <c r="D162" s="1">
        <f t="shared" si="10"/>
        <v>945.61758101121097</v>
      </c>
      <c r="E162" s="1">
        <f t="shared" si="9"/>
        <v>-4.0752639733909746E-5</v>
      </c>
      <c r="F162" s="1">
        <f t="shared" si="11"/>
        <v>11641.917979474221</v>
      </c>
    </row>
    <row r="163" spans="1:6" x14ac:dyDescent="0.25">
      <c r="A163" s="2">
        <v>161</v>
      </c>
      <c r="B163" s="1">
        <v>17</v>
      </c>
      <c r="C163" s="1">
        <f t="shared" si="8"/>
        <v>945.61754025857124</v>
      </c>
      <c r="D163" s="1">
        <f t="shared" si="10"/>
        <v>945.61757770106794</v>
      </c>
      <c r="E163" s="1">
        <f t="shared" si="9"/>
        <v>-3.7442496704898076E-5</v>
      </c>
      <c r="F163" s="1">
        <f t="shared" si="11"/>
        <v>11641.917942031725</v>
      </c>
    </row>
    <row r="164" spans="1:6" x14ac:dyDescent="0.25">
      <c r="A164" s="2">
        <v>162</v>
      </c>
      <c r="B164" s="1">
        <v>17</v>
      </c>
      <c r="C164" s="1">
        <f t="shared" si="8"/>
        <v>945.61754025857124</v>
      </c>
      <c r="D164" s="1">
        <f t="shared" si="10"/>
        <v>945.61757465979224</v>
      </c>
      <c r="E164" s="1">
        <f t="shared" si="9"/>
        <v>-3.4401221000734949E-5</v>
      </c>
      <c r="F164" s="1">
        <f t="shared" si="11"/>
        <v>11641.917907630504</v>
      </c>
    </row>
    <row r="165" spans="1:6" x14ac:dyDescent="0.25">
      <c r="A165" s="2">
        <v>163</v>
      </c>
      <c r="B165" s="1">
        <v>17</v>
      </c>
      <c r="C165" s="1">
        <f t="shared" si="8"/>
        <v>945.61754025857124</v>
      </c>
      <c r="D165" s="1">
        <f t="shared" si="10"/>
        <v>945.61757186554485</v>
      </c>
      <c r="E165" s="1">
        <f t="shared" si="9"/>
        <v>-3.1606973607267719E-5</v>
      </c>
      <c r="F165" s="1">
        <f t="shared" si="11"/>
        <v>11641.91787602353</v>
      </c>
    </row>
    <row r="166" spans="1:6" x14ac:dyDescent="0.25">
      <c r="A166" s="2">
        <v>164</v>
      </c>
      <c r="B166" s="1">
        <v>17</v>
      </c>
      <c r="C166" s="1">
        <f t="shared" si="8"/>
        <v>945.61754025857124</v>
      </c>
      <c r="D166" s="1">
        <f t="shared" si="10"/>
        <v>945.61756929826083</v>
      </c>
      <c r="E166" s="1">
        <f t="shared" si="9"/>
        <v>-2.9039689593446383E-5</v>
      </c>
      <c r="F166" s="1">
        <f t="shared" si="11"/>
        <v>11641.917846983841</v>
      </c>
    </row>
    <row r="167" spans="1:6" x14ac:dyDescent="0.25">
      <c r="A167" s="2">
        <v>165</v>
      </c>
      <c r="B167" s="1">
        <v>17</v>
      </c>
      <c r="C167" s="1">
        <f t="shared" si="8"/>
        <v>945.61754025857124</v>
      </c>
      <c r="D167" s="1">
        <f t="shared" si="10"/>
        <v>945.61756693950497</v>
      </c>
      <c r="E167" s="1">
        <f t="shared" si="9"/>
        <v>-2.668093372903968E-5</v>
      </c>
      <c r="F167" s="1">
        <f t="shared" si="11"/>
        <v>11641.917820302908</v>
      </c>
    </row>
    <row r="168" spans="1:6" x14ac:dyDescent="0.25">
      <c r="A168" s="2">
        <v>166</v>
      </c>
      <c r="B168" s="1">
        <v>17</v>
      </c>
      <c r="C168" s="1">
        <f t="shared" si="8"/>
        <v>945.61754025857124</v>
      </c>
      <c r="D168" s="1">
        <f t="shared" si="10"/>
        <v>945.61756477233985</v>
      </c>
      <c r="E168" s="1">
        <f t="shared" si="9"/>
        <v>-2.451376860790333E-5</v>
      </c>
      <c r="F168" s="1">
        <f t="shared" si="11"/>
        <v>11641.917795789139</v>
      </c>
    </row>
    <row r="169" spans="1:6" x14ac:dyDescent="0.25">
      <c r="A169" s="2">
        <v>167</v>
      </c>
      <c r="B169" s="1">
        <v>17</v>
      </c>
      <c r="C169" s="1">
        <f t="shared" si="8"/>
        <v>945.61754025857124</v>
      </c>
      <c r="D169" s="1">
        <f t="shared" si="10"/>
        <v>945.61756278120299</v>
      </c>
      <c r="E169" s="1">
        <f t="shared" si="9"/>
        <v>-2.252263175250846E-5</v>
      </c>
      <c r="F169" s="1">
        <f t="shared" si="11"/>
        <v>11641.917773266507</v>
      </c>
    </row>
    <row r="170" spans="1:6" x14ac:dyDescent="0.25">
      <c r="A170" s="2">
        <v>168</v>
      </c>
      <c r="B170" s="1">
        <v>17</v>
      </c>
      <c r="C170" s="1">
        <f t="shared" si="8"/>
        <v>945.61754025857124</v>
      </c>
      <c r="D170" s="1">
        <f t="shared" si="10"/>
        <v>945.61756095179692</v>
      </c>
      <c r="E170" s="1">
        <f t="shared" si="9"/>
        <v>-2.0693225678769522E-5</v>
      </c>
      <c r="F170" s="1">
        <f t="shared" si="11"/>
        <v>11641.917752573281</v>
      </c>
    </row>
    <row r="171" spans="1:6" x14ac:dyDescent="0.25">
      <c r="A171" s="2">
        <v>169</v>
      </c>
      <c r="B171" s="1">
        <v>17</v>
      </c>
      <c r="C171" s="1">
        <f t="shared" si="8"/>
        <v>945.61754025857124</v>
      </c>
      <c r="D171" s="1">
        <f t="shared" si="10"/>
        <v>945.61755927098466</v>
      </c>
      <c r="E171" s="1">
        <f t="shared" si="9"/>
        <v>-1.9012413417840435E-5</v>
      </c>
      <c r="F171" s="1">
        <f t="shared" si="11"/>
        <v>11641.917733560867</v>
      </c>
    </row>
    <row r="172" spans="1:6" x14ac:dyDescent="0.25">
      <c r="A172" s="2">
        <v>170</v>
      </c>
      <c r="B172" s="1">
        <v>17</v>
      </c>
      <c r="C172" s="1">
        <f t="shared" si="8"/>
        <v>945.61754025857124</v>
      </c>
      <c r="D172" s="1">
        <f t="shared" si="10"/>
        <v>945.61755772669687</v>
      </c>
      <c r="E172" s="1">
        <f t="shared" si="9"/>
        <v>-1.7468125633968157E-5</v>
      </c>
      <c r="F172" s="1">
        <f t="shared" si="11"/>
        <v>11641.917716092741</v>
      </c>
    </row>
    <row r="173" spans="1:6" x14ac:dyDescent="0.25">
      <c r="A173" s="2">
        <v>171</v>
      </c>
      <c r="B173" s="1">
        <v>17</v>
      </c>
      <c r="C173" s="1">
        <f t="shared" si="8"/>
        <v>945.61754025857124</v>
      </c>
      <c r="D173" s="1">
        <f t="shared" si="10"/>
        <v>945.6175563078441</v>
      </c>
      <c r="E173" s="1">
        <f t="shared" si="9"/>
        <v>-1.6049272858253971E-5</v>
      </c>
      <c r="F173" s="1">
        <f t="shared" si="11"/>
        <v>11641.917700043468</v>
      </c>
    </row>
    <row r="174" spans="1:6" x14ac:dyDescent="0.25">
      <c r="A174" s="2">
        <v>172</v>
      </c>
      <c r="B174" s="1">
        <v>17</v>
      </c>
      <c r="C174" s="1">
        <f t="shared" si="8"/>
        <v>945.61754025857124</v>
      </c>
      <c r="D174" s="1">
        <f t="shared" si="10"/>
        <v>945.61755500423806</v>
      </c>
      <c r="E174" s="1">
        <f t="shared" si="9"/>
        <v>-1.474566681736178E-5</v>
      </c>
      <c r="F174" s="1">
        <f t="shared" si="11"/>
        <v>11641.917685297802</v>
      </c>
    </row>
    <row r="175" spans="1:6" x14ac:dyDescent="0.25">
      <c r="A175" s="2">
        <v>173</v>
      </c>
      <c r="B175" s="1">
        <v>17</v>
      </c>
      <c r="C175" s="1">
        <f t="shared" si="8"/>
        <v>945.61754025857124</v>
      </c>
      <c r="D175" s="1">
        <f t="shared" si="10"/>
        <v>945.61755380651766</v>
      </c>
      <c r="E175" s="1">
        <f t="shared" si="9"/>
        <v>-1.3547946423386747E-5</v>
      </c>
      <c r="F175" s="1">
        <f t="shared" si="11"/>
        <v>11641.917671749856</v>
      </c>
    </row>
    <row r="176" spans="1:6" x14ac:dyDescent="0.25">
      <c r="A176" s="2">
        <v>174</v>
      </c>
      <c r="B176" s="1">
        <v>17</v>
      </c>
      <c r="C176" s="1">
        <f t="shared" si="8"/>
        <v>945.61754025857124</v>
      </c>
      <c r="D176" s="1">
        <f t="shared" si="10"/>
        <v>945.61755270608262</v>
      </c>
      <c r="E176" s="1">
        <f t="shared" si="9"/>
        <v>-1.2447511380742071E-5</v>
      </c>
      <c r="F176" s="1">
        <f t="shared" si="11"/>
        <v>11641.917659302344</v>
      </c>
    </row>
    <row r="177" spans="1:6" x14ac:dyDescent="0.25">
      <c r="A177" s="2">
        <v>175</v>
      </c>
      <c r="B177" s="1">
        <v>17</v>
      </c>
      <c r="C177" s="1">
        <f t="shared" si="8"/>
        <v>945.61754025857124</v>
      </c>
      <c r="D177" s="1">
        <f t="shared" si="10"/>
        <v>945.61755169503044</v>
      </c>
      <c r="E177" s="1">
        <f t="shared" si="9"/>
        <v>-1.1436459203650884E-5</v>
      </c>
      <c r="F177" s="1">
        <f t="shared" si="11"/>
        <v>11641.917647865885</v>
      </c>
    </row>
    <row r="178" spans="1:6" x14ac:dyDescent="0.25">
      <c r="A178" s="2">
        <v>176</v>
      </c>
      <c r="B178" s="1">
        <v>17</v>
      </c>
      <c r="C178" s="1">
        <f t="shared" si="8"/>
        <v>945.61754025857124</v>
      </c>
      <c r="D178" s="1">
        <f t="shared" si="10"/>
        <v>945.61755076610132</v>
      </c>
      <c r="E178" s="1">
        <f t="shared" si="9"/>
        <v>-1.0507530078029959E-5</v>
      </c>
      <c r="F178" s="1">
        <f t="shared" si="11"/>
        <v>11641.917637358354</v>
      </c>
    </row>
    <row r="179" spans="1:6" x14ac:dyDescent="0.25">
      <c r="A179" s="2">
        <v>177</v>
      </c>
      <c r="B179" s="1">
        <v>17</v>
      </c>
      <c r="C179" s="1">
        <f t="shared" si="8"/>
        <v>945.61754025857124</v>
      </c>
      <c r="D179" s="1">
        <f t="shared" si="10"/>
        <v>945.61754991262455</v>
      </c>
      <c r="E179" s="1">
        <f t="shared" si="9"/>
        <v>-9.6540533149891417E-6</v>
      </c>
      <c r="F179" s="1">
        <f t="shared" si="11"/>
        <v>11641.917627704301</v>
      </c>
    </row>
    <row r="180" spans="1:6" x14ac:dyDescent="0.25">
      <c r="A180" s="2">
        <v>178</v>
      </c>
      <c r="B180" s="1">
        <v>17</v>
      </c>
      <c r="C180" s="1">
        <f t="shared" si="8"/>
        <v>945.61754025857124</v>
      </c>
      <c r="D180" s="1">
        <f t="shared" si="10"/>
        <v>945.61754912847186</v>
      </c>
      <c r="E180" s="1">
        <f t="shared" si="9"/>
        <v>-8.8699006255410495E-6</v>
      </c>
      <c r="F180" s="1">
        <f t="shared" si="11"/>
        <v>11641.917618834401</v>
      </c>
    </row>
    <row r="181" spans="1:6" x14ac:dyDescent="0.25">
      <c r="A181" s="2">
        <v>179</v>
      </c>
      <c r="B181" s="1">
        <v>17</v>
      </c>
      <c r="C181" s="1">
        <f t="shared" si="8"/>
        <v>945.61754025857124</v>
      </c>
      <c r="D181" s="1">
        <f t="shared" si="10"/>
        <v>945.61754840801223</v>
      </c>
      <c r="E181" s="1">
        <f t="shared" si="9"/>
        <v>-8.1494409869264928E-6</v>
      </c>
      <c r="F181" s="1">
        <f t="shared" si="11"/>
        <v>11641.917610684959</v>
      </c>
    </row>
    <row r="182" spans="1:6" x14ac:dyDescent="0.25">
      <c r="A182" s="2">
        <v>180</v>
      </c>
      <c r="B182" s="1">
        <v>17</v>
      </c>
      <c r="C182" s="1">
        <f t="shared" si="8"/>
        <v>945.61754025857124</v>
      </c>
      <c r="D182" s="1">
        <f t="shared" si="10"/>
        <v>945.61754774607175</v>
      </c>
      <c r="E182" s="1">
        <f t="shared" si="9"/>
        <v>-7.4875005111607607E-6</v>
      </c>
      <c r="F182" s="1">
        <f t="shared" si="11"/>
        <v>11641.917603197458</v>
      </c>
    </row>
    <row r="183" spans="1:6" x14ac:dyDescent="0.25">
      <c r="A183" s="2">
        <v>181</v>
      </c>
      <c r="B183" s="1">
        <v>17</v>
      </c>
      <c r="C183" s="1">
        <f t="shared" si="8"/>
        <v>945.61754025857124</v>
      </c>
      <c r="D183" s="1">
        <f t="shared" si="10"/>
        <v>945.61754713789776</v>
      </c>
      <c r="E183" s="1">
        <f t="shared" si="9"/>
        <v>-6.879326519992901E-6</v>
      </c>
      <c r="F183" s="1">
        <f t="shared" si="11"/>
        <v>11641.917596318131</v>
      </c>
    </row>
    <row r="184" spans="1:6" x14ac:dyDescent="0.25">
      <c r="A184" s="2">
        <v>182</v>
      </c>
      <c r="B184" s="1">
        <v>17</v>
      </c>
      <c r="C184" s="1">
        <f t="shared" si="8"/>
        <v>945.61754025857124</v>
      </c>
      <c r="D184" s="1">
        <f t="shared" si="10"/>
        <v>945.61754657912286</v>
      </c>
      <c r="E184" s="1">
        <f t="shared" si="9"/>
        <v>-6.3205516198650002E-6</v>
      </c>
      <c r="F184" s="1">
        <f t="shared" si="11"/>
        <v>11641.91758999758</v>
      </c>
    </row>
    <row r="185" spans="1:6" x14ac:dyDescent="0.25">
      <c r="A185" s="2">
        <v>183</v>
      </c>
      <c r="B185" s="1">
        <v>17</v>
      </c>
      <c r="C185" s="1">
        <f t="shared" si="8"/>
        <v>945.61754025857124</v>
      </c>
      <c r="D185" s="1">
        <f t="shared" si="10"/>
        <v>945.61754606573447</v>
      </c>
      <c r="E185" s="1">
        <f t="shared" si="9"/>
        <v>-5.8071632338396739E-6</v>
      </c>
      <c r="F185" s="1">
        <f t="shared" si="11"/>
        <v>11641.917584190416</v>
      </c>
    </row>
    <row r="186" spans="1:6" x14ac:dyDescent="0.25">
      <c r="A186" s="2">
        <v>184</v>
      </c>
      <c r="B186" s="1">
        <v>17</v>
      </c>
      <c r="C186" s="1">
        <f t="shared" si="8"/>
        <v>945.61754025857124</v>
      </c>
      <c r="D186" s="1">
        <f t="shared" si="10"/>
        <v>945.61754559404619</v>
      </c>
      <c r="E186" s="1">
        <f t="shared" si="9"/>
        <v>-5.3354749525169609E-6</v>
      </c>
      <c r="F186" s="1">
        <f t="shared" si="11"/>
        <v>11641.917578854942</v>
      </c>
    </row>
    <row r="187" spans="1:6" x14ac:dyDescent="0.25">
      <c r="A187" s="2">
        <v>185</v>
      </c>
      <c r="B187" s="1">
        <v>17</v>
      </c>
      <c r="C187" s="1">
        <f t="shared" si="8"/>
        <v>945.61754025857124</v>
      </c>
      <c r="D187" s="1">
        <f t="shared" si="10"/>
        <v>945.61754516067106</v>
      </c>
      <c r="E187" s="1">
        <f t="shared" si="9"/>
        <v>-4.9020998176274588E-6</v>
      </c>
      <c r="F187" s="1">
        <f t="shared" si="11"/>
        <v>11641.917573952842</v>
      </c>
    </row>
    <row r="188" spans="1:6" x14ac:dyDescent="0.25">
      <c r="A188" s="2">
        <v>186</v>
      </c>
      <c r="B188" s="1">
        <v>17</v>
      </c>
      <c r="C188" s="1">
        <f t="shared" si="8"/>
        <v>945.61754025857124</v>
      </c>
      <c r="D188" s="1">
        <f t="shared" si="10"/>
        <v>945.61754476249666</v>
      </c>
      <c r="E188" s="1">
        <f t="shared" si="9"/>
        <v>-4.503925424614863E-6</v>
      </c>
      <c r="F188" s="1">
        <f t="shared" si="11"/>
        <v>11641.917569448917</v>
      </c>
    </row>
    <row r="189" spans="1:6" x14ac:dyDescent="0.25">
      <c r="A189" s="2">
        <v>187</v>
      </c>
      <c r="B189" s="1">
        <v>17</v>
      </c>
      <c r="C189" s="1">
        <f t="shared" si="8"/>
        <v>945.61754025857124</v>
      </c>
      <c r="D189" s="1">
        <f t="shared" si="10"/>
        <v>945.61754439666436</v>
      </c>
      <c r="E189" s="1">
        <f t="shared" si="9"/>
        <v>-4.1380931179446634E-6</v>
      </c>
      <c r="F189" s="1">
        <f t="shared" si="11"/>
        <v>11641.917565310823</v>
      </c>
    </row>
    <row r="190" spans="1:6" x14ac:dyDescent="0.25">
      <c r="A190" s="2">
        <v>188</v>
      </c>
      <c r="B190" s="1">
        <v>17</v>
      </c>
      <c r="C190" s="1">
        <f t="shared" si="8"/>
        <v>945.61754025857124</v>
      </c>
      <c r="D190" s="1">
        <f t="shared" si="10"/>
        <v>945.61754406054672</v>
      </c>
      <c r="E190" s="1">
        <f t="shared" si="9"/>
        <v>-3.8019754811102757E-6</v>
      </c>
      <c r="F190" s="1">
        <f t="shared" si="11"/>
        <v>11641.917561508848</v>
      </c>
    </row>
    <row r="191" spans="1:6" x14ac:dyDescent="0.25">
      <c r="A191" s="2">
        <v>189</v>
      </c>
      <c r="B191" s="1">
        <v>17</v>
      </c>
      <c r="C191" s="1">
        <f t="shared" si="8"/>
        <v>945.61754025857124</v>
      </c>
      <c r="D191" s="1">
        <f t="shared" si="10"/>
        <v>945.61754375173041</v>
      </c>
      <c r="E191" s="1">
        <f t="shared" si="9"/>
        <v>-3.4931591699205455E-6</v>
      </c>
      <c r="F191" s="1">
        <f t="shared" si="11"/>
        <v>11641.917558015688</v>
      </c>
    </row>
    <row r="192" spans="1:6" x14ac:dyDescent="0.25">
      <c r="A192" s="2">
        <v>190</v>
      </c>
      <c r="B192" s="1">
        <v>17</v>
      </c>
      <c r="C192" s="1">
        <f t="shared" si="8"/>
        <v>945.61754025857124</v>
      </c>
      <c r="D192" s="1">
        <f t="shared" si="10"/>
        <v>945.61754346799762</v>
      </c>
      <c r="E192" s="1">
        <f t="shared" si="9"/>
        <v>-3.2094263815451995E-6</v>
      </c>
      <c r="F192" s="1">
        <f t="shared" si="11"/>
        <v>11641.917554806261</v>
      </c>
    </row>
    <row r="193" spans="1:6" x14ac:dyDescent="0.25">
      <c r="A193" s="2">
        <v>191</v>
      </c>
      <c r="B193" s="1">
        <v>17</v>
      </c>
      <c r="C193" s="1">
        <f t="shared" si="8"/>
        <v>945.61754025857124</v>
      </c>
      <c r="D193" s="1">
        <f t="shared" si="10"/>
        <v>945.61754320731109</v>
      </c>
      <c r="E193" s="1">
        <f t="shared" si="9"/>
        <v>-2.9487398478522664E-6</v>
      </c>
      <c r="F193" s="1">
        <f t="shared" si="11"/>
        <v>11641.917551857521</v>
      </c>
    </row>
    <row r="194" spans="1:6" x14ac:dyDescent="0.25">
      <c r="A194" s="2">
        <v>192</v>
      </c>
      <c r="B194" s="1">
        <v>17</v>
      </c>
      <c r="C194" s="1">
        <f t="shared" si="8"/>
        <v>945.61754025857124</v>
      </c>
      <c r="D194" s="1">
        <f t="shared" si="10"/>
        <v>945.61754296779895</v>
      </c>
      <c r="E194" s="1">
        <f t="shared" si="9"/>
        <v>-2.7092277150586597E-6</v>
      </c>
      <c r="F194" s="1">
        <f t="shared" si="11"/>
        <v>11641.917549148293</v>
      </c>
    </row>
    <row r="195" spans="1:6" x14ac:dyDescent="0.25">
      <c r="A195" s="2">
        <v>193</v>
      </c>
      <c r="B195" s="1">
        <v>17</v>
      </c>
      <c r="C195" s="1">
        <f t="shared" ref="C195:C258" si="12">$P$2*1.1814/(1+EXP(0.2*($P$3-10-B195)))/(1+EXP(0.3*(-$P$3-10+B195)))</f>
        <v>945.61754025857124</v>
      </c>
      <c r="D195" s="1">
        <f t="shared" si="10"/>
        <v>945.61754274774125</v>
      </c>
      <c r="E195" s="1">
        <f t="shared" ref="E195:E258" si="13">C195-D195</f>
        <v>-2.489170014996489E-6</v>
      </c>
      <c r="F195" s="1">
        <f t="shared" si="11"/>
        <v>11641.917546659122</v>
      </c>
    </row>
    <row r="196" spans="1:6" x14ac:dyDescent="0.25">
      <c r="A196" s="2">
        <v>194</v>
      </c>
      <c r="B196" s="1">
        <v>17</v>
      </c>
      <c r="C196" s="1">
        <f t="shared" si="12"/>
        <v>945.61754025857124</v>
      </c>
      <c r="D196" s="1">
        <f t="shared" ref="D196:D259" si="14">F195*$P$4*2^(B196/10)</f>
        <v>945.61754254555774</v>
      </c>
      <c r="E196" s="1">
        <f t="shared" si="13"/>
        <v>-2.2869865006214241E-6</v>
      </c>
      <c r="F196" s="1">
        <f t="shared" ref="F196:F259" si="15">F195+E196</f>
        <v>11641.917544372136</v>
      </c>
    </row>
    <row r="197" spans="1:6" x14ac:dyDescent="0.25">
      <c r="A197" s="2">
        <v>195</v>
      </c>
      <c r="B197" s="1">
        <v>17</v>
      </c>
      <c r="C197" s="1">
        <f t="shared" si="12"/>
        <v>945.61754025857124</v>
      </c>
      <c r="D197" s="1">
        <f t="shared" si="14"/>
        <v>945.61754235979674</v>
      </c>
      <c r="E197" s="1">
        <f t="shared" si="13"/>
        <v>-2.1012255047025974E-6</v>
      </c>
      <c r="F197" s="1">
        <f t="shared" si="15"/>
        <v>11641.91754227091</v>
      </c>
    </row>
    <row r="198" spans="1:6" x14ac:dyDescent="0.25">
      <c r="A198" s="2">
        <v>196</v>
      </c>
      <c r="B198" s="1">
        <v>17</v>
      </c>
      <c r="C198" s="1">
        <f t="shared" si="12"/>
        <v>945.61754025857124</v>
      </c>
      <c r="D198" s="1">
        <f t="shared" si="14"/>
        <v>945.61754218912415</v>
      </c>
      <c r="E198" s="1">
        <f t="shared" si="13"/>
        <v>-1.9305529121993459E-6</v>
      </c>
      <c r="F198" s="1">
        <f t="shared" si="15"/>
        <v>11641.917540340357</v>
      </c>
    </row>
    <row r="199" spans="1:6" x14ac:dyDescent="0.25">
      <c r="A199" s="2">
        <v>197</v>
      </c>
      <c r="B199" s="1">
        <v>17</v>
      </c>
      <c r="C199" s="1">
        <f t="shared" si="12"/>
        <v>945.61754025857124</v>
      </c>
      <c r="D199" s="1">
        <f t="shared" si="14"/>
        <v>945.61754203231465</v>
      </c>
      <c r="E199" s="1">
        <f t="shared" si="13"/>
        <v>-1.773743406374706E-6</v>
      </c>
      <c r="F199" s="1">
        <f t="shared" si="15"/>
        <v>11641.917538566613</v>
      </c>
    </row>
    <row r="200" spans="1:6" x14ac:dyDescent="0.25">
      <c r="A200" s="2">
        <v>198</v>
      </c>
      <c r="B200" s="1">
        <v>17</v>
      </c>
      <c r="C200" s="1">
        <f t="shared" si="12"/>
        <v>945.61754025857124</v>
      </c>
      <c r="D200" s="1">
        <f t="shared" si="14"/>
        <v>945.61754188824182</v>
      </c>
      <c r="E200" s="1">
        <f t="shared" si="13"/>
        <v>-1.6296705780405318E-6</v>
      </c>
      <c r="F200" s="1">
        <f t="shared" si="15"/>
        <v>11641.917536936942</v>
      </c>
    </row>
    <row r="201" spans="1:6" x14ac:dyDescent="0.25">
      <c r="A201" s="2">
        <v>199</v>
      </c>
      <c r="B201" s="1">
        <v>17</v>
      </c>
      <c r="C201" s="1">
        <f t="shared" si="12"/>
        <v>945.61754025857124</v>
      </c>
      <c r="D201" s="1">
        <f t="shared" si="14"/>
        <v>945.61754175587134</v>
      </c>
      <c r="E201" s="1">
        <f t="shared" si="13"/>
        <v>-1.4973001043472323E-6</v>
      </c>
      <c r="F201" s="1">
        <f t="shared" si="15"/>
        <v>11641.917535439643</v>
      </c>
    </row>
    <row r="202" spans="1:6" x14ac:dyDescent="0.25">
      <c r="A202" s="2">
        <v>200</v>
      </c>
      <c r="B202" s="1">
        <v>17</v>
      </c>
      <c r="C202" s="1">
        <f t="shared" si="12"/>
        <v>945.61754025857124</v>
      </c>
      <c r="D202" s="1">
        <f t="shared" si="14"/>
        <v>945.61754163425292</v>
      </c>
      <c r="E202" s="1">
        <f t="shared" si="13"/>
        <v>-1.3756816770182922E-6</v>
      </c>
      <c r="F202" s="1">
        <f t="shared" si="15"/>
        <v>11641.917534063961</v>
      </c>
    </row>
    <row r="203" spans="1:6" x14ac:dyDescent="0.25">
      <c r="A203" s="2">
        <v>201</v>
      </c>
      <c r="B203" s="1">
        <v>17</v>
      </c>
      <c r="C203" s="1">
        <f t="shared" si="12"/>
        <v>945.61754025857124</v>
      </c>
      <c r="D203" s="1">
        <f t="shared" si="14"/>
        <v>945.61754152251285</v>
      </c>
      <c r="E203" s="1">
        <f t="shared" si="13"/>
        <v>-1.2639416127058212E-6</v>
      </c>
      <c r="F203" s="1">
        <f t="shared" si="15"/>
        <v>11641.91753280002</v>
      </c>
    </row>
    <row r="204" spans="1:6" x14ac:dyDescent="0.25">
      <c r="A204" s="2">
        <v>202</v>
      </c>
      <c r="B204" s="1">
        <v>17</v>
      </c>
      <c r="C204" s="1">
        <f t="shared" si="12"/>
        <v>945.61754025857124</v>
      </c>
      <c r="D204" s="1">
        <f t="shared" si="14"/>
        <v>945.61754141984898</v>
      </c>
      <c r="E204" s="1">
        <f t="shared" si="13"/>
        <v>-1.1612777370828553E-6</v>
      </c>
      <c r="F204" s="1">
        <f t="shared" si="15"/>
        <v>11641.917531638743</v>
      </c>
    </row>
    <row r="205" spans="1:6" x14ac:dyDescent="0.25">
      <c r="A205" s="2">
        <v>203</v>
      </c>
      <c r="B205" s="1">
        <v>17</v>
      </c>
      <c r="C205" s="1">
        <f t="shared" si="12"/>
        <v>945.61754025857124</v>
      </c>
      <c r="D205" s="1">
        <f t="shared" si="14"/>
        <v>945.61754132552392</v>
      </c>
      <c r="E205" s="1">
        <f t="shared" si="13"/>
        <v>-1.0669526773199323E-6</v>
      </c>
      <c r="F205" s="1">
        <f t="shared" si="15"/>
        <v>11641.917530571791</v>
      </c>
    </row>
    <row r="206" spans="1:6" x14ac:dyDescent="0.25">
      <c r="A206" s="2">
        <v>204</v>
      </c>
      <c r="B206" s="1">
        <v>17</v>
      </c>
      <c r="C206" s="1">
        <f t="shared" si="12"/>
        <v>945.61754025857124</v>
      </c>
      <c r="D206" s="1">
        <f t="shared" si="14"/>
        <v>945.61754123886044</v>
      </c>
      <c r="E206" s="1">
        <f t="shared" si="13"/>
        <v>-9.8028920092474436E-7</v>
      </c>
      <c r="F206" s="1">
        <f t="shared" si="15"/>
        <v>11641.917529591501</v>
      </c>
    </row>
    <row r="207" spans="1:6" x14ac:dyDescent="0.25">
      <c r="A207" s="2">
        <v>205</v>
      </c>
      <c r="B207" s="1">
        <v>17</v>
      </c>
      <c r="C207" s="1">
        <f t="shared" si="12"/>
        <v>945.61754025857124</v>
      </c>
      <c r="D207" s="1">
        <f t="shared" si="14"/>
        <v>945.61754115923611</v>
      </c>
      <c r="E207" s="1">
        <f t="shared" si="13"/>
        <v>-9.0066487246076576E-7</v>
      </c>
      <c r="F207" s="1">
        <f t="shared" si="15"/>
        <v>11641.917528690836</v>
      </c>
    </row>
    <row r="208" spans="1:6" x14ac:dyDescent="0.25">
      <c r="A208" s="2">
        <v>206</v>
      </c>
      <c r="B208" s="1">
        <v>17</v>
      </c>
      <c r="C208" s="1">
        <f t="shared" si="12"/>
        <v>945.61754025857124</v>
      </c>
      <c r="D208" s="1">
        <f t="shared" si="14"/>
        <v>945.61754108607943</v>
      </c>
      <c r="E208" s="1">
        <f t="shared" si="13"/>
        <v>-8.275081881947699E-7</v>
      </c>
      <c r="F208" s="1">
        <f t="shared" si="15"/>
        <v>11641.917527863328</v>
      </c>
    </row>
    <row r="209" spans="1:6" x14ac:dyDescent="0.25">
      <c r="A209" s="2">
        <v>207</v>
      </c>
      <c r="B209" s="1">
        <v>17</v>
      </c>
      <c r="C209" s="1">
        <f t="shared" si="12"/>
        <v>945.61754025857124</v>
      </c>
      <c r="D209" s="1">
        <f t="shared" si="14"/>
        <v>945.61754101886504</v>
      </c>
      <c r="E209" s="1">
        <f t="shared" si="13"/>
        <v>-7.6029380124964518E-7</v>
      </c>
      <c r="F209" s="1">
        <f t="shared" si="15"/>
        <v>11641.917527103034</v>
      </c>
    </row>
    <row r="210" spans="1:6" x14ac:dyDescent="0.25">
      <c r="A210" s="2">
        <v>208</v>
      </c>
      <c r="B210" s="1">
        <v>17</v>
      </c>
      <c r="C210" s="1">
        <f t="shared" si="12"/>
        <v>945.61754025857124</v>
      </c>
      <c r="D210" s="1">
        <f t="shared" si="14"/>
        <v>945.6175409571099</v>
      </c>
      <c r="E210" s="1">
        <f t="shared" si="13"/>
        <v>-6.9853865625191247E-7</v>
      </c>
      <c r="F210" s="1">
        <f t="shared" si="15"/>
        <v>11641.917526404495</v>
      </c>
    </row>
    <row r="211" spans="1:6" x14ac:dyDescent="0.25">
      <c r="A211" s="2">
        <v>209</v>
      </c>
      <c r="B211" s="1">
        <v>17</v>
      </c>
      <c r="C211" s="1">
        <f t="shared" si="12"/>
        <v>945.61754025857124</v>
      </c>
      <c r="D211" s="1">
        <f t="shared" si="14"/>
        <v>945.61754090037084</v>
      </c>
      <c r="E211" s="1">
        <f t="shared" si="13"/>
        <v>-6.417996019081329E-7</v>
      </c>
      <c r="F211" s="1">
        <f t="shared" si="15"/>
        <v>11641.917525762696</v>
      </c>
    </row>
    <row r="212" spans="1:6" x14ac:dyDescent="0.25">
      <c r="A212" s="2">
        <v>210</v>
      </c>
      <c r="B212" s="1">
        <v>17</v>
      </c>
      <c r="C212" s="1">
        <f t="shared" si="12"/>
        <v>945.61754025857124</v>
      </c>
      <c r="D212" s="1">
        <f t="shared" si="14"/>
        <v>945.61754084824065</v>
      </c>
      <c r="E212" s="1">
        <f t="shared" si="13"/>
        <v>-5.8966941196558764E-7</v>
      </c>
      <c r="F212" s="1">
        <f t="shared" si="15"/>
        <v>11641.917525173027</v>
      </c>
    </row>
    <row r="213" spans="1:6" x14ac:dyDescent="0.25">
      <c r="A213" s="2">
        <v>211</v>
      </c>
      <c r="B213" s="1">
        <v>17</v>
      </c>
      <c r="C213" s="1">
        <f t="shared" si="12"/>
        <v>945.61754025857124</v>
      </c>
      <c r="D213" s="1">
        <f t="shared" si="14"/>
        <v>945.61754080034461</v>
      </c>
      <c r="E213" s="1">
        <f t="shared" si="13"/>
        <v>-5.4177337460714625E-7</v>
      </c>
      <c r="F213" s="1">
        <f t="shared" si="15"/>
        <v>11641.917524631253</v>
      </c>
    </row>
    <row r="214" spans="1:6" x14ac:dyDescent="0.25">
      <c r="A214" s="2">
        <v>212</v>
      </c>
      <c r="B214" s="1">
        <v>17</v>
      </c>
      <c r="C214" s="1">
        <f t="shared" si="12"/>
        <v>945.61754025857124</v>
      </c>
      <c r="D214" s="1">
        <f t="shared" si="14"/>
        <v>945.61754075633883</v>
      </c>
      <c r="E214" s="1">
        <f t="shared" si="13"/>
        <v>-4.9776758714870084E-7</v>
      </c>
      <c r="F214" s="1">
        <f t="shared" si="15"/>
        <v>11641.917524133485</v>
      </c>
    </row>
    <row r="215" spans="1:6" x14ac:dyDescent="0.25">
      <c r="A215" s="2">
        <v>213</v>
      </c>
      <c r="B215" s="1">
        <v>17</v>
      </c>
      <c r="C215" s="1">
        <f t="shared" si="12"/>
        <v>945.61754025857124</v>
      </c>
      <c r="D215" s="1">
        <f t="shared" si="14"/>
        <v>945.61754071590747</v>
      </c>
      <c r="E215" s="1">
        <f t="shared" si="13"/>
        <v>-4.5733622755506076E-7</v>
      </c>
      <c r="F215" s="1">
        <f t="shared" si="15"/>
        <v>11641.917523676149</v>
      </c>
    </row>
    <row r="216" spans="1:6" x14ac:dyDescent="0.25">
      <c r="A216" s="2">
        <v>214</v>
      </c>
      <c r="B216" s="1">
        <v>17</v>
      </c>
      <c r="C216" s="1">
        <f t="shared" si="12"/>
        <v>945.61754025857124</v>
      </c>
      <c r="D216" s="1">
        <f t="shared" si="14"/>
        <v>945.61754067876029</v>
      </c>
      <c r="E216" s="1">
        <f t="shared" si="13"/>
        <v>-4.2018905332952272E-7</v>
      </c>
      <c r="F216" s="1">
        <f t="shared" si="15"/>
        <v>11641.917523255961</v>
      </c>
    </row>
    <row r="217" spans="1:6" x14ac:dyDescent="0.25">
      <c r="A217" s="2">
        <v>215</v>
      </c>
      <c r="B217" s="1">
        <v>17</v>
      </c>
      <c r="C217" s="1">
        <f t="shared" si="12"/>
        <v>945.61754025857124</v>
      </c>
      <c r="D217" s="1">
        <f t="shared" si="14"/>
        <v>945.61754064463037</v>
      </c>
      <c r="E217" s="1">
        <f t="shared" si="13"/>
        <v>-3.8605912777711637E-7</v>
      </c>
      <c r="F217" s="1">
        <f t="shared" si="15"/>
        <v>11641.917522869902</v>
      </c>
    </row>
    <row r="218" spans="1:6" x14ac:dyDescent="0.25">
      <c r="A218" s="2">
        <v>216</v>
      </c>
      <c r="B218" s="1">
        <v>17</v>
      </c>
      <c r="C218" s="1">
        <f t="shared" si="12"/>
        <v>945.61754025857124</v>
      </c>
      <c r="D218" s="1">
        <f t="shared" si="14"/>
        <v>945.61754061327281</v>
      </c>
      <c r="E218" s="1">
        <f t="shared" si="13"/>
        <v>-3.5470156944938935E-7</v>
      </c>
      <c r="F218" s="1">
        <f t="shared" si="15"/>
        <v>11641.917522515201</v>
      </c>
    </row>
    <row r="219" spans="1:6" x14ac:dyDescent="0.25">
      <c r="A219" s="2">
        <v>217</v>
      </c>
      <c r="B219" s="1">
        <v>17</v>
      </c>
      <c r="C219" s="1">
        <f t="shared" si="12"/>
        <v>945.61754025857124</v>
      </c>
      <c r="D219" s="1">
        <f t="shared" si="14"/>
        <v>945.61754058446218</v>
      </c>
      <c r="E219" s="1">
        <f t="shared" si="13"/>
        <v>-3.258909373471397E-7</v>
      </c>
      <c r="F219" s="1">
        <f t="shared" si="15"/>
        <v>11641.917522189311</v>
      </c>
    </row>
    <row r="220" spans="1:6" x14ac:dyDescent="0.25">
      <c r="A220" s="2">
        <v>218</v>
      </c>
      <c r="B220" s="1">
        <v>17</v>
      </c>
      <c r="C220" s="1">
        <f t="shared" si="12"/>
        <v>945.61754025857124</v>
      </c>
      <c r="D220" s="1">
        <f t="shared" si="14"/>
        <v>945.61754055799167</v>
      </c>
      <c r="E220" s="1">
        <f t="shared" si="13"/>
        <v>-2.9942043511255179E-7</v>
      </c>
      <c r="F220" s="1">
        <f t="shared" si="15"/>
        <v>11641.917521889891</v>
      </c>
    </row>
    <row r="221" spans="1:6" x14ac:dyDescent="0.25">
      <c r="A221" s="2">
        <v>219</v>
      </c>
      <c r="B221" s="1">
        <v>17</v>
      </c>
      <c r="C221" s="1">
        <f t="shared" si="12"/>
        <v>945.61754025857124</v>
      </c>
      <c r="D221" s="1">
        <f t="shared" si="14"/>
        <v>945.61754053367099</v>
      </c>
      <c r="E221" s="1">
        <f t="shared" si="13"/>
        <v>-2.7509975097927963E-7</v>
      </c>
      <c r="F221" s="1">
        <f t="shared" si="15"/>
        <v>11641.917521614791</v>
      </c>
    </row>
    <row r="222" spans="1:6" x14ac:dyDescent="0.25">
      <c r="A222" s="2">
        <v>220</v>
      </c>
      <c r="B222" s="1">
        <v>17</v>
      </c>
      <c r="C222" s="1">
        <f t="shared" si="12"/>
        <v>945.61754025857124</v>
      </c>
      <c r="D222" s="1">
        <f t="shared" si="14"/>
        <v>945.61754051132607</v>
      </c>
      <c r="E222" s="1">
        <f t="shared" si="13"/>
        <v>-2.5275483039877145E-7</v>
      </c>
      <c r="F222" s="1">
        <f t="shared" si="15"/>
        <v>11641.917521362036</v>
      </c>
    </row>
    <row r="223" spans="1:6" x14ac:dyDescent="0.25">
      <c r="A223" s="2">
        <v>221</v>
      </c>
      <c r="B223" s="1">
        <v>17</v>
      </c>
      <c r="C223" s="1">
        <f t="shared" si="12"/>
        <v>945.61754025857124</v>
      </c>
      <c r="D223" s="1">
        <f t="shared" si="14"/>
        <v>945.61754049079593</v>
      </c>
      <c r="E223" s="1">
        <f t="shared" si="13"/>
        <v>-2.3222469280881342E-7</v>
      </c>
      <c r="F223" s="1">
        <f t="shared" si="15"/>
        <v>11641.917521129812</v>
      </c>
    </row>
    <row r="224" spans="1:6" x14ac:dyDescent="0.25">
      <c r="A224" s="2">
        <v>222</v>
      </c>
      <c r="B224" s="1">
        <v>17</v>
      </c>
      <c r="C224" s="1">
        <f t="shared" si="12"/>
        <v>945.61754025857124</v>
      </c>
      <c r="D224" s="1">
        <f t="shared" si="14"/>
        <v>945.61754047193347</v>
      </c>
      <c r="E224" s="1">
        <f t="shared" si="13"/>
        <v>-2.1336222744139377E-7</v>
      </c>
      <c r="F224" s="1">
        <f t="shared" si="15"/>
        <v>11641.91752091645</v>
      </c>
    </row>
    <row r="225" spans="1:6" x14ac:dyDescent="0.25">
      <c r="A225" s="2">
        <v>223</v>
      </c>
      <c r="B225" s="1">
        <v>17</v>
      </c>
      <c r="C225" s="1">
        <f t="shared" si="12"/>
        <v>945.61754025857124</v>
      </c>
      <c r="D225" s="1">
        <f t="shared" si="14"/>
        <v>945.61754045460304</v>
      </c>
      <c r="E225" s="1">
        <f t="shared" si="13"/>
        <v>-1.9603180589911062E-7</v>
      </c>
      <c r="F225" s="1">
        <f t="shared" si="15"/>
        <v>11641.917520720417</v>
      </c>
    </row>
    <row r="226" spans="1:6" x14ac:dyDescent="0.25">
      <c r="A226" s="2">
        <v>224</v>
      </c>
      <c r="B226" s="1">
        <v>17</v>
      </c>
      <c r="C226" s="1">
        <f t="shared" si="12"/>
        <v>945.61754025857124</v>
      </c>
      <c r="D226" s="1">
        <f t="shared" si="14"/>
        <v>945.61754043868029</v>
      </c>
      <c r="E226" s="1">
        <f t="shared" si="13"/>
        <v>-1.8010905478149652E-7</v>
      </c>
      <c r="F226" s="1">
        <f t="shared" si="15"/>
        <v>11641.917520540308</v>
      </c>
    </row>
    <row r="227" spans="1:6" x14ac:dyDescent="0.25">
      <c r="A227" s="2">
        <v>225</v>
      </c>
      <c r="B227" s="1">
        <v>17</v>
      </c>
      <c r="C227" s="1">
        <f t="shared" si="12"/>
        <v>945.61754025857124</v>
      </c>
      <c r="D227" s="1">
        <f t="shared" si="14"/>
        <v>945.61754042405084</v>
      </c>
      <c r="E227" s="1">
        <f t="shared" si="13"/>
        <v>-1.6547960512980353E-7</v>
      </c>
      <c r="F227" s="1">
        <f t="shared" si="15"/>
        <v>11641.917520374829</v>
      </c>
    </row>
    <row r="228" spans="1:6" x14ac:dyDescent="0.25">
      <c r="A228" s="2">
        <v>226</v>
      </c>
      <c r="B228" s="1">
        <v>17</v>
      </c>
      <c r="C228" s="1">
        <f t="shared" si="12"/>
        <v>945.61754025857124</v>
      </c>
      <c r="D228" s="1">
        <f t="shared" si="14"/>
        <v>945.61754041060976</v>
      </c>
      <c r="E228" s="1">
        <f t="shared" si="13"/>
        <v>-1.5203852399281459E-7</v>
      </c>
      <c r="F228" s="1">
        <f t="shared" si="15"/>
        <v>11641.917520222791</v>
      </c>
    </row>
    <row r="229" spans="1:6" x14ac:dyDescent="0.25">
      <c r="A229" s="2">
        <v>227</v>
      </c>
      <c r="B229" s="1">
        <v>17</v>
      </c>
      <c r="C229" s="1">
        <f t="shared" si="12"/>
        <v>945.61754025857124</v>
      </c>
      <c r="D229" s="1">
        <f t="shared" si="14"/>
        <v>945.61754039826053</v>
      </c>
      <c r="E229" s="1">
        <f t="shared" si="13"/>
        <v>-1.3968929124530405E-7</v>
      </c>
      <c r="F229" s="1">
        <f t="shared" si="15"/>
        <v>11641.917520083101</v>
      </c>
    </row>
    <row r="230" spans="1:6" x14ac:dyDescent="0.25">
      <c r="A230" s="2">
        <v>228</v>
      </c>
      <c r="B230" s="1">
        <v>17</v>
      </c>
      <c r="C230" s="1">
        <f t="shared" si="12"/>
        <v>945.61754025857124</v>
      </c>
      <c r="D230" s="1">
        <f t="shared" si="14"/>
        <v>945.61754038691424</v>
      </c>
      <c r="E230" s="1">
        <f t="shared" si="13"/>
        <v>-1.283430037801736E-7</v>
      </c>
      <c r="F230" s="1">
        <f t="shared" si="15"/>
        <v>11641.917519954759</v>
      </c>
    </row>
    <row r="231" spans="1:6" x14ac:dyDescent="0.25">
      <c r="A231" s="2">
        <v>229</v>
      </c>
      <c r="B231" s="1">
        <v>17</v>
      </c>
      <c r="C231" s="1">
        <f t="shared" si="12"/>
        <v>945.61754025857124</v>
      </c>
      <c r="D231" s="1">
        <f t="shared" si="14"/>
        <v>945.6175403764895</v>
      </c>
      <c r="E231" s="1">
        <f t="shared" si="13"/>
        <v>-1.1791826182161458E-7</v>
      </c>
      <c r="F231" s="1">
        <f t="shared" si="15"/>
        <v>11641.917519836841</v>
      </c>
    </row>
    <row r="232" spans="1:6" x14ac:dyDescent="0.25">
      <c r="A232" s="2">
        <v>230</v>
      </c>
      <c r="B232" s="1">
        <v>17</v>
      </c>
      <c r="C232" s="1">
        <f t="shared" si="12"/>
        <v>945.61754025857124</v>
      </c>
      <c r="D232" s="1">
        <f t="shared" si="14"/>
        <v>945.6175403669115</v>
      </c>
      <c r="E232" s="1">
        <f t="shared" si="13"/>
        <v>-1.0834025943040615E-7</v>
      </c>
      <c r="F232" s="1">
        <f t="shared" si="15"/>
        <v>11641.9175197285</v>
      </c>
    </row>
    <row r="233" spans="1:6" x14ac:dyDescent="0.25">
      <c r="A233" s="2">
        <v>231</v>
      </c>
      <c r="B233" s="1">
        <v>17</v>
      </c>
      <c r="C233" s="1">
        <f t="shared" si="12"/>
        <v>945.61754025857124</v>
      </c>
      <c r="D233" s="1">
        <f t="shared" si="14"/>
        <v>945.61754035811168</v>
      </c>
      <c r="E233" s="1">
        <f t="shared" si="13"/>
        <v>-9.9540443443402182E-8</v>
      </c>
      <c r="F233" s="1">
        <f t="shared" si="15"/>
        <v>11641.91751962896</v>
      </c>
    </row>
    <row r="234" spans="1:6" x14ac:dyDescent="0.25">
      <c r="A234" s="2">
        <v>232</v>
      </c>
      <c r="B234" s="1">
        <v>17</v>
      </c>
      <c r="C234" s="1">
        <f t="shared" si="12"/>
        <v>945.61754025857124</v>
      </c>
      <c r="D234" s="1">
        <f t="shared" si="14"/>
        <v>945.61754035002639</v>
      </c>
      <c r="E234" s="1">
        <f t="shared" si="13"/>
        <v>-9.1455149231478572E-8</v>
      </c>
      <c r="F234" s="1">
        <f t="shared" si="15"/>
        <v>11641.917519537505</v>
      </c>
    </row>
    <row r="235" spans="1:6" x14ac:dyDescent="0.25">
      <c r="A235" s="2">
        <v>233</v>
      </c>
      <c r="B235" s="1">
        <v>17</v>
      </c>
      <c r="C235" s="1">
        <f t="shared" si="12"/>
        <v>945.61754025857124</v>
      </c>
      <c r="D235" s="1">
        <f t="shared" si="14"/>
        <v>945.61754034259798</v>
      </c>
      <c r="E235" s="1">
        <f t="shared" si="13"/>
        <v>-8.4026737567910459E-8</v>
      </c>
      <c r="F235" s="1">
        <f t="shared" si="15"/>
        <v>11641.917519453478</v>
      </c>
    </row>
    <row r="236" spans="1:6" x14ac:dyDescent="0.25">
      <c r="A236" s="2">
        <v>234</v>
      </c>
      <c r="B236" s="1">
        <v>17</v>
      </c>
      <c r="C236" s="1">
        <f t="shared" si="12"/>
        <v>945.61754025857124</v>
      </c>
      <c r="D236" s="1">
        <f t="shared" si="14"/>
        <v>945.6175403357729</v>
      </c>
      <c r="E236" s="1">
        <f t="shared" si="13"/>
        <v>-7.7201661952130962E-8</v>
      </c>
      <c r="F236" s="1">
        <f t="shared" si="15"/>
        <v>11641.917519376277</v>
      </c>
    </row>
    <row r="237" spans="1:6" x14ac:dyDescent="0.25">
      <c r="A237" s="2">
        <v>235</v>
      </c>
      <c r="B237" s="1">
        <v>17</v>
      </c>
      <c r="C237" s="1">
        <f t="shared" si="12"/>
        <v>945.61754025857124</v>
      </c>
      <c r="D237" s="1">
        <f t="shared" si="14"/>
        <v>945.61754032950216</v>
      </c>
      <c r="E237" s="1">
        <f t="shared" si="13"/>
        <v>-7.0930923357082065E-8</v>
      </c>
      <c r="F237" s="1">
        <f t="shared" si="15"/>
        <v>11641.917519305345</v>
      </c>
    </row>
    <row r="238" spans="1:6" x14ac:dyDescent="0.25">
      <c r="A238" s="2">
        <v>236</v>
      </c>
      <c r="B238" s="1">
        <v>17</v>
      </c>
      <c r="C238" s="1">
        <f t="shared" si="12"/>
        <v>945.61754025857124</v>
      </c>
      <c r="D238" s="1">
        <f t="shared" si="14"/>
        <v>945.61754032374074</v>
      </c>
      <c r="E238" s="1">
        <f t="shared" si="13"/>
        <v>-6.5169501795026008E-8</v>
      </c>
      <c r="F238" s="1">
        <f t="shared" si="15"/>
        <v>11641.917519240176</v>
      </c>
    </row>
    <row r="239" spans="1:6" x14ac:dyDescent="0.25">
      <c r="A239" s="2">
        <v>237</v>
      </c>
      <c r="B239" s="1">
        <v>17</v>
      </c>
      <c r="C239" s="1">
        <f t="shared" si="12"/>
        <v>945.61754025857124</v>
      </c>
      <c r="D239" s="1">
        <f t="shared" si="14"/>
        <v>945.61754031844725</v>
      </c>
      <c r="E239" s="1">
        <f t="shared" si="13"/>
        <v>-5.9876015257032122E-8</v>
      </c>
      <c r="F239" s="1">
        <f t="shared" si="15"/>
        <v>11641.917519180301</v>
      </c>
    </row>
    <row r="240" spans="1:6" x14ac:dyDescent="0.25">
      <c r="A240" s="2">
        <v>238</v>
      </c>
      <c r="B240" s="1">
        <v>17</v>
      </c>
      <c r="C240" s="1">
        <f t="shared" si="12"/>
        <v>945.61754025857124</v>
      </c>
      <c r="D240" s="1">
        <f t="shared" si="14"/>
        <v>945.61754031358396</v>
      </c>
      <c r="E240" s="1">
        <f t="shared" si="13"/>
        <v>-5.5012719712976832E-8</v>
      </c>
      <c r="F240" s="1">
        <f t="shared" si="15"/>
        <v>11641.917519125287</v>
      </c>
    </row>
    <row r="241" spans="1:6" x14ac:dyDescent="0.25">
      <c r="A241" s="2">
        <v>239</v>
      </c>
      <c r="B241" s="1">
        <v>17</v>
      </c>
      <c r="C241" s="1">
        <f t="shared" si="12"/>
        <v>945.61754025857124</v>
      </c>
      <c r="D241" s="1">
        <f t="shared" si="14"/>
        <v>945.6175403091155</v>
      </c>
      <c r="E241" s="1">
        <f t="shared" si="13"/>
        <v>-5.0544258556328714E-8</v>
      </c>
      <c r="F241" s="1">
        <f t="shared" si="15"/>
        <v>11641.917519074743</v>
      </c>
    </row>
    <row r="242" spans="1:6" x14ac:dyDescent="0.25">
      <c r="A242" s="2">
        <v>240</v>
      </c>
      <c r="B242" s="1">
        <v>17</v>
      </c>
      <c r="C242" s="1">
        <f t="shared" si="12"/>
        <v>945.61754025857124</v>
      </c>
      <c r="D242" s="1">
        <f t="shared" si="14"/>
        <v>945.61754030501004</v>
      </c>
      <c r="E242" s="1">
        <f t="shared" si="13"/>
        <v>-4.6438799472525716E-8</v>
      </c>
      <c r="F242" s="1">
        <f t="shared" si="15"/>
        <v>11641.917519028304</v>
      </c>
    </row>
    <row r="243" spans="1:6" x14ac:dyDescent="0.25">
      <c r="A243" s="2">
        <v>241</v>
      </c>
      <c r="B243" s="1">
        <v>17</v>
      </c>
      <c r="C243" s="1">
        <f t="shared" si="12"/>
        <v>945.61754025857124</v>
      </c>
      <c r="D243" s="1">
        <f t="shared" si="14"/>
        <v>945.61754030123802</v>
      </c>
      <c r="E243" s="1">
        <f t="shared" si="13"/>
        <v>-4.2666783883760218E-8</v>
      </c>
      <c r="F243" s="1">
        <f t="shared" si="15"/>
        <v>11641.917518985638</v>
      </c>
    </row>
    <row r="244" spans="1:6" x14ac:dyDescent="0.25">
      <c r="A244" s="2">
        <v>242</v>
      </c>
      <c r="B244" s="1">
        <v>17</v>
      </c>
      <c r="C244" s="1">
        <f t="shared" si="12"/>
        <v>945.61754025857124</v>
      </c>
      <c r="D244" s="1">
        <f t="shared" si="14"/>
        <v>945.61754029777239</v>
      </c>
      <c r="E244" s="1">
        <f t="shared" si="13"/>
        <v>-3.9201154322654475E-8</v>
      </c>
      <c r="F244" s="1">
        <f t="shared" si="15"/>
        <v>11641.917518946437</v>
      </c>
    </row>
    <row r="245" spans="1:6" x14ac:dyDescent="0.25">
      <c r="A245" s="2">
        <v>243</v>
      </c>
      <c r="B245" s="1">
        <v>17</v>
      </c>
      <c r="C245" s="1">
        <f t="shared" si="12"/>
        <v>945.61754025857124</v>
      </c>
      <c r="D245" s="1">
        <f t="shared" si="14"/>
        <v>945.61754029458825</v>
      </c>
      <c r="E245" s="1">
        <f t="shared" si="13"/>
        <v>-3.6017013371747453E-8</v>
      </c>
      <c r="F245" s="1">
        <f t="shared" si="15"/>
        <v>11641.917518910419</v>
      </c>
    </row>
    <row r="246" spans="1:6" x14ac:dyDescent="0.25">
      <c r="A246" s="2">
        <v>244</v>
      </c>
      <c r="B246" s="1">
        <v>17</v>
      </c>
      <c r="C246" s="1">
        <f t="shared" si="12"/>
        <v>945.61754025857124</v>
      </c>
      <c r="D246" s="1">
        <f t="shared" si="14"/>
        <v>945.61754029166286</v>
      </c>
      <c r="E246" s="1">
        <f t="shared" si="13"/>
        <v>-3.3091623663494829E-8</v>
      </c>
      <c r="F246" s="1">
        <f t="shared" si="15"/>
        <v>11641.917518877328</v>
      </c>
    </row>
    <row r="247" spans="1:6" x14ac:dyDescent="0.25">
      <c r="A247" s="2">
        <v>245</v>
      </c>
      <c r="B247" s="1">
        <v>17</v>
      </c>
      <c r="C247" s="1">
        <f t="shared" si="12"/>
        <v>945.61754025857124</v>
      </c>
      <c r="D247" s="1">
        <f t="shared" si="14"/>
        <v>945.61754028897496</v>
      </c>
      <c r="E247" s="1">
        <f t="shared" si="13"/>
        <v>-3.0403725759242661E-8</v>
      </c>
      <c r="F247" s="1">
        <f t="shared" si="15"/>
        <v>11641.917518846923</v>
      </c>
    </row>
    <row r="248" spans="1:6" x14ac:dyDescent="0.25">
      <c r="A248" s="2">
        <v>246</v>
      </c>
      <c r="B248" s="1">
        <v>17</v>
      </c>
      <c r="C248" s="1">
        <f t="shared" si="12"/>
        <v>945.61754025857124</v>
      </c>
      <c r="D248" s="1">
        <f t="shared" si="14"/>
        <v>945.61754028650535</v>
      </c>
      <c r="E248" s="1">
        <f t="shared" si="13"/>
        <v>-2.7934106583415996E-8</v>
      </c>
      <c r="F248" s="1">
        <f t="shared" si="15"/>
        <v>11641.917518818989</v>
      </c>
    </row>
    <row r="249" spans="1:6" x14ac:dyDescent="0.25">
      <c r="A249" s="2">
        <v>247</v>
      </c>
      <c r="B249" s="1">
        <v>17</v>
      </c>
      <c r="C249" s="1">
        <f t="shared" si="12"/>
        <v>945.61754025857124</v>
      </c>
      <c r="D249" s="1">
        <f t="shared" si="14"/>
        <v>945.61754028423627</v>
      </c>
      <c r="E249" s="1">
        <f t="shared" si="13"/>
        <v>-2.5665030989330262E-8</v>
      </c>
      <c r="F249" s="1">
        <f t="shared" si="15"/>
        <v>11641.917518793325</v>
      </c>
    </row>
    <row r="250" spans="1:6" x14ac:dyDescent="0.25">
      <c r="A250" s="2">
        <v>248</v>
      </c>
      <c r="B250" s="1">
        <v>17</v>
      </c>
      <c r="C250" s="1">
        <f t="shared" si="12"/>
        <v>945.61754025857124</v>
      </c>
      <c r="D250" s="1">
        <f t="shared" si="14"/>
        <v>945.61754028215171</v>
      </c>
      <c r="E250" s="1">
        <f t="shared" si="13"/>
        <v>-2.358046913286671E-8</v>
      </c>
      <c r="F250" s="1">
        <f t="shared" si="15"/>
        <v>11641.917518769744</v>
      </c>
    </row>
    <row r="251" spans="1:6" x14ac:dyDescent="0.25">
      <c r="A251" s="2">
        <v>249</v>
      </c>
      <c r="B251" s="1">
        <v>17</v>
      </c>
      <c r="C251" s="1">
        <f t="shared" si="12"/>
        <v>945.61754025857124</v>
      </c>
      <c r="D251" s="1">
        <f t="shared" si="14"/>
        <v>945.61754028023643</v>
      </c>
      <c r="E251" s="1">
        <f t="shared" si="13"/>
        <v>-2.1665186977770645E-8</v>
      </c>
      <c r="F251" s="1">
        <f t="shared" si="15"/>
        <v>11641.917518748078</v>
      </c>
    </row>
    <row r="252" spans="1:6" x14ac:dyDescent="0.25">
      <c r="A252" s="2">
        <v>250</v>
      </c>
      <c r="B252" s="1">
        <v>17</v>
      </c>
      <c r="C252" s="1">
        <f t="shared" si="12"/>
        <v>945.61754025857124</v>
      </c>
      <c r="D252" s="1">
        <f t="shared" si="14"/>
        <v>945.61754027847655</v>
      </c>
      <c r="E252" s="1">
        <f t="shared" si="13"/>
        <v>-1.9905314729840029E-8</v>
      </c>
      <c r="F252" s="1">
        <f t="shared" si="15"/>
        <v>11641.917518728173</v>
      </c>
    </row>
    <row r="253" spans="1:6" x14ac:dyDescent="0.25">
      <c r="A253" s="2">
        <v>251</v>
      </c>
      <c r="B253" s="1">
        <v>17</v>
      </c>
      <c r="C253" s="1">
        <f t="shared" si="12"/>
        <v>945.61754025857124</v>
      </c>
      <c r="D253" s="1">
        <f t="shared" si="14"/>
        <v>945.61754027685981</v>
      </c>
      <c r="E253" s="1">
        <f t="shared" si="13"/>
        <v>-1.8288574210600927E-8</v>
      </c>
      <c r="F253" s="1">
        <f t="shared" si="15"/>
        <v>11641.917518709884</v>
      </c>
    </row>
    <row r="254" spans="1:6" x14ac:dyDescent="0.25">
      <c r="A254" s="2">
        <v>252</v>
      </c>
      <c r="B254" s="1">
        <v>17</v>
      </c>
      <c r="C254" s="1">
        <f t="shared" si="12"/>
        <v>945.61754025857124</v>
      </c>
      <c r="D254" s="1">
        <f t="shared" si="14"/>
        <v>945.61754027537438</v>
      </c>
      <c r="E254" s="1">
        <f t="shared" si="13"/>
        <v>-1.6803141988930292E-8</v>
      </c>
      <c r="F254" s="1">
        <f t="shared" si="15"/>
        <v>11641.917518693081</v>
      </c>
    </row>
    <row r="255" spans="1:6" x14ac:dyDescent="0.25">
      <c r="A255" s="2">
        <v>253</v>
      </c>
      <c r="B255" s="1">
        <v>17</v>
      </c>
      <c r="C255" s="1">
        <f t="shared" si="12"/>
        <v>945.61754025857124</v>
      </c>
      <c r="D255" s="1">
        <f t="shared" si="14"/>
        <v>945.61754027400934</v>
      </c>
      <c r="E255" s="1">
        <f t="shared" si="13"/>
        <v>-1.5438104128406849E-8</v>
      </c>
      <c r="F255" s="1">
        <f t="shared" si="15"/>
        <v>11641.917518677643</v>
      </c>
    </row>
    <row r="256" spans="1:6" x14ac:dyDescent="0.25">
      <c r="A256" s="2">
        <v>254</v>
      </c>
      <c r="B256" s="1">
        <v>17</v>
      </c>
      <c r="C256" s="1">
        <f t="shared" si="12"/>
        <v>945.61754025857124</v>
      </c>
      <c r="D256" s="1">
        <f t="shared" si="14"/>
        <v>945.61754027275549</v>
      </c>
      <c r="E256" s="1">
        <f t="shared" si="13"/>
        <v>-1.4184251995175146E-8</v>
      </c>
      <c r="F256" s="1">
        <f t="shared" si="15"/>
        <v>11641.917518663458</v>
      </c>
    </row>
    <row r="257" spans="1:6" x14ac:dyDescent="0.25">
      <c r="A257" s="2">
        <v>255</v>
      </c>
      <c r="B257" s="1">
        <v>17</v>
      </c>
      <c r="C257" s="1">
        <f t="shared" si="12"/>
        <v>945.61754025857124</v>
      </c>
      <c r="D257" s="1">
        <f t="shared" si="14"/>
        <v>945.61754027160327</v>
      </c>
      <c r="E257" s="1">
        <f t="shared" si="13"/>
        <v>-1.3032035894866567E-8</v>
      </c>
      <c r="F257" s="1">
        <f t="shared" si="15"/>
        <v>11641.917518650427</v>
      </c>
    </row>
    <row r="258" spans="1:6" x14ac:dyDescent="0.25">
      <c r="A258" s="2">
        <v>256</v>
      </c>
      <c r="B258" s="1">
        <v>17</v>
      </c>
      <c r="C258" s="1">
        <f t="shared" si="12"/>
        <v>945.61754025857124</v>
      </c>
      <c r="D258" s="1">
        <f t="shared" si="14"/>
        <v>945.61754027054485</v>
      </c>
      <c r="E258" s="1">
        <f t="shared" si="13"/>
        <v>-1.1973611435678322E-8</v>
      </c>
      <c r="F258" s="1">
        <f t="shared" si="15"/>
        <v>11641.917518638453</v>
      </c>
    </row>
    <row r="259" spans="1:6" x14ac:dyDescent="0.25">
      <c r="A259" s="2">
        <v>257</v>
      </c>
      <c r="B259" s="1">
        <v>17</v>
      </c>
      <c r="C259" s="1">
        <f t="shared" ref="C259:C302" si="16">$P$2*1.1814/(1+EXP(0.2*($P$3-10-B259)))/(1+EXP(0.3*(-$P$3-10+B259)))</f>
        <v>945.61754025857124</v>
      </c>
      <c r="D259" s="1">
        <f t="shared" si="14"/>
        <v>945.61754026957226</v>
      </c>
      <c r="E259" s="1">
        <f t="shared" ref="E259:E302" si="17">C259-D259</f>
        <v>-1.1001020538969897E-8</v>
      </c>
      <c r="F259" s="1">
        <f t="shared" si="15"/>
        <v>11641.917518627451</v>
      </c>
    </row>
    <row r="260" spans="1:6" x14ac:dyDescent="0.25">
      <c r="A260" s="2">
        <v>258</v>
      </c>
      <c r="B260" s="1">
        <v>17</v>
      </c>
      <c r="C260" s="1">
        <f t="shared" si="16"/>
        <v>945.61754025857124</v>
      </c>
      <c r="D260" s="1">
        <f t="shared" ref="D260:D302" si="18">F259*$P$4*2^(B260/10)</f>
        <v>945.61754026867857</v>
      </c>
      <c r="E260" s="1">
        <f t="shared" si="17"/>
        <v>-1.0107328307640273E-8</v>
      </c>
      <c r="F260" s="1">
        <f t="shared" ref="F260:F302" si="19">F259+E260</f>
        <v>11641.917518617343</v>
      </c>
    </row>
    <row r="261" spans="1:6" x14ac:dyDescent="0.25">
      <c r="A261" s="2">
        <v>259</v>
      </c>
      <c r="B261" s="1">
        <v>17</v>
      </c>
      <c r="C261" s="1">
        <f t="shared" si="16"/>
        <v>945.61754025857124</v>
      </c>
      <c r="D261" s="1">
        <f t="shared" si="18"/>
        <v>945.61754026785763</v>
      </c>
      <c r="E261" s="1">
        <f t="shared" si="17"/>
        <v>-9.2863956524524838E-9</v>
      </c>
      <c r="F261" s="1">
        <f t="shared" si="19"/>
        <v>11641.917518608057</v>
      </c>
    </row>
    <row r="262" spans="1:6" x14ac:dyDescent="0.25">
      <c r="A262" s="2">
        <v>260</v>
      </c>
      <c r="B262" s="1">
        <v>17</v>
      </c>
      <c r="C262" s="1">
        <f t="shared" si="16"/>
        <v>945.61754025857124</v>
      </c>
      <c r="D262" s="1">
        <f t="shared" si="18"/>
        <v>945.61754026710344</v>
      </c>
      <c r="E262" s="1">
        <f t="shared" si="17"/>
        <v>-8.532197171007283E-9</v>
      </c>
      <c r="F262" s="1">
        <f t="shared" si="19"/>
        <v>11641.917518599525</v>
      </c>
    </row>
    <row r="263" spans="1:6" x14ac:dyDescent="0.25">
      <c r="A263" s="2">
        <v>261</v>
      </c>
      <c r="B263" s="1">
        <v>17</v>
      </c>
      <c r="C263" s="1">
        <f t="shared" si="16"/>
        <v>945.61754025857124</v>
      </c>
      <c r="D263" s="1">
        <f t="shared" si="18"/>
        <v>945.61754026641029</v>
      </c>
      <c r="E263" s="1">
        <f t="shared" si="17"/>
        <v>-7.8390485214185901E-9</v>
      </c>
      <c r="F263" s="1">
        <f t="shared" si="19"/>
        <v>11641.917518591685</v>
      </c>
    </row>
    <row r="264" spans="1:6" x14ac:dyDescent="0.25">
      <c r="A264" s="2">
        <v>262</v>
      </c>
      <c r="B264" s="1">
        <v>17</v>
      </c>
      <c r="C264" s="1">
        <f t="shared" si="16"/>
        <v>945.61754025857124</v>
      </c>
      <c r="D264" s="1">
        <f t="shared" si="18"/>
        <v>945.61754026577353</v>
      </c>
      <c r="E264" s="1">
        <f t="shared" si="17"/>
        <v>-7.2022885433398187E-9</v>
      </c>
      <c r="F264" s="1">
        <f t="shared" si="19"/>
        <v>11641.917518584483</v>
      </c>
    </row>
    <row r="265" spans="1:6" x14ac:dyDescent="0.25">
      <c r="A265" s="2">
        <v>263</v>
      </c>
      <c r="B265" s="1">
        <v>17</v>
      </c>
      <c r="C265" s="1">
        <f t="shared" si="16"/>
        <v>945.61754025857124</v>
      </c>
      <c r="D265" s="1">
        <f t="shared" si="18"/>
        <v>945.61754026518861</v>
      </c>
      <c r="E265" s="1">
        <f t="shared" si="17"/>
        <v>-6.6173697632621042E-9</v>
      </c>
      <c r="F265" s="1">
        <f t="shared" si="19"/>
        <v>11641.917518577866</v>
      </c>
    </row>
    <row r="266" spans="1:6" x14ac:dyDescent="0.25">
      <c r="A266" s="2">
        <v>264</v>
      </c>
      <c r="B266" s="1">
        <v>17</v>
      </c>
      <c r="C266" s="1">
        <f t="shared" si="16"/>
        <v>945.61754025857124</v>
      </c>
      <c r="D266" s="1">
        <f t="shared" si="18"/>
        <v>945.61754026465098</v>
      </c>
      <c r="E266" s="1">
        <f t="shared" si="17"/>
        <v>-6.079744707676582E-9</v>
      </c>
      <c r="F266" s="1">
        <f t="shared" si="19"/>
        <v>11641.917518571787</v>
      </c>
    </row>
    <row r="267" spans="1:6" x14ac:dyDescent="0.25">
      <c r="A267" s="2">
        <v>265</v>
      </c>
      <c r="B267" s="1">
        <v>17</v>
      </c>
      <c r="C267" s="1">
        <f t="shared" si="16"/>
        <v>945.61754025857124</v>
      </c>
      <c r="D267" s="1">
        <f t="shared" si="18"/>
        <v>945.61754026415736</v>
      </c>
      <c r="E267" s="1">
        <f t="shared" si="17"/>
        <v>-5.5861164582893252E-9</v>
      </c>
      <c r="F267" s="1">
        <f t="shared" si="19"/>
        <v>11641.917518566201</v>
      </c>
    </row>
    <row r="268" spans="1:6" x14ac:dyDescent="0.25">
      <c r="A268" s="2">
        <v>266</v>
      </c>
      <c r="B268" s="1">
        <v>17</v>
      </c>
      <c r="C268" s="1">
        <f t="shared" si="16"/>
        <v>945.61754025857124</v>
      </c>
      <c r="D268" s="1">
        <f t="shared" si="18"/>
        <v>945.61754026370352</v>
      </c>
      <c r="E268" s="1">
        <f t="shared" si="17"/>
        <v>-5.132278602104634E-9</v>
      </c>
      <c r="F268" s="1">
        <f t="shared" si="19"/>
        <v>11641.917518561069</v>
      </c>
    </row>
    <row r="269" spans="1:6" x14ac:dyDescent="0.25">
      <c r="A269" s="2">
        <v>267</v>
      </c>
      <c r="B269" s="1">
        <v>17</v>
      </c>
      <c r="C269" s="1">
        <f t="shared" si="16"/>
        <v>945.61754025857124</v>
      </c>
      <c r="D269" s="1">
        <f t="shared" si="18"/>
        <v>945.61754026328674</v>
      </c>
      <c r="E269" s="1">
        <f t="shared" si="17"/>
        <v>-4.7155026550171897E-9</v>
      </c>
      <c r="F269" s="1">
        <f t="shared" si="19"/>
        <v>11641.917518556354</v>
      </c>
    </row>
    <row r="270" spans="1:6" x14ac:dyDescent="0.25">
      <c r="A270" s="2">
        <v>268</v>
      </c>
      <c r="B270" s="1">
        <v>17</v>
      </c>
      <c r="C270" s="1">
        <f t="shared" si="16"/>
        <v>945.61754025857124</v>
      </c>
      <c r="D270" s="1">
        <f t="shared" si="18"/>
        <v>945.61754026290373</v>
      </c>
      <c r="E270" s="1">
        <f t="shared" si="17"/>
        <v>-4.3324916987330653E-9</v>
      </c>
      <c r="F270" s="1">
        <f t="shared" si="19"/>
        <v>11641.917518552022</v>
      </c>
    </row>
    <row r="271" spans="1:6" x14ac:dyDescent="0.25">
      <c r="A271" s="2">
        <v>269</v>
      </c>
      <c r="B271" s="1">
        <v>17</v>
      </c>
      <c r="C271" s="1">
        <f t="shared" si="16"/>
        <v>945.61754025857124</v>
      </c>
      <c r="D271" s="1">
        <f t="shared" si="18"/>
        <v>945.61754026255187</v>
      </c>
      <c r="E271" s="1">
        <f t="shared" si="17"/>
        <v>-3.9806309359846637E-9</v>
      </c>
      <c r="F271" s="1">
        <f t="shared" si="19"/>
        <v>11641.917518548042</v>
      </c>
    </row>
    <row r="272" spans="1:6" x14ac:dyDescent="0.25">
      <c r="A272" s="2">
        <v>270</v>
      </c>
      <c r="B272" s="1">
        <v>17</v>
      </c>
      <c r="C272" s="1">
        <f t="shared" si="16"/>
        <v>945.61754025857124</v>
      </c>
      <c r="D272" s="1">
        <f t="shared" si="18"/>
        <v>945.61754026222854</v>
      </c>
      <c r="E272" s="1">
        <f t="shared" si="17"/>
        <v>-3.6573055695043877E-9</v>
      </c>
      <c r="F272" s="1">
        <f t="shared" si="19"/>
        <v>11641.917518544384</v>
      </c>
    </row>
    <row r="273" spans="1:6" x14ac:dyDescent="0.25">
      <c r="A273" s="2">
        <v>271</v>
      </c>
      <c r="B273" s="1">
        <v>17</v>
      </c>
      <c r="C273" s="1">
        <f t="shared" si="16"/>
        <v>945.61754025857124</v>
      </c>
      <c r="D273" s="1">
        <f t="shared" si="18"/>
        <v>945.61754026193148</v>
      </c>
      <c r="E273" s="1">
        <f t="shared" si="17"/>
        <v>-3.360241862537805E-9</v>
      </c>
      <c r="F273" s="1">
        <f t="shared" si="19"/>
        <v>11641.917518541024</v>
      </c>
    </row>
    <row r="274" spans="1:6" x14ac:dyDescent="0.25">
      <c r="A274" s="2">
        <v>272</v>
      </c>
      <c r="B274" s="1">
        <v>17</v>
      </c>
      <c r="C274" s="1">
        <f t="shared" si="16"/>
        <v>945.61754025857124</v>
      </c>
      <c r="D274" s="1">
        <f t="shared" si="18"/>
        <v>945.61754026165852</v>
      </c>
      <c r="E274" s="1">
        <f t="shared" si="17"/>
        <v>-3.0872797651682049E-9</v>
      </c>
      <c r="F274" s="1">
        <f t="shared" si="19"/>
        <v>11641.917518537937</v>
      </c>
    </row>
    <row r="275" spans="1:6" x14ac:dyDescent="0.25">
      <c r="A275" s="2">
        <v>273</v>
      </c>
      <c r="B275" s="1">
        <v>17</v>
      </c>
      <c r="C275" s="1">
        <f t="shared" si="16"/>
        <v>945.61754025857124</v>
      </c>
      <c r="D275" s="1">
        <f t="shared" si="18"/>
        <v>945.61754026140773</v>
      </c>
      <c r="E275" s="1">
        <f t="shared" si="17"/>
        <v>-2.8364866011543199E-9</v>
      </c>
      <c r="F275" s="1">
        <f t="shared" si="19"/>
        <v>11641.917518535101</v>
      </c>
    </row>
    <row r="276" spans="1:6" x14ac:dyDescent="0.25">
      <c r="A276" s="2">
        <v>274</v>
      </c>
      <c r="B276" s="1">
        <v>17</v>
      </c>
      <c r="C276" s="1">
        <f t="shared" si="16"/>
        <v>945.61754025857124</v>
      </c>
      <c r="D276" s="1">
        <f t="shared" si="18"/>
        <v>945.6175402611774</v>
      </c>
      <c r="E276" s="1">
        <f t="shared" si="17"/>
        <v>-2.6061570679303259E-9</v>
      </c>
      <c r="F276" s="1">
        <f t="shared" si="19"/>
        <v>11641.917518532495</v>
      </c>
    </row>
    <row r="277" spans="1:6" x14ac:dyDescent="0.25">
      <c r="A277" s="2">
        <v>275</v>
      </c>
      <c r="B277" s="1">
        <v>17</v>
      </c>
      <c r="C277" s="1">
        <f t="shared" si="16"/>
        <v>945.61754025857124</v>
      </c>
      <c r="D277" s="1">
        <f t="shared" si="18"/>
        <v>945.61754026096582</v>
      </c>
      <c r="E277" s="1">
        <f t="shared" si="17"/>
        <v>-2.3945858629303984E-9</v>
      </c>
      <c r="F277" s="1">
        <f t="shared" si="19"/>
        <v>11641.917518530101</v>
      </c>
    </row>
    <row r="278" spans="1:6" x14ac:dyDescent="0.25">
      <c r="A278" s="2">
        <v>276</v>
      </c>
      <c r="B278" s="1">
        <v>17</v>
      </c>
      <c r="C278" s="1">
        <f t="shared" si="16"/>
        <v>945.61754025857124</v>
      </c>
      <c r="D278" s="1">
        <f t="shared" si="18"/>
        <v>945.61754026077131</v>
      </c>
      <c r="E278" s="1">
        <f t="shared" si="17"/>
        <v>-2.2000676835887134E-9</v>
      </c>
      <c r="F278" s="1">
        <f t="shared" si="19"/>
        <v>11641.917518527902</v>
      </c>
    </row>
    <row r="279" spans="1:6" x14ac:dyDescent="0.25">
      <c r="A279" s="2">
        <v>277</v>
      </c>
      <c r="B279" s="1">
        <v>17</v>
      </c>
      <c r="C279" s="1">
        <f t="shared" si="16"/>
        <v>945.61754025857124</v>
      </c>
      <c r="D279" s="1">
        <f t="shared" si="18"/>
        <v>945.6175402605927</v>
      </c>
      <c r="E279" s="1">
        <f t="shared" si="17"/>
        <v>-2.0214656615280546E-9</v>
      </c>
      <c r="F279" s="1">
        <f t="shared" si="19"/>
        <v>11641.917518525881</v>
      </c>
    </row>
    <row r="280" spans="1:6" x14ac:dyDescent="0.25">
      <c r="A280" s="2">
        <v>278</v>
      </c>
      <c r="B280" s="1">
        <v>17</v>
      </c>
      <c r="C280" s="1">
        <f t="shared" si="16"/>
        <v>945.61754025857124</v>
      </c>
      <c r="D280" s="1">
        <f t="shared" si="18"/>
        <v>945.61754026042854</v>
      </c>
      <c r="E280" s="1">
        <f t="shared" si="17"/>
        <v>-1.8573018678580411E-9</v>
      </c>
      <c r="F280" s="1">
        <f t="shared" si="19"/>
        <v>11641.917518524024</v>
      </c>
    </row>
    <row r="281" spans="1:6" x14ac:dyDescent="0.25">
      <c r="A281" s="2">
        <v>279</v>
      </c>
      <c r="B281" s="1">
        <v>17</v>
      </c>
      <c r="C281" s="1">
        <f t="shared" si="16"/>
        <v>945.61754025857124</v>
      </c>
      <c r="D281" s="1">
        <f t="shared" si="18"/>
        <v>945.61754026027768</v>
      </c>
      <c r="E281" s="1">
        <f t="shared" si="17"/>
        <v>-1.7064394342014566E-9</v>
      </c>
      <c r="F281" s="1">
        <f t="shared" si="19"/>
        <v>11641.917518522318</v>
      </c>
    </row>
    <row r="282" spans="1:6" x14ac:dyDescent="0.25">
      <c r="A282" s="2">
        <v>280</v>
      </c>
      <c r="B282" s="1">
        <v>17</v>
      </c>
      <c r="C282" s="1">
        <f t="shared" si="16"/>
        <v>945.61754025857124</v>
      </c>
      <c r="D282" s="1">
        <f t="shared" si="18"/>
        <v>945.61754026013921</v>
      </c>
      <c r="E282" s="1">
        <f t="shared" si="17"/>
        <v>-1.5679688658565283E-9</v>
      </c>
      <c r="F282" s="1">
        <f t="shared" si="19"/>
        <v>11641.91751852075</v>
      </c>
    </row>
    <row r="283" spans="1:6" x14ac:dyDescent="0.25">
      <c r="A283" s="2">
        <v>281</v>
      </c>
      <c r="B283" s="1">
        <v>17</v>
      </c>
      <c r="C283" s="1">
        <f t="shared" si="16"/>
        <v>945.61754025857124</v>
      </c>
      <c r="D283" s="1">
        <f t="shared" si="18"/>
        <v>945.61754026001176</v>
      </c>
      <c r="E283" s="1">
        <f t="shared" si="17"/>
        <v>-1.4405259207705967E-9</v>
      </c>
      <c r="F283" s="1">
        <f t="shared" si="19"/>
        <v>11641.917518519309</v>
      </c>
    </row>
    <row r="284" spans="1:6" x14ac:dyDescent="0.25">
      <c r="A284" s="2">
        <v>282</v>
      </c>
      <c r="B284" s="1">
        <v>17</v>
      </c>
      <c r="C284" s="1">
        <f t="shared" si="16"/>
        <v>945.61754025857124</v>
      </c>
      <c r="D284" s="1">
        <f t="shared" si="18"/>
        <v>945.61754025989478</v>
      </c>
      <c r="E284" s="1">
        <f t="shared" si="17"/>
        <v>-1.3235421647550538E-9</v>
      </c>
      <c r="F284" s="1">
        <f t="shared" si="19"/>
        <v>11641.917518517985</v>
      </c>
    </row>
    <row r="285" spans="1:6" x14ac:dyDescent="0.25">
      <c r="A285" s="2">
        <v>283</v>
      </c>
      <c r="B285" s="1">
        <v>17</v>
      </c>
      <c r="C285" s="1">
        <f t="shared" si="16"/>
        <v>945.61754025857124</v>
      </c>
      <c r="D285" s="1">
        <f t="shared" si="18"/>
        <v>945.61754025978712</v>
      </c>
      <c r="E285" s="1">
        <f t="shared" si="17"/>
        <v>-1.2158807294326834E-9</v>
      </c>
      <c r="F285" s="1">
        <f t="shared" si="19"/>
        <v>11641.91751851677</v>
      </c>
    </row>
    <row r="286" spans="1:6" x14ac:dyDescent="0.25">
      <c r="A286" s="2">
        <v>284</v>
      </c>
      <c r="B286" s="1">
        <v>17</v>
      </c>
      <c r="C286" s="1">
        <f t="shared" si="16"/>
        <v>945.61754025857124</v>
      </c>
      <c r="D286" s="1">
        <f t="shared" si="18"/>
        <v>945.61754025968855</v>
      </c>
      <c r="E286" s="1">
        <f t="shared" si="17"/>
        <v>-1.1173142411280423E-9</v>
      </c>
      <c r="F286" s="1">
        <f t="shared" si="19"/>
        <v>11641.917518515653</v>
      </c>
    </row>
    <row r="287" spans="1:6" x14ac:dyDescent="0.25">
      <c r="A287" s="2">
        <v>285</v>
      </c>
      <c r="B287" s="1">
        <v>17</v>
      </c>
      <c r="C287" s="1">
        <f t="shared" si="16"/>
        <v>945.61754025857124</v>
      </c>
      <c r="D287" s="1">
        <f t="shared" si="18"/>
        <v>945.61754025959783</v>
      </c>
      <c r="E287" s="1">
        <f t="shared" si="17"/>
        <v>-1.0265921446261927E-9</v>
      </c>
      <c r="F287" s="1">
        <f t="shared" si="19"/>
        <v>11641.917518514627</v>
      </c>
    </row>
    <row r="288" spans="1:6" x14ac:dyDescent="0.25">
      <c r="A288" s="2">
        <v>286</v>
      </c>
      <c r="B288" s="1">
        <v>17</v>
      </c>
      <c r="C288" s="1">
        <f t="shared" si="16"/>
        <v>945.61754025857124</v>
      </c>
      <c r="D288" s="1">
        <f t="shared" si="18"/>
        <v>945.61754025951439</v>
      </c>
      <c r="E288" s="1">
        <f t="shared" si="17"/>
        <v>-9.4314600573852658E-10</v>
      </c>
      <c r="F288" s="1">
        <f t="shared" si="19"/>
        <v>11641.917518513685</v>
      </c>
    </row>
    <row r="289" spans="1:6" x14ac:dyDescent="0.25">
      <c r="A289" s="2">
        <v>287</v>
      </c>
      <c r="B289" s="1">
        <v>17</v>
      </c>
      <c r="C289" s="1">
        <f t="shared" si="16"/>
        <v>945.61754025857124</v>
      </c>
      <c r="D289" s="1">
        <f t="shared" si="18"/>
        <v>945.61754025943787</v>
      </c>
      <c r="E289" s="1">
        <f t="shared" si="17"/>
        <v>-8.6663476395187899E-10</v>
      </c>
      <c r="F289" s="1">
        <f t="shared" si="19"/>
        <v>11641.917518512819</v>
      </c>
    </row>
    <row r="290" spans="1:6" x14ac:dyDescent="0.25">
      <c r="A290" s="2">
        <v>288</v>
      </c>
      <c r="B290" s="1">
        <v>17</v>
      </c>
      <c r="C290" s="1">
        <f t="shared" si="16"/>
        <v>945.61754025857124</v>
      </c>
      <c r="D290" s="1">
        <f t="shared" si="18"/>
        <v>945.6175402593675</v>
      </c>
      <c r="E290" s="1">
        <f t="shared" si="17"/>
        <v>-7.9626261140219867E-10</v>
      </c>
      <c r="F290" s="1">
        <f t="shared" si="19"/>
        <v>11641.917518512022</v>
      </c>
    </row>
    <row r="291" spans="1:6" x14ac:dyDescent="0.25">
      <c r="A291" s="2">
        <v>289</v>
      </c>
      <c r="B291" s="1">
        <v>17</v>
      </c>
      <c r="C291" s="1">
        <f t="shared" si="16"/>
        <v>945.61754025857124</v>
      </c>
      <c r="D291" s="1">
        <f t="shared" si="18"/>
        <v>945.61754025930293</v>
      </c>
      <c r="E291" s="1">
        <f t="shared" si="17"/>
        <v>-7.3168848757632077E-10</v>
      </c>
      <c r="F291" s="1">
        <f t="shared" si="19"/>
        <v>11641.917518511291</v>
      </c>
    </row>
    <row r="292" spans="1:6" x14ac:dyDescent="0.25">
      <c r="A292" s="2">
        <v>290</v>
      </c>
      <c r="B292" s="1">
        <v>17</v>
      </c>
      <c r="C292" s="1">
        <f t="shared" si="16"/>
        <v>945.61754025857124</v>
      </c>
      <c r="D292" s="1">
        <f t="shared" si="18"/>
        <v>945.61754025924347</v>
      </c>
      <c r="E292" s="1">
        <f t="shared" si="17"/>
        <v>-6.7223027144791558E-10</v>
      </c>
      <c r="F292" s="1">
        <f t="shared" si="19"/>
        <v>11641.917518510618</v>
      </c>
    </row>
    <row r="293" spans="1:6" x14ac:dyDescent="0.25">
      <c r="A293" s="2">
        <v>291</v>
      </c>
      <c r="B293" s="1">
        <v>17</v>
      </c>
      <c r="C293" s="1">
        <f t="shared" si="16"/>
        <v>945.61754025857124</v>
      </c>
      <c r="D293" s="1">
        <f t="shared" si="18"/>
        <v>945.61754025918879</v>
      </c>
      <c r="E293" s="1">
        <f t="shared" si="17"/>
        <v>-6.1754690250381827E-10</v>
      </c>
      <c r="F293" s="1">
        <f t="shared" si="19"/>
        <v>11641.917518509999</v>
      </c>
    </row>
    <row r="294" spans="1:6" x14ac:dyDescent="0.25">
      <c r="A294" s="2">
        <v>292</v>
      </c>
      <c r="B294" s="1">
        <v>17</v>
      </c>
      <c r="C294" s="1">
        <f t="shared" si="16"/>
        <v>945.61754025857124</v>
      </c>
      <c r="D294" s="1">
        <f t="shared" si="18"/>
        <v>945.61754025913854</v>
      </c>
      <c r="E294" s="1">
        <f t="shared" si="17"/>
        <v>-5.6729732023086399E-10</v>
      </c>
      <c r="F294" s="1">
        <f t="shared" si="19"/>
        <v>11641.917518509432</v>
      </c>
    </row>
    <row r="295" spans="1:6" x14ac:dyDescent="0.25">
      <c r="A295" s="2">
        <v>293</v>
      </c>
      <c r="B295" s="1">
        <v>17</v>
      </c>
      <c r="C295" s="1">
        <f t="shared" si="16"/>
        <v>945.61754025857124</v>
      </c>
      <c r="D295" s="1">
        <f t="shared" si="18"/>
        <v>945.61754025909249</v>
      </c>
      <c r="E295" s="1">
        <f t="shared" si="17"/>
        <v>-5.212541509536095E-10</v>
      </c>
      <c r="F295" s="1">
        <f t="shared" si="19"/>
        <v>11641.91751850891</v>
      </c>
    </row>
    <row r="296" spans="1:6" x14ac:dyDescent="0.25">
      <c r="A296" s="2">
        <v>294</v>
      </c>
      <c r="B296" s="1">
        <v>17</v>
      </c>
      <c r="C296" s="1">
        <f t="shared" si="16"/>
        <v>945.61754025857124</v>
      </c>
      <c r="D296" s="1">
        <f t="shared" si="18"/>
        <v>945.61754025905009</v>
      </c>
      <c r="E296" s="1">
        <f t="shared" si="17"/>
        <v>-4.7884896048344672E-10</v>
      </c>
      <c r="F296" s="1">
        <f t="shared" si="19"/>
        <v>11641.917518508431</v>
      </c>
    </row>
    <row r="297" spans="1:6" x14ac:dyDescent="0.25">
      <c r="A297" s="2">
        <v>295</v>
      </c>
      <c r="B297" s="1">
        <v>17</v>
      </c>
      <c r="C297" s="1">
        <f t="shared" si="16"/>
        <v>945.61754025857124</v>
      </c>
      <c r="D297" s="1">
        <f t="shared" si="18"/>
        <v>945.61754025901132</v>
      </c>
      <c r="E297" s="1">
        <f t="shared" si="17"/>
        <v>-4.4008174882037565E-10</v>
      </c>
      <c r="F297" s="1">
        <f t="shared" si="19"/>
        <v>11641.917518507991</v>
      </c>
    </row>
    <row r="298" spans="1:6" x14ac:dyDescent="0.25">
      <c r="A298" s="2">
        <v>296</v>
      </c>
      <c r="B298" s="1">
        <v>17</v>
      </c>
      <c r="C298" s="1">
        <f t="shared" si="16"/>
        <v>945.61754025857124</v>
      </c>
      <c r="D298" s="1">
        <f t="shared" si="18"/>
        <v>945.61754025897551</v>
      </c>
      <c r="E298" s="1">
        <f t="shared" si="17"/>
        <v>-4.042703949380666E-10</v>
      </c>
      <c r="F298" s="1">
        <f t="shared" si="19"/>
        <v>11641.917518507587</v>
      </c>
    </row>
    <row r="299" spans="1:6" x14ac:dyDescent="0.25">
      <c r="A299" s="2">
        <v>297</v>
      </c>
      <c r="B299" s="1">
        <v>17</v>
      </c>
      <c r="C299" s="1">
        <f t="shared" si="16"/>
        <v>945.61754025857124</v>
      </c>
      <c r="D299" s="1">
        <f t="shared" si="18"/>
        <v>945.61754025894254</v>
      </c>
      <c r="E299" s="1">
        <f t="shared" si="17"/>
        <v>-3.7130121199879795E-10</v>
      </c>
      <c r="F299" s="1">
        <f t="shared" si="19"/>
        <v>11641.917518507216</v>
      </c>
    </row>
    <row r="300" spans="1:6" x14ac:dyDescent="0.25">
      <c r="A300" s="2">
        <v>298</v>
      </c>
      <c r="B300" s="1">
        <v>17</v>
      </c>
      <c r="C300" s="1">
        <f t="shared" si="16"/>
        <v>945.61754025857124</v>
      </c>
      <c r="D300" s="1">
        <f t="shared" si="18"/>
        <v>945.61754025891253</v>
      </c>
      <c r="E300" s="1">
        <f t="shared" si="17"/>
        <v>-3.4128788684029132E-10</v>
      </c>
      <c r="F300" s="1">
        <f t="shared" si="19"/>
        <v>11641.917518506874</v>
      </c>
    </row>
    <row r="301" spans="1:6" x14ac:dyDescent="0.25">
      <c r="A301" s="2">
        <v>299</v>
      </c>
      <c r="B301" s="1">
        <v>17</v>
      </c>
      <c r="C301" s="1">
        <f t="shared" si="16"/>
        <v>945.61754025857124</v>
      </c>
      <c r="D301" s="1">
        <f t="shared" si="18"/>
        <v>945.61754025888479</v>
      </c>
      <c r="E301" s="1">
        <f t="shared" si="17"/>
        <v>-3.1354829843621701E-10</v>
      </c>
      <c r="F301" s="1">
        <f t="shared" si="19"/>
        <v>11641.917518506561</v>
      </c>
    </row>
    <row r="302" spans="1:6" x14ac:dyDescent="0.25">
      <c r="A302" s="2">
        <v>300</v>
      </c>
      <c r="B302" s="1">
        <v>17</v>
      </c>
      <c r="C302" s="1">
        <f t="shared" si="16"/>
        <v>945.61754025857124</v>
      </c>
      <c r="D302" s="1">
        <f t="shared" si="18"/>
        <v>945.61754025885932</v>
      </c>
      <c r="E302" s="1">
        <f t="shared" si="17"/>
        <v>-2.8808244678657502E-10</v>
      </c>
      <c r="F302" s="1">
        <f t="shared" si="19"/>
        <v>11641.917518506274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4606-79BA-4F13-B72A-35349F1A2801}">
  <dimension ref="A1:Q302"/>
  <sheetViews>
    <sheetView tabSelected="1" workbookViewId="0">
      <selection activeCell="B2" sqref="B2"/>
    </sheetView>
  </sheetViews>
  <sheetFormatPr defaultRowHeight="13.8" x14ac:dyDescent="0.25"/>
  <cols>
    <col min="1" max="1" width="10" style="2" customWidth="1"/>
    <col min="2" max="2" width="17.44140625" style="3" customWidth="1"/>
    <col min="3" max="3" width="19.44140625" style="3" customWidth="1"/>
    <col min="4" max="4" width="18.88671875" style="3" customWidth="1"/>
    <col min="5" max="5" width="17.6640625" style="3" customWidth="1"/>
    <col min="6" max="6" width="17.5546875" style="3" customWidth="1"/>
  </cols>
  <sheetData>
    <row r="1" spans="1:17" x14ac:dyDescent="0.25">
      <c r="A1" s="2" t="s">
        <v>10</v>
      </c>
      <c r="B1" s="3" t="s">
        <v>9</v>
      </c>
      <c r="C1" s="3" t="s">
        <v>8</v>
      </c>
      <c r="D1" s="3" t="s">
        <v>7</v>
      </c>
      <c r="E1" s="3" t="s">
        <v>6</v>
      </c>
      <c r="F1" s="3" t="s">
        <v>5</v>
      </c>
      <c r="O1" s="1" t="s">
        <v>4</v>
      </c>
      <c r="P1" s="1"/>
      <c r="Q1" s="1"/>
    </row>
    <row r="2" spans="1:17" ht="16.2" x14ac:dyDescent="0.25">
      <c r="A2" s="2">
        <v>0</v>
      </c>
      <c r="B2" s="3">
        <v>12.97279</v>
      </c>
      <c r="C2" s="3">
        <f>$P$2*1.1814/(1+EXP(0.2*($P$3-10-B2)))/(1+EXP(0.3*(-$P$3-10+B2)))</f>
        <v>770.35136119296806</v>
      </c>
      <c r="D2" s="3">
        <f>C2</f>
        <v>770.35136119296806</v>
      </c>
      <c r="E2" s="3">
        <f t="shared" ref="E2:E65" si="0">C2-D2</f>
        <v>0</v>
      </c>
      <c r="F2" s="3">
        <f>C2*40/(2^(B2/10))</f>
        <v>12538.019873203673</v>
      </c>
      <c r="O2" s="1" t="s">
        <v>3</v>
      </c>
      <c r="P2" s="1">
        <v>1018</v>
      </c>
      <c r="Q2" s="1"/>
    </row>
    <row r="3" spans="1:17" ht="16.2" x14ac:dyDescent="0.25">
      <c r="A3" s="2">
        <v>1</v>
      </c>
      <c r="B3" s="3">
        <f>B2+0.15</f>
        <v>13.12279</v>
      </c>
      <c r="C3" s="3">
        <f t="shared" ref="C3:C66" si="1">$P$2*1.1814/(1+EXP(0.2*($P$3-10-B3)))/(1+EXP(0.3*(-$P$3-10+B3)))</f>
        <v>778.31783833003783</v>
      </c>
      <c r="D3" s="3">
        <f t="shared" ref="D3:D66" si="2">F2*$P$4*2^(B3/10)</f>
        <v>778.40264722048209</v>
      </c>
      <c r="E3" s="3">
        <f t="shared" si="0"/>
        <v>-8.4808890444264762E-2</v>
      </c>
      <c r="F3" s="3">
        <f t="shared" ref="F3:F66" si="3">F2+E3</f>
        <v>12537.935064313229</v>
      </c>
      <c r="O3" s="1" t="s">
        <v>2</v>
      </c>
      <c r="P3" s="1">
        <v>20</v>
      </c>
      <c r="Q3" s="1"/>
    </row>
    <row r="4" spans="1:17" x14ac:dyDescent="0.25">
      <c r="A4" s="2">
        <v>2</v>
      </c>
      <c r="B4" s="3">
        <f t="shared" ref="B4:B67" si="4">B3+0.15</f>
        <v>13.272790000000001</v>
      </c>
      <c r="C4" s="3">
        <f t="shared" si="1"/>
        <v>786.19603332017266</v>
      </c>
      <c r="D4" s="3">
        <f t="shared" si="2"/>
        <v>786.53276058133179</v>
      </c>
      <c r="E4" s="3">
        <f t="shared" si="0"/>
        <v>-0.3367272611591261</v>
      </c>
      <c r="F4" s="3">
        <f t="shared" si="3"/>
        <v>12537.59833705207</v>
      </c>
      <c r="O4" s="1" t="s">
        <v>1</v>
      </c>
      <c r="P4" s="1">
        <f>1/40</f>
        <v>2.5000000000000001E-2</v>
      </c>
      <c r="Q4" s="1"/>
    </row>
    <row r="5" spans="1:17" x14ac:dyDescent="0.25">
      <c r="A5" s="2">
        <v>3</v>
      </c>
      <c r="B5" s="3">
        <f t="shared" si="4"/>
        <v>13.422790000000001</v>
      </c>
      <c r="C5" s="3">
        <f t="shared" si="1"/>
        <v>793.98265819337973</v>
      </c>
      <c r="D5" s="3">
        <f t="shared" si="2"/>
        <v>794.73182121027401</v>
      </c>
      <c r="E5" s="3">
        <f t="shared" si="0"/>
        <v>-0.749163016894272</v>
      </c>
      <c r="F5" s="3">
        <f t="shared" si="3"/>
        <v>12536.849174035175</v>
      </c>
      <c r="O5" s="1" t="s">
        <v>0</v>
      </c>
      <c r="P5" s="1">
        <f>LOG10(2)/LOG10(EXP(1))</f>
        <v>0.69314718055994529</v>
      </c>
      <c r="Q5" s="1">
        <f>LOG(2,2.7182818)</f>
        <v>0.69314718781684814</v>
      </c>
    </row>
    <row r="6" spans="1:17" x14ac:dyDescent="0.25">
      <c r="A6" s="2">
        <v>4</v>
      </c>
      <c r="B6" s="3">
        <f t="shared" si="4"/>
        <v>13.572790000000001</v>
      </c>
      <c r="C6" s="3">
        <f t="shared" si="1"/>
        <v>801.67451313973243</v>
      </c>
      <c r="D6" s="3">
        <f t="shared" si="2"/>
        <v>802.98993413623066</v>
      </c>
      <c r="E6" s="3">
        <f t="shared" si="0"/>
        <v>-1.3154209964982329</v>
      </c>
      <c r="F6" s="3">
        <f t="shared" si="3"/>
        <v>12535.533753038677</v>
      </c>
    </row>
    <row r="7" spans="1:17" x14ac:dyDescent="0.25">
      <c r="A7" s="2">
        <v>5</v>
      </c>
      <c r="B7" s="3">
        <f t="shared" si="4"/>
        <v>13.722790000000002</v>
      </c>
      <c r="C7" s="3">
        <f t="shared" si="1"/>
        <v>809.26848727846027</v>
      </c>
      <c r="D7" s="3">
        <f t="shared" si="2"/>
        <v>811.29720668167874</v>
      </c>
      <c r="E7" s="3">
        <f t="shared" si="0"/>
        <v>-2.0287194032184743</v>
      </c>
      <c r="F7" s="3">
        <f t="shared" si="3"/>
        <v>12533.505033635458</v>
      </c>
    </row>
    <row r="8" spans="1:17" x14ac:dyDescent="0.25">
      <c r="A8" s="2">
        <v>6</v>
      </c>
      <c r="B8" s="3">
        <f t="shared" si="4"/>
        <v>13.872790000000002</v>
      </c>
      <c r="C8" s="3">
        <f t="shared" si="1"/>
        <v>816.7615590310262</v>
      </c>
      <c r="D8" s="3">
        <f t="shared" si="2"/>
        <v>819.64376545585947</v>
      </c>
      <c r="E8" s="3">
        <f t="shared" si="0"/>
        <v>-2.8822064248332708</v>
      </c>
      <c r="F8" s="3">
        <f t="shared" si="3"/>
        <v>12530.622827210625</v>
      </c>
    </row>
    <row r="9" spans="1:17" x14ac:dyDescent="0.25">
      <c r="A9" s="2">
        <v>7</v>
      </c>
      <c r="B9" s="3">
        <f t="shared" si="4"/>
        <v>14.022790000000002</v>
      </c>
      <c r="C9" s="3">
        <f t="shared" si="1"/>
        <v>824.15079610159285</v>
      </c>
      <c r="D9" s="3">
        <f t="shared" si="2"/>
        <v>828.01977307839638</v>
      </c>
      <c r="E9" s="3">
        <f t="shared" si="0"/>
        <v>-3.8689769768035376</v>
      </c>
      <c r="F9" s="3">
        <f t="shared" si="3"/>
        <v>12526.753850233821</v>
      </c>
    </row>
    <row r="10" spans="1:17" x14ac:dyDescent="0.25">
      <c r="A10" s="2">
        <v>8</v>
      </c>
      <c r="B10" s="3">
        <f t="shared" si="4"/>
        <v>14.172790000000003</v>
      </c>
      <c r="C10" s="3">
        <f t="shared" si="1"/>
        <v>831.43335506989104</v>
      </c>
      <c r="D10" s="3">
        <f t="shared" si="2"/>
        <v>836.4154445707436</v>
      </c>
      <c r="E10" s="3">
        <f t="shared" si="0"/>
        <v>-4.9820895008525667</v>
      </c>
      <c r="F10" s="3">
        <f t="shared" si="3"/>
        <v>12521.771760732969</v>
      </c>
    </row>
    <row r="11" spans="1:17" x14ac:dyDescent="0.25">
      <c r="A11" s="2">
        <v>9</v>
      </c>
      <c r="B11" s="3">
        <f t="shared" si="4"/>
        <v>14.322790000000003</v>
      </c>
      <c r="C11" s="3">
        <f t="shared" si="1"/>
        <v>838.60648060303788</v>
      </c>
      <c r="D11" s="3">
        <f t="shared" si="2"/>
        <v>844.82106335405865</v>
      </c>
      <c r="E11" s="3">
        <f t="shared" si="0"/>
        <v>-6.214582751020771</v>
      </c>
      <c r="F11" s="3">
        <f t="shared" si="3"/>
        <v>12515.557177981947</v>
      </c>
    </row>
    <row r="12" spans="1:17" x14ac:dyDescent="0.25">
      <c r="A12" s="2">
        <v>10</v>
      </c>
      <c r="B12" s="3">
        <f t="shared" si="4"/>
        <v>14.472790000000003</v>
      </c>
      <c r="C12" s="3">
        <f t="shared" si="1"/>
        <v>845.66750429430056</v>
      </c>
      <c r="D12" s="3">
        <f t="shared" si="2"/>
        <v>853.22699679357981</v>
      </c>
      <c r="E12" s="3">
        <f t="shared" si="0"/>
        <v>-7.5594924992792585</v>
      </c>
      <c r="F12" s="3">
        <f t="shared" si="3"/>
        <v>12507.997685482667</v>
      </c>
    </row>
    <row r="13" spans="1:17" x14ac:dyDescent="0.25">
      <c r="A13" s="2">
        <v>11</v>
      </c>
      <c r="B13" s="3">
        <f t="shared" si="4"/>
        <v>14.622790000000004</v>
      </c>
      <c r="C13" s="3">
        <f t="shared" si="1"/>
        <v>852.61384313816257</v>
      </c>
      <c r="D13" s="3">
        <f t="shared" si="2"/>
        <v>861.62371123141884</v>
      </c>
      <c r="E13" s="3">
        <f t="shared" si="0"/>
        <v>-9.0098680932562729</v>
      </c>
      <c r="F13" s="3">
        <f t="shared" si="3"/>
        <v>12498.98781738941</v>
      </c>
    </row>
    <row r="14" spans="1:17" x14ac:dyDescent="0.25">
      <c r="A14" s="2">
        <v>12</v>
      </c>
      <c r="B14" s="3">
        <f t="shared" si="4"/>
        <v>14.772790000000004</v>
      </c>
      <c r="C14" s="3">
        <f t="shared" si="1"/>
        <v>859.44299765230915</v>
      </c>
      <c r="D14" s="3">
        <f t="shared" si="2"/>
        <v>870.00178645180813</v>
      </c>
      <c r="E14" s="3">
        <f t="shared" si="0"/>
        <v>-10.558788799498984</v>
      </c>
      <c r="F14" s="3">
        <f t="shared" si="3"/>
        <v>12488.429028589911</v>
      </c>
    </row>
    <row r="15" spans="1:17" x14ac:dyDescent="0.25">
      <c r="A15" s="2">
        <v>13</v>
      </c>
      <c r="B15" s="3">
        <f t="shared" si="4"/>
        <v>14.922790000000004</v>
      </c>
      <c r="C15" s="3">
        <f t="shared" si="1"/>
        <v>866.15254965832833</v>
      </c>
      <c r="D15" s="3">
        <f t="shared" si="2"/>
        <v>878.35192952527848</v>
      </c>
      <c r="E15" s="3">
        <f t="shared" si="0"/>
        <v>-12.199379866950153</v>
      </c>
      <c r="F15" s="3">
        <f t="shared" si="3"/>
        <v>12476.229648722961</v>
      </c>
    </row>
    <row r="16" spans="1:17" x14ac:dyDescent="0.25">
      <c r="A16" s="2">
        <v>14</v>
      </c>
      <c r="B16" s="3">
        <f t="shared" si="4"/>
        <v>15.072790000000005</v>
      </c>
      <c r="C16" s="3">
        <f t="shared" si="1"/>
        <v>872.74015973399264</v>
      </c>
      <c r="D16" s="3">
        <f t="shared" si="2"/>
        <v>886.66498798097018</v>
      </c>
      <c r="E16" s="3">
        <f t="shared" si="0"/>
        <v>-13.92482824697754</v>
      </c>
      <c r="F16" s="3">
        <f t="shared" si="3"/>
        <v>12462.304820475983</v>
      </c>
    </row>
    <row r="17" spans="1:6" x14ac:dyDescent="0.25">
      <c r="A17" s="2">
        <v>15</v>
      </c>
      <c r="B17" s="3">
        <f t="shared" si="4"/>
        <v>15.222790000000005</v>
      </c>
      <c r="C17" s="3">
        <f t="shared" si="1"/>
        <v>879.20356435096892</v>
      </c>
      <c r="D17" s="3">
        <f t="shared" si="2"/>
        <v>894.93196225928239</v>
      </c>
      <c r="E17" s="3">
        <f t="shared" si="0"/>
        <v>-15.728397908313468</v>
      </c>
      <c r="F17" s="3">
        <f t="shared" si="3"/>
        <v>12446.57642256767</v>
      </c>
    </row>
    <row r="18" spans="1:6" x14ac:dyDescent="0.25">
      <c r="A18" s="2">
        <v>16</v>
      </c>
      <c r="B18" s="3">
        <f t="shared" si="4"/>
        <v>15.372790000000006</v>
      </c>
      <c r="C18" s="3">
        <f t="shared" si="1"/>
        <v>885.54057271269062</v>
      </c>
      <c r="D18" s="3">
        <f t="shared" si="2"/>
        <v>903.14401740031758</v>
      </c>
      <c r="E18" s="3">
        <f t="shared" si="0"/>
        <v>-17.603444687626961</v>
      </c>
      <c r="F18" s="3">
        <f t="shared" si="3"/>
        <v>12428.972977880043</v>
      </c>
    </row>
    <row r="19" spans="1:6" x14ac:dyDescent="0.25">
      <c r="A19" s="2">
        <v>17</v>
      </c>
      <c r="B19" s="3">
        <f t="shared" si="4"/>
        <v>15.522790000000006</v>
      </c>
      <c r="C19" s="3">
        <f t="shared" si="1"/>
        <v>891.74906330792669</v>
      </c>
      <c r="D19" s="3">
        <f t="shared" si="2"/>
        <v>911.29249392707061</v>
      </c>
      <c r="E19" s="3">
        <f t="shared" si="0"/>
        <v>-19.543430619143919</v>
      </c>
      <c r="F19" s="3">
        <f t="shared" si="3"/>
        <v>12409.429547260899</v>
      </c>
    </row>
    <row r="20" spans="1:6" x14ac:dyDescent="0.25">
      <c r="A20" s="2">
        <v>18</v>
      </c>
      <c r="B20" s="3">
        <f t="shared" si="4"/>
        <v>15.672790000000006</v>
      </c>
      <c r="C20" s="3">
        <f t="shared" si="1"/>
        <v>897.82698019628276</v>
      </c>
      <c r="D20" s="3">
        <f t="shared" si="2"/>
        <v>919.36891788603282</v>
      </c>
      <c r="E20" s="3">
        <f t="shared" si="0"/>
        <v>-21.541937689750057</v>
      </c>
      <c r="F20" s="3">
        <f t="shared" si="3"/>
        <v>12387.887609571149</v>
      </c>
    </row>
    <row r="21" spans="1:6" x14ac:dyDescent="0.25">
      <c r="A21" s="2">
        <v>19</v>
      </c>
      <c r="B21" s="3">
        <f t="shared" si="4"/>
        <v>15.822790000000007</v>
      </c>
      <c r="C21" s="3">
        <f t="shared" si="1"/>
        <v>903.77232904251059</v>
      </c>
      <c r="D21" s="3">
        <f t="shared" si="2"/>
        <v>927.36501001178272</v>
      </c>
      <c r="E21" s="3">
        <f t="shared" si="0"/>
        <v>-23.592680969272124</v>
      </c>
      <c r="F21" s="3">
        <f t="shared" si="3"/>
        <v>12364.294928601877</v>
      </c>
    </row>
    <row r="22" spans="1:6" x14ac:dyDescent="0.25">
      <c r="A22" s="2">
        <v>20</v>
      </c>
      <c r="B22" s="3">
        <f t="shared" si="4"/>
        <v>15.972790000000007</v>
      </c>
      <c r="C22" s="3">
        <f t="shared" si="1"/>
        <v>909.58317291704759</v>
      </c>
      <c r="D22" s="3">
        <f t="shared" si="2"/>
        <v>935.27269398622082</v>
      </c>
      <c r="E22" s="3">
        <f t="shared" si="0"/>
        <v>-25.689521069173225</v>
      </c>
      <c r="F22" s="3">
        <f t="shared" si="3"/>
        <v>12338.605407532705</v>
      </c>
    </row>
    <row r="23" spans="1:6" x14ac:dyDescent="0.25">
      <c r="A23" s="2">
        <v>21</v>
      </c>
      <c r="B23" s="3">
        <f t="shared" si="4"/>
        <v>16.122790000000006</v>
      </c>
      <c r="C23" s="3">
        <f t="shared" si="1"/>
        <v>915.25762788069244</v>
      </c>
      <c r="D23" s="3">
        <f t="shared" si="2"/>
        <v>943.08410376734639</v>
      </c>
      <c r="E23" s="3">
        <f t="shared" si="0"/>
        <v>-27.826475886653952</v>
      </c>
      <c r="F23" s="3">
        <f t="shared" si="3"/>
        <v>12310.778931646051</v>
      </c>
    </row>
    <row r="24" spans="1:6" x14ac:dyDescent="0.25">
      <c r="A24" s="2">
        <v>22</v>
      </c>
      <c r="B24" s="3">
        <f t="shared" si="4"/>
        <v>16.272790000000004</v>
      </c>
      <c r="C24" s="3">
        <f t="shared" si="1"/>
        <v>920.79385837174948</v>
      </c>
      <c r="D24" s="3">
        <f t="shared" si="2"/>
        <v>950.79158996683748</v>
      </c>
      <c r="E24" s="3">
        <f t="shared" si="0"/>
        <v>-29.997731595087998</v>
      </c>
      <c r="F24" s="3">
        <f t="shared" si="3"/>
        <v>12280.781200050964</v>
      </c>
    </row>
    <row r="25" spans="1:6" x14ac:dyDescent="0.25">
      <c r="A25" s="2">
        <v>23</v>
      </c>
      <c r="B25" s="3">
        <f t="shared" si="4"/>
        <v>16.422790000000003</v>
      </c>
      <c r="C25" s="3">
        <f t="shared" si="1"/>
        <v>926.19007241434474</v>
      </c>
      <c r="D25" s="3">
        <f t="shared" si="2"/>
        <v>958.38772526015862</v>
      </c>
      <c r="E25" s="3">
        <f t="shared" si="0"/>
        <v>-32.197652845813877</v>
      </c>
      <c r="F25" s="3">
        <f t="shared" si="3"/>
        <v>12248.583547205149</v>
      </c>
    </row>
    <row r="26" spans="1:6" x14ac:dyDescent="0.25">
      <c r="A26" s="2">
        <v>24</v>
      </c>
      <c r="B26" s="3">
        <f t="shared" si="4"/>
        <v>16.572790000000001</v>
      </c>
      <c r="C26" s="3">
        <f t="shared" si="1"/>
        <v>931.4445166669334</v>
      </c>
      <c r="D26" s="3">
        <f t="shared" si="2"/>
        <v>965.86530881748877</v>
      </c>
      <c r="E26" s="3">
        <f t="shared" si="0"/>
        <v>-34.420792150555371</v>
      </c>
      <c r="F26" s="3">
        <f t="shared" si="3"/>
        <v>12214.162755054595</v>
      </c>
    </row>
    <row r="27" spans="1:6" x14ac:dyDescent="0.25">
      <c r="A27" s="2">
        <v>25</v>
      </c>
      <c r="B27" s="3">
        <f t="shared" si="4"/>
        <v>16.72279</v>
      </c>
      <c r="C27" s="3">
        <f t="shared" si="1"/>
        <v>936.55547133031303</v>
      </c>
      <c r="D27" s="3">
        <f t="shared" si="2"/>
        <v>973.21736974834926</v>
      </c>
      <c r="E27" s="3">
        <f t="shared" si="0"/>
        <v>-36.66189841803623</v>
      </c>
      <c r="F27" s="3">
        <f t="shared" si="3"/>
        <v>12177.500856636558</v>
      </c>
    </row>
    <row r="28" spans="1:6" x14ac:dyDescent="0.25">
      <c r="A28" s="2">
        <v>26</v>
      </c>
      <c r="B28" s="3">
        <f t="shared" si="4"/>
        <v>16.872789999999998</v>
      </c>
      <c r="C28" s="3">
        <f t="shared" si="1"/>
        <v>941.52124493471638</v>
      </c>
      <c r="D28" s="3">
        <f t="shared" si="2"/>
        <v>980.43716955747072</v>
      </c>
      <c r="E28" s="3">
        <f t="shared" si="0"/>
        <v>-38.915924622754346</v>
      </c>
      <c r="F28" s="3">
        <f t="shared" si="3"/>
        <v>12138.584932013804</v>
      </c>
    </row>
    <row r="29" spans="1:6" x14ac:dyDescent="0.25">
      <c r="A29" s="2">
        <v>27</v>
      </c>
      <c r="B29" s="3">
        <f t="shared" si="4"/>
        <v>17.022789999999997</v>
      </c>
      <c r="C29" s="3">
        <f t="shared" si="1"/>
        <v>946.34016902580129</v>
      </c>
      <c r="D29" s="3">
        <f t="shared" si="2"/>
        <v>987.51820361407658</v>
      </c>
      <c r="E29" s="3">
        <f t="shared" si="0"/>
        <v>-41.178034588275295</v>
      </c>
      <c r="F29" s="3">
        <f t="shared" si="3"/>
        <v>12097.406897425528</v>
      </c>
    </row>
    <row r="30" spans="1:6" x14ac:dyDescent="0.25">
      <c r="A30" s="2">
        <v>28</v>
      </c>
      <c r="B30" s="3">
        <f t="shared" si="4"/>
        <v>17.172789999999996</v>
      </c>
      <c r="C30" s="3">
        <f t="shared" si="1"/>
        <v>951.01059276958142</v>
      </c>
      <c r="D30" s="3">
        <f t="shared" si="2"/>
        <v>994.45420164141308</v>
      </c>
      <c r="E30" s="3">
        <f t="shared" si="0"/>
        <v>-43.443608871831657</v>
      </c>
      <c r="F30" s="3">
        <f t="shared" si="3"/>
        <v>12053.963288553696</v>
      </c>
    </row>
    <row r="31" spans="1:6" x14ac:dyDescent="0.25">
      <c r="A31" s="2">
        <v>29</v>
      </c>
      <c r="B31" s="3">
        <f t="shared" si="4"/>
        <v>17.322789999999994</v>
      </c>
      <c r="C31" s="3">
        <f t="shared" si="1"/>
        <v>955.53087749659221</v>
      </c>
      <c r="D31" s="3">
        <f t="shared" si="2"/>
        <v>1001.239127237951</v>
      </c>
      <c r="E31" s="3">
        <f t="shared" si="0"/>
        <v>-45.708249741358827</v>
      </c>
      <c r="F31" s="3">
        <f t="shared" si="3"/>
        <v>12008.255038812336</v>
      </c>
    </row>
    <row r="32" spans="1:6" x14ac:dyDescent="0.25">
      <c r="A32" s="2">
        <v>30</v>
      </c>
      <c r="B32" s="3">
        <f t="shared" si="4"/>
        <v>17.472789999999993</v>
      </c>
      <c r="C32" s="3">
        <f t="shared" si="1"/>
        <v>959.89939120581732</v>
      </c>
      <c r="D32" s="3">
        <f t="shared" si="2"/>
        <v>1007.8671764462414</v>
      </c>
      <c r="E32" s="3">
        <f t="shared" si="0"/>
        <v>-47.967785240424064</v>
      </c>
      <c r="F32" s="3">
        <f t="shared" si="3"/>
        <v>11960.287253571913</v>
      </c>
    </row>
    <row r="33" spans="1:6" x14ac:dyDescent="0.25">
      <c r="A33" s="2">
        <v>31</v>
      </c>
      <c r="B33" s="3">
        <f t="shared" si="4"/>
        <v>17.622789999999991</v>
      </c>
      <c r="C33" s="3">
        <f t="shared" si="1"/>
        <v>964.11450304917639</v>
      </c>
      <c r="D33" s="3">
        <f t="shared" si="2"/>
        <v>1014.3327753898851</v>
      </c>
      <c r="E33" s="3">
        <f t="shared" si="0"/>
        <v>-50.218272340708722</v>
      </c>
      <c r="F33" s="3">
        <f t="shared" si="3"/>
        <v>11910.068981231203</v>
      </c>
    </row>
    <row r="34" spans="1:6" x14ac:dyDescent="0.25">
      <c r="A34" s="2">
        <v>32</v>
      </c>
      <c r="B34" s="3">
        <f t="shared" si="4"/>
        <v>17.77278999999999</v>
      </c>
      <c r="C34" s="3">
        <f t="shared" si="1"/>
        <v>968.17457781765802</v>
      </c>
      <c r="D34" s="3">
        <f t="shared" si="2"/>
        <v>1020.6305770034642</v>
      </c>
      <c r="E34" s="3">
        <f t="shared" si="0"/>
        <v>-52.455999185806149</v>
      </c>
      <c r="F34" s="3">
        <f t="shared" si="3"/>
        <v>11857.612982045397</v>
      </c>
    </row>
    <row r="35" spans="1:6" x14ac:dyDescent="0.25">
      <c r="A35" s="2">
        <v>33</v>
      </c>
      <c r="B35" s="3">
        <f t="shared" si="4"/>
        <v>17.922789999999988</v>
      </c>
      <c r="C35" s="3">
        <f t="shared" si="1"/>
        <v>972.07797045052405</v>
      </c>
      <c r="D35" s="3">
        <f t="shared" si="2"/>
        <v>1026.7554568845499</v>
      </c>
      <c r="E35" s="3">
        <f t="shared" si="0"/>
        <v>-54.677486434025809</v>
      </c>
      <c r="F35" s="3">
        <f t="shared" si="3"/>
        <v>11802.935495611371</v>
      </c>
    </row>
    <row r="36" spans="1:6" x14ac:dyDescent="0.25">
      <c r="A36" s="2">
        <v>34</v>
      </c>
      <c r="B36" s="3">
        <f t="shared" si="4"/>
        <v>18.072789999999987</v>
      </c>
      <c r="C36" s="3">
        <f t="shared" si="1"/>
        <v>975.82302058937387</v>
      </c>
      <c r="D36" s="3">
        <f t="shared" si="2"/>
        <v>1032.702508301074</v>
      </c>
      <c r="E36" s="3">
        <f t="shared" si="0"/>
        <v>-56.879487711700108</v>
      </c>
      <c r="F36" s="3">
        <f t="shared" si="3"/>
        <v>11746.056007899671</v>
      </c>
    </row>
    <row r="37" spans="1:6" x14ac:dyDescent="0.25">
      <c r="A37" s="2">
        <v>35</v>
      </c>
      <c r="B37" s="3">
        <f t="shared" si="4"/>
        <v>18.222789999999986</v>
      </c>
      <c r="C37" s="3">
        <f t="shared" si="1"/>
        <v>979.40804719928485</v>
      </c>
      <c r="D37" s="3">
        <f t="shared" si="2"/>
        <v>1038.4670363913497</v>
      </c>
      <c r="E37" s="3">
        <f t="shared" si="0"/>
        <v>-59.058989192064814</v>
      </c>
      <c r="F37" s="3">
        <f t="shared" si="3"/>
        <v>11686.997018707607</v>
      </c>
    </row>
    <row r="38" spans="1:6" x14ac:dyDescent="0.25">
      <c r="A38" s="2">
        <v>36</v>
      </c>
      <c r="B38" s="3">
        <f t="shared" si="4"/>
        <v>18.372789999999984</v>
      </c>
      <c r="C38" s="3">
        <f t="shared" si="1"/>
        <v>982.83134327973482</v>
      </c>
      <c r="D38" s="3">
        <f t="shared" si="2"/>
        <v>1044.0445515979027</v>
      </c>
      <c r="E38" s="3">
        <f t="shared" si="0"/>
        <v>-61.213208318167858</v>
      </c>
      <c r="F38" s="3">
        <f t="shared" si="3"/>
        <v>11625.783810389439</v>
      </c>
    </row>
    <row r="39" spans="1:6" x14ac:dyDescent="0.25">
      <c r="A39" s="2">
        <v>37</v>
      </c>
      <c r="B39" s="3">
        <f t="shared" si="4"/>
        <v>18.522789999999983</v>
      </c>
      <c r="C39" s="3">
        <f t="shared" si="1"/>
        <v>986.09117068854971</v>
      </c>
      <c r="D39" s="3">
        <f t="shared" si="2"/>
        <v>1049.430762379988</v>
      </c>
      <c r="E39" s="3">
        <f t="shared" si="0"/>
        <v>-63.339591691438272</v>
      </c>
      <c r="F39" s="3">
        <f t="shared" si="3"/>
        <v>11562.444218698001</v>
      </c>
    </row>
    <row r="40" spans="1:6" x14ac:dyDescent="0.25">
      <c r="A40" s="2">
        <v>38</v>
      </c>
      <c r="B40" s="3">
        <f t="shared" si="4"/>
        <v>18.672789999999981</v>
      </c>
      <c r="C40" s="3">
        <f t="shared" si="1"/>
        <v>989.1857551027407</v>
      </c>
      <c r="D40" s="3">
        <f t="shared" si="2"/>
        <v>1054.6215672531916</v>
      </c>
      <c r="E40" s="3">
        <f t="shared" si="0"/>
        <v>-65.435812150450943</v>
      </c>
      <c r="F40" s="3">
        <f t="shared" si="3"/>
        <v>11497.008406547551</v>
      </c>
    </row>
    <row r="41" spans="1:6" x14ac:dyDescent="0.25">
      <c r="A41" s="2">
        <v>39</v>
      </c>
      <c r="B41" s="3">
        <f t="shared" si="4"/>
        <v>18.82278999999998</v>
      </c>
      <c r="C41" s="3">
        <f t="shared" si="1"/>
        <v>992.11328114077673</v>
      </c>
      <c r="D41" s="3">
        <f t="shared" si="2"/>
        <v>1059.6130462079059</v>
      </c>
      <c r="E41" s="3">
        <f t="shared" si="0"/>
        <v>-67.499765067129147</v>
      </c>
      <c r="F41" s="3">
        <f t="shared" si="3"/>
        <v>11429.508641480423</v>
      </c>
    </row>
    <row r="42" spans="1:6" x14ac:dyDescent="0.25">
      <c r="A42" s="2">
        <v>40</v>
      </c>
      <c r="B42" s="3">
        <f t="shared" si="4"/>
        <v>18.972789999999979</v>
      </c>
      <c r="C42" s="3">
        <f t="shared" si="1"/>
        <v>994.87188767160444</v>
      </c>
      <c r="D42" s="3">
        <f t="shared" si="2"/>
        <v>1064.4014515616352</v>
      </c>
      <c r="E42" s="3">
        <f t="shared" si="0"/>
        <v>-69.529563890030772</v>
      </c>
      <c r="F42" s="3">
        <f t="shared" si="3"/>
        <v>11359.979077590391</v>
      </c>
    </row>
    <row r="43" spans="1:6" x14ac:dyDescent="0.25">
      <c r="A43" s="2">
        <v>41</v>
      </c>
      <c r="B43" s="3">
        <f t="shared" si="4"/>
        <v>19.122789999999977</v>
      </c>
      <c r="C43" s="3">
        <f t="shared" si="1"/>
        <v>997.45966333655713</v>
      </c>
      <c r="D43" s="3">
        <f t="shared" si="2"/>
        <v>1068.9831983031111</v>
      </c>
      <c r="E43" s="3">
        <f t="shared" si="0"/>
        <v>-71.523534966553939</v>
      </c>
      <c r="F43" s="3">
        <f t="shared" si="3"/>
        <v>11288.455542623837</v>
      </c>
    </row>
    <row r="44" spans="1:6" x14ac:dyDescent="0.25">
      <c r="A44" s="2">
        <v>42</v>
      </c>
      <c r="B44" s="3">
        <f t="shared" si="4"/>
        <v>19.272789999999976</v>
      </c>
      <c r="C44" s="3">
        <f t="shared" si="1"/>
        <v>999.87464231120941</v>
      </c>
      <c r="D44" s="3">
        <f t="shared" si="2"/>
        <v>1073.3548539890055</v>
      </c>
      <c r="E44" s="3">
        <f t="shared" si="0"/>
        <v>-73.480211677796092</v>
      </c>
      <c r="F44" s="3">
        <f t="shared" si="3"/>
        <v>11214.975330946041</v>
      </c>
    </row>
    <row r="45" spans="1:6" x14ac:dyDescent="0.25">
      <c r="A45" s="2">
        <v>43</v>
      </c>
      <c r="B45" s="3">
        <f t="shared" si="4"/>
        <v>19.422789999999974</v>
      </c>
      <c r="C45" s="3">
        <f t="shared" si="1"/>
        <v>1002.1148003352117</v>
      </c>
      <c r="D45" s="3">
        <f t="shared" si="2"/>
        <v>1077.5131282566779</v>
      </c>
      <c r="E45" s="3">
        <f t="shared" si="0"/>
        <v>-75.398327921466148</v>
      </c>
      <c r="F45" s="3">
        <f t="shared" si="3"/>
        <v>11139.577003024575</v>
      </c>
    </row>
    <row r="46" spans="1:6" x14ac:dyDescent="0.25">
      <c r="A46" s="2">
        <v>44</v>
      </c>
      <c r="B46" s="3">
        <f t="shared" si="4"/>
        <v>19.572789999999973</v>
      </c>
      <c r="C46" s="3">
        <f t="shared" si="1"/>
        <v>1004.1780510391998</v>
      </c>
      <c r="D46" s="3">
        <f t="shared" si="2"/>
        <v>1081.4548620188411</v>
      </c>
      <c r="E46" s="3">
        <f t="shared" si="0"/>
        <v>-77.276810979641368</v>
      </c>
      <c r="F46" s="3">
        <f t="shared" si="3"/>
        <v>11062.300192044933</v>
      </c>
    </row>
    <row r="47" spans="1:6" x14ac:dyDescent="0.25">
      <c r="A47" s="2">
        <v>45</v>
      </c>
      <c r="B47" s="3">
        <f t="shared" si="4"/>
        <v>19.722789999999971</v>
      </c>
      <c r="C47" s="3">
        <f t="shared" si="1"/>
        <v>1006.0622425989748</v>
      </c>
      <c r="D47" s="3">
        <f t="shared" si="2"/>
        <v>1085.1770164083116</v>
      </c>
      <c r="E47" s="3">
        <f t="shared" si="0"/>
        <v>-79.114773809336839</v>
      </c>
      <c r="F47" s="3">
        <f t="shared" si="3"/>
        <v>10983.185418235596</v>
      </c>
    </row>
    <row r="48" spans="1:6" x14ac:dyDescent="0.25">
      <c r="A48" s="2">
        <v>46</v>
      </c>
      <c r="B48" s="3">
        <f t="shared" si="4"/>
        <v>19.87278999999997</v>
      </c>
      <c r="C48" s="3">
        <f t="shared" si="1"/>
        <v>1007.765154748332</v>
      </c>
      <c r="D48" s="3">
        <f t="shared" si="2"/>
        <v>1088.6766615430929</v>
      </c>
      <c r="E48" s="3">
        <f t="shared" si="0"/>
        <v>-80.911506794760953</v>
      </c>
      <c r="F48" s="3">
        <f t="shared" si="3"/>
        <v>10902.273911440836</v>
      </c>
    </row>
    <row r="49" spans="1:6" x14ac:dyDescent="0.25">
      <c r="A49" s="2">
        <v>47</v>
      </c>
      <c r="B49" s="3">
        <f t="shared" si="4"/>
        <v>20.022789999999969</v>
      </c>
      <c r="C49" s="3">
        <f t="shared" si="1"/>
        <v>1009.2844961831202</v>
      </c>
      <c r="D49" s="3">
        <f t="shared" si="2"/>
        <v>1091.9509651839683</v>
      </c>
      <c r="E49" s="3">
        <f t="shared" si="0"/>
        <v>-82.66646900084811</v>
      </c>
      <c r="F49" s="3">
        <f t="shared" si="3"/>
        <v>10819.607442439989</v>
      </c>
    </row>
    <row r="50" spans="1:6" x14ac:dyDescent="0.25">
      <c r="A50" s="2">
        <v>48</v>
      </c>
      <c r="B50" s="3">
        <f t="shared" si="4"/>
        <v>20.172789999999967</v>
      </c>
      <c r="C50" s="3">
        <f t="shared" si="1"/>
        <v>1010.6179023903622</v>
      </c>
      <c r="D50" s="3">
        <f t="shared" si="2"/>
        <v>1094.9971813585228</v>
      </c>
      <c r="E50" s="3">
        <f t="shared" si="0"/>
        <v>-84.37927896816052</v>
      </c>
      <c r="F50" s="3">
        <f t="shared" si="3"/>
        <v>10735.228163471827</v>
      </c>
    </row>
    <row r="51" spans="1:6" x14ac:dyDescent="0.25">
      <c r="A51" s="2">
        <v>49</v>
      </c>
      <c r="B51" s="3">
        <f t="shared" si="4"/>
        <v>20.322789999999966</v>
      </c>
      <c r="C51" s="3">
        <f t="shared" si="1"/>
        <v>1011.7629339375254</v>
      </c>
      <c r="D51" s="3">
        <f t="shared" si="2"/>
        <v>1097.8126390270913</v>
      </c>
      <c r="E51" s="3">
        <f t="shared" si="0"/>
        <v>-86.049705089565919</v>
      </c>
      <c r="F51" s="3">
        <f t="shared" si="3"/>
        <v>10649.178458382261</v>
      </c>
    </row>
    <row r="52" spans="1:6" x14ac:dyDescent="0.25">
      <c r="A52" s="2">
        <v>50</v>
      </c>
      <c r="B52" s="3">
        <f t="shared" si="4"/>
        <v>20.472789999999964</v>
      </c>
      <c r="C52" s="3">
        <f t="shared" si="1"/>
        <v>1012.7170752582886</v>
      </c>
      <c r="D52" s="3">
        <f t="shared" si="2"/>
        <v>1100.3947308675399</v>
      </c>
      <c r="E52" s="3">
        <f t="shared" si="0"/>
        <v>-87.67765560925136</v>
      </c>
      <c r="F52" s="3">
        <f t="shared" si="3"/>
        <v>10561.500802773009</v>
      </c>
    </row>
    <row r="53" spans="1:6" x14ac:dyDescent="0.25">
      <c r="A53" s="2">
        <v>51</v>
      </c>
      <c r="B53" s="3">
        <f t="shared" si="4"/>
        <v>20.622789999999963</v>
      </c>
      <c r="C53" s="3">
        <f t="shared" si="1"/>
        <v>1013.4777339723845</v>
      </c>
      <c r="D53" s="3">
        <f t="shared" si="2"/>
        <v>1102.7409022570278</v>
      </c>
      <c r="E53" s="3">
        <f t="shared" si="0"/>
        <v>-89.263168284643257</v>
      </c>
      <c r="F53" s="3">
        <f t="shared" si="3"/>
        <v>10472.237634488365</v>
      </c>
    </row>
    <row r="54" spans="1:6" x14ac:dyDescent="0.25">
      <c r="A54" s="2">
        <v>52</v>
      </c>
      <c r="B54" s="3">
        <f t="shared" si="4"/>
        <v>20.772789999999961</v>
      </c>
      <c r="C54" s="3">
        <f t="shared" si="1"/>
        <v>1014.0422407782767</v>
      </c>
      <c r="D54" s="3">
        <f t="shared" si="2"/>
        <v>1104.8486405299964</v>
      </c>
      <c r="E54" s="3">
        <f t="shared" si="0"/>
        <v>-90.806399751719709</v>
      </c>
      <c r="F54" s="3">
        <f t="shared" si="3"/>
        <v>10381.431234736645</v>
      </c>
    </row>
    <row r="55" spans="1:6" x14ac:dyDescent="0.25">
      <c r="A55" s="2">
        <v>53</v>
      </c>
      <c r="B55" s="3">
        <f t="shared" si="4"/>
        <v>20.92278999999996</v>
      </c>
      <c r="C55" s="3">
        <f t="shared" si="1"/>
        <v>1014.4078499585351</v>
      </c>
      <c r="D55" s="3">
        <f t="shared" si="2"/>
        <v>1106.7154645925268</v>
      </c>
      <c r="E55" s="3">
        <f t="shared" si="0"/>
        <v>-92.307614633991761</v>
      </c>
      <c r="F55" s="3">
        <f t="shared" si="3"/>
        <v>10289.123620102653</v>
      </c>
    </row>
    <row r="56" spans="1:6" x14ac:dyDescent="0.25">
      <c r="A56" s="2">
        <v>54</v>
      </c>
      <c r="B56" s="3">
        <f t="shared" si="4"/>
        <v>21.072789999999959</v>
      </c>
      <c r="C56" s="3">
        <f t="shared" si="1"/>
        <v>1014.5717405387713</v>
      </c>
      <c r="D56" s="3">
        <f t="shared" si="2"/>
        <v>1108.3389149739774</v>
      </c>
      <c r="E56" s="3">
        <f t="shared" si="0"/>
        <v>-93.767174435206016</v>
      </c>
      <c r="F56" s="3">
        <f t="shared" si="3"/>
        <v>10195.356445667447</v>
      </c>
    </row>
    <row r="57" spans="1:6" x14ac:dyDescent="0.25">
      <c r="A57" s="2">
        <v>55</v>
      </c>
      <c r="B57" s="3">
        <f t="shared" si="4"/>
        <v>21.222789999999957</v>
      </c>
      <c r="C57" s="3">
        <f t="shared" si="1"/>
        <v>1014.5310181418274</v>
      </c>
      <c r="D57" s="3">
        <f t="shared" si="2"/>
        <v>1109.7165443973702</v>
      </c>
      <c r="E57" s="3">
        <f t="shared" si="0"/>
        <v>-95.185526255542754</v>
      </c>
      <c r="F57" s="3">
        <f t="shared" si="3"/>
        <v>10100.170919411903</v>
      </c>
    </row>
    <row r="58" spans="1:6" x14ac:dyDescent="0.25">
      <c r="A58" s="2">
        <v>56</v>
      </c>
      <c r="B58" s="3">
        <f t="shared" si="4"/>
        <v>21.372789999999956</v>
      </c>
      <c r="C58" s="3">
        <f t="shared" si="1"/>
        <v>1014.2827175795925</v>
      </c>
      <c r="D58" s="3">
        <f t="shared" si="2"/>
        <v>1110.8459089503981</v>
      </c>
      <c r="E58" s="3">
        <f t="shared" si="0"/>
        <v>-96.563191370805612</v>
      </c>
      <c r="F58" s="3">
        <f t="shared" si="3"/>
        <v>10003.607728041097</v>
      </c>
    </row>
    <row r="59" spans="1:6" x14ac:dyDescent="0.25">
      <c r="A59" s="2">
        <v>57</v>
      </c>
      <c r="B59" s="3">
        <f t="shared" si="4"/>
        <v>21.522789999999954</v>
      </c>
      <c r="C59" s="3">
        <f t="shared" si="1"/>
        <v>1013.8238062252286</v>
      </c>
      <c r="D59" s="3">
        <f t="shared" si="2"/>
        <v>1111.7245599391306</v>
      </c>
      <c r="E59" s="3">
        <f t="shared" si="0"/>
        <v>-97.900753713901963</v>
      </c>
      <c r="F59" s="3">
        <f t="shared" si="3"/>
        <v>9905.706974327195</v>
      </c>
    </row>
    <row r="60" spans="1:6" x14ac:dyDescent="0.25">
      <c r="A60" s="2">
        <v>58</v>
      </c>
      <c r="B60" s="3">
        <f t="shared" si="4"/>
        <v>21.672789999999953</v>
      </c>
      <c r="C60" s="3">
        <f t="shared" si="1"/>
        <v>1013.1511882087606</v>
      </c>
      <c r="D60" s="3">
        <f t="shared" si="2"/>
        <v>1112.3500365064447</v>
      </c>
      <c r="E60" s="3">
        <f t="shared" si="0"/>
        <v>-99.198848297684094</v>
      </c>
      <c r="F60" s="3">
        <f t="shared" si="3"/>
        <v>9806.5081260295101</v>
      </c>
    </row>
    <row r="61" spans="1:6" x14ac:dyDescent="0.25">
      <c r="A61" s="2">
        <v>59</v>
      </c>
      <c r="B61" s="3">
        <f t="shared" si="4"/>
        <v>21.822789999999952</v>
      </c>
      <c r="C61" s="3">
        <f t="shared" si="1"/>
        <v>1012.2617094787868</v>
      </c>
      <c r="D61" s="3">
        <f t="shared" si="2"/>
        <v>1112.7198590970133</v>
      </c>
      <c r="E61" s="3">
        <f t="shared" si="0"/>
        <v>-100.45814961822657</v>
      </c>
      <c r="F61" s="3">
        <f t="shared" si="3"/>
        <v>9706.0499764112828</v>
      </c>
    </row>
    <row r="62" spans="1:6" x14ac:dyDescent="0.25">
      <c r="A62" s="2">
        <v>60</v>
      </c>
      <c r="B62" s="3">
        <f t="shared" si="4"/>
        <v>21.97278999999995</v>
      </c>
      <c r="C62" s="3">
        <f t="shared" si="1"/>
        <v>1011.152163772527</v>
      </c>
      <c r="D62" s="3">
        <f t="shared" si="2"/>
        <v>1112.8315238501264</v>
      </c>
      <c r="E62" s="3">
        <f t="shared" si="0"/>
        <v>-101.67936007759931</v>
      </c>
      <c r="F62" s="3">
        <f t="shared" si="3"/>
        <v>9604.3706163336828</v>
      </c>
    </row>
    <row r="63" spans="1:6" x14ac:dyDescent="0.25">
      <c r="A63" s="2">
        <v>61</v>
      </c>
      <c r="B63" s="3">
        <f t="shared" si="4"/>
        <v>22.122789999999949</v>
      </c>
      <c r="C63" s="3">
        <f t="shared" si="1"/>
        <v>1009.8192995354084</v>
      </c>
      <c r="D63" s="3">
        <f t="shared" si="2"/>
        <v>1112.6824980008553</v>
      </c>
      <c r="E63" s="3">
        <f t="shared" si="0"/>
        <v>-102.86319846544689</v>
      </c>
      <c r="F63" s="3">
        <f t="shared" si="3"/>
        <v>9501.5074178682353</v>
      </c>
    </row>
    <row r="64" spans="1:6" x14ac:dyDescent="0.25">
      <c r="A64" s="2">
        <v>62</v>
      </c>
      <c r="B64" s="3">
        <f t="shared" si="4"/>
        <v>22.272789999999947</v>
      </c>
      <c r="C64" s="3">
        <f t="shared" si="1"/>
        <v>1008.259827829893</v>
      </c>
      <c r="D64" s="3">
        <f t="shared" si="2"/>
        <v>1112.2702163689382</v>
      </c>
      <c r="E64" s="3">
        <f t="shared" si="0"/>
        <v>-104.01038853904527</v>
      </c>
      <c r="F64" s="3">
        <f t="shared" si="3"/>
        <v>9397.4970293291899</v>
      </c>
    </row>
    <row r="65" spans="1:6" x14ac:dyDescent="0.25">
      <c r="A65" s="2">
        <v>63</v>
      </c>
      <c r="B65" s="3">
        <f t="shared" si="4"/>
        <v>22.422789999999946</v>
      </c>
      <c r="C65" s="3">
        <f t="shared" si="1"/>
        <v>1006.4704312711771</v>
      </c>
      <c r="D65" s="3">
        <f t="shared" si="2"/>
        <v>1111.5920790132702</v>
      </c>
      <c r="E65" s="3">
        <f t="shared" si="0"/>
        <v>-105.12164774209316</v>
      </c>
      <c r="F65" s="3">
        <f t="shared" si="3"/>
        <v>9292.3753815870969</v>
      </c>
    </row>
    <row r="66" spans="1:6" x14ac:dyDescent="0.25">
      <c r="A66" s="2">
        <v>64</v>
      </c>
      <c r="B66" s="3">
        <f t="shared" si="4"/>
        <v>22.572789999999944</v>
      </c>
      <c r="C66" s="3">
        <f t="shared" si="1"/>
        <v>1004.4477740247053</v>
      </c>
      <c r="D66" s="3">
        <f t="shared" si="2"/>
        <v>1110.6454501279759</v>
      </c>
      <c r="E66" s="3">
        <f t="shared" ref="E66:E129" si="5">C66-D66</f>
        <v>-106.19767610327062</v>
      </c>
      <c r="F66" s="3">
        <f t="shared" si="3"/>
        <v>9186.1777054838258</v>
      </c>
    </row>
    <row r="67" spans="1:6" x14ac:dyDescent="0.25">
      <c r="A67" s="2">
        <v>65</v>
      </c>
      <c r="B67" s="3">
        <f t="shared" si="4"/>
        <v>22.722789999999943</v>
      </c>
      <c r="C67" s="3">
        <f t="shared" ref="C67:C130" si="6">$P$2*1.1814/(1+EXP(0.2*($P$3-10-B67)))/(1+EXP(0.3*(-$P$3-10+B67)))</f>
        <v>1002.1885128970378</v>
      </c>
      <c r="D67" s="3">
        <f t="shared" ref="D67:D130" si="7">F66*$P$4*2^(B67/10)</f>
        <v>1109.4276582536752</v>
      </c>
      <c r="E67" s="3">
        <f t="shared" si="5"/>
        <v>-107.23914535663744</v>
      </c>
      <c r="F67" s="3">
        <f t="shared" ref="F67:F130" si="8">F66+E67</f>
        <v>9078.9385601271879</v>
      </c>
    </row>
    <row r="68" spans="1:6" x14ac:dyDescent="0.25">
      <c r="A68" s="2">
        <v>66</v>
      </c>
      <c r="B68" s="3">
        <f t="shared" ref="B68:B131" si="9">B67+0.15</f>
        <v>22.872789999999942</v>
      </c>
      <c r="C68" s="3">
        <f t="shared" si="6"/>
        <v>999.68930954746781</v>
      </c>
      <c r="D68" s="3">
        <f t="shared" si="7"/>
        <v>1107.9359978746218</v>
      </c>
      <c r="E68" s="3">
        <f t="shared" si="5"/>
        <v>-108.24668832715395</v>
      </c>
      <c r="F68" s="3">
        <f t="shared" si="8"/>
        <v>8970.6918718000343</v>
      </c>
    </row>
    <row r="69" spans="1:6" x14ac:dyDescent="0.25">
      <c r="A69" s="2">
        <v>67</v>
      </c>
      <c r="B69" s="3">
        <f t="shared" si="9"/>
        <v>23.02278999999994</v>
      </c>
      <c r="C69" s="3">
        <f t="shared" si="6"/>
        <v>996.94684384281936</v>
      </c>
      <c r="D69" s="3">
        <f t="shared" si="7"/>
        <v>1106.1677324689224</v>
      </c>
      <c r="E69" s="3">
        <f t="shared" si="5"/>
        <v>-109.22088862610303</v>
      </c>
      <c r="F69" s="3">
        <f t="shared" si="8"/>
        <v>8861.470983173931</v>
      </c>
    </row>
    <row r="70" spans="1:6" x14ac:dyDescent="0.25">
      <c r="A70" s="2">
        <v>68</v>
      </c>
      <c r="B70" s="3">
        <f t="shared" si="9"/>
        <v>23.172789999999939</v>
      </c>
      <c r="C70" s="3">
        <f t="shared" si="6"/>
        <v>993.95782837199306</v>
      </c>
      <c r="D70" s="3">
        <f t="shared" si="7"/>
        <v>1104.1200990748562</v>
      </c>
      <c r="E70" s="3">
        <f t="shared" si="5"/>
        <v>-110.16227070286311</v>
      </c>
      <c r="F70" s="3">
        <f t="shared" si="8"/>
        <v>8751.3087124710673</v>
      </c>
    </row>
    <row r="71" spans="1:6" x14ac:dyDescent="0.25">
      <c r="A71" s="2">
        <v>69</v>
      </c>
      <c r="B71" s="3">
        <f t="shared" si="9"/>
        <v>23.322789999999937</v>
      </c>
      <c r="C71" s="3">
        <f t="shared" si="6"/>
        <v>990.71902413006364</v>
      </c>
      <c r="D71" s="3">
        <f t="shared" si="7"/>
        <v>1101.790314431433</v>
      </c>
      <c r="E71" s="3">
        <f t="shared" si="5"/>
        <v>-111.07129030136934</v>
      </c>
      <c r="F71" s="3">
        <f t="shared" si="8"/>
        <v>8640.2374221696973</v>
      </c>
    </row>
    <row r="72" spans="1:6" x14ac:dyDescent="0.25">
      <c r="A72" s="2">
        <v>70</v>
      </c>
      <c r="B72" s="3">
        <f t="shared" si="9"/>
        <v>23.472789999999936</v>
      </c>
      <c r="C72" s="3">
        <f t="shared" si="6"/>
        <v>987.22725737395137</v>
      </c>
      <c r="D72" s="3">
        <f t="shared" si="7"/>
        <v>1099.1755827455956</v>
      </c>
      <c r="E72" s="3">
        <f t="shared" si="5"/>
        <v>-111.94832537164427</v>
      </c>
      <c r="F72" s="3">
        <f t="shared" si="8"/>
        <v>8528.2890967980529</v>
      </c>
    </row>
    <row r="73" spans="1:6" x14ac:dyDescent="0.25">
      <c r="A73" s="2">
        <v>71</v>
      </c>
      <c r="B73" s="3">
        <f t="shared" si="9"/>
        <v>23.622789999999934</v>
      </c>
      <c r="C73" s="3">
        <f t="shared" si="6"/>
        <v>983.4794376429204</v>
      </c>
      <c r="D73" s="3">
        <f t="shared" si="7"/>
        <v>1096.2731051319026</v>
      </c>
      <c r="E73" s="3">
        <f t="shared" si="5"/>
        <v>-112.79366748898224</v>
      </c>
      <c r="F73" s="3">
        <f t="shared" si="8"/>
        <v>8415.4954293090705</v>
      </c>
    </row>
    <row r="74" spans="1:6" x14ac:dyDescent="0.25">
      <c r="A74" s="2">
        <v>72</v>
      </c>
      <c r="B74" s="3">
        <f t="shared" si="9"/>
        <v>23.772789999999933</v>
      </c>
      <c r="C74" s="3">
        <f t="shared" si="6"/>
        <v>979.47257692732433</v>
      </c>
      <c r="D74" s="3">
        <f t="shared" si="7"/>
        <v>1093.0800907629259</v>
      </c>
      <c r="E74" s="3">
        <f t="shared" si="5"/>
        <v>-113.60751383560159</v>
      </c>
      <c r="F74" s="3">
        <f t="shared" si="8"/>
        <v>8301.8879154734695</v>
      </c>
    </row>
    <row r="75" spans="1:6" x14ac:dyDescent="0.25">
      <c r="A75" s="2">
        <v>73</v>
      </c>
      <c r="B75" s="3">
        <f t="shared" si="9"/>
        <v>23.922789999999932</v>
      </c>
      <c r="C75" s="3">
        <f t="shared" si="6"/>
        <v>975.20380995813741</v>
      </c>
      <c r="D75" s="3">
        <f t="shared" si="7"/>
        <v>1089.5937697600093</v>
      </c>
      <c r="E75" s="3">
        <f t="shared" si="5"/>
        <v>-114.3899598018719</v>
      </c>
      <c r="F75" s="3">
        <f t="shared" si="8"/>
        <v>8187.497955671598</v>
      </c>
    </row>
    <row r="76" spans="1:6" x14ac:dyDescent="0.25">
      <c r="A76" s="2">
        <v>74</v>
      </c>
      <c r="B76" s="3">
        <f t="shared" si="9"/>
        <v>24.07278999999993</v>
      </c>
      <c r="C76" s="3">
        <f t="shared" si="6"/>
        <v>970.67041557787059</v>
      </c>
      <c r="D76" s="3">
        <f t="shared" si="7"/>
        <v>1085.8114078443157</v>
      </c>
      <c r="E76" s="3">
        <f t="shared" si="5"/>
        <v>-115.1409922664451</v>
      </c>
      <c r="F76" s="3">
        <f t="shared" si="8"/>
        <v>8072.3569634051528</v>
      </c>
    </row>
    <row r="77" spans="1:6" x14ac:dyDescent="0.25">
      <c r="A77" s="2">
        <v>75</v>
      </c>
      <c r="B77" s="3">
        <f t="shared" si="9"/>
        <v>24.222789999999929</v>
      </c>
      <c r="C77" s="3">
        <f t="shared" si="6"/>
        <v>965.86983914050381</v>
      </c>
      <c r="D77" s="3">
        <f t="shared" si="7"/>
        <v>1081.730322757169</v>
      </c>
      <c r="E77" s="3">
        <f t="shared" si="5"/>
        <v>-115.86048361666519</v>
      </c>
      <c r="F77" s="3">
        <f t="shared" si="8"/>
        <v>7956.4964797884877</v>
      </c>
    </row>
    <row r="78" spans="1:6" x14ac:dyDescent="0.25">
      <c r="A78" s="2">
        <v>76</v>
      </c>
      <c r="B78" s="3">
        <f t="shared" si="9"/>
        <v>24.372789999999927</v>
      </c>
      <c r="C78" s="3">
        <f t="shared" si="6"/>
        <v>960.79971587411319</v>
      </c>
      <c r="D78" s="3">
        <f t="shared" si="7"/>
        <v>1077.3479024465778</v>
      </c>
      <c r="E78" s="3">
        <f t="shared" si="5"/>
        <v>-116.5481865724646</v>
      </c>
      <c r="F78" s="3">
        <f t="shared" si="8"/>
        <v>7839.9482932160226</v>
      </c>
    </row>
    <row r="79" spans="1:6" x14ac:dyDescent="0.25">
      <c r="A79" s="2">
        <v>77</v>
      </c>
      <c r="B79" s="3">
        <f t="shared" si="9"/>
        <v>24.522789999999926</v>
      </c>
      <c r="C79" s="3">
        <f t="shared" si="6"/>
        <v>955.45789512499618</v>
      </c>
      <c r="D79" s="3">
        <f t="shared" si="7"/>
        <v>1072.6616250034272</v>
      </c>
      <c r="E79" s="3">
        <f t="shared" si="5"/>
        <v>-117.20372987843098</v>
      </c>
      <c r="F79" s="3">
        <f t="shared" si="8"/>
        <v>7722.7445633375919</v>
      </c>
    </row>
    <row r="80" spans="1:6" x14ac:dyDescent="0.25">
      <c r="A80" s="2">
        <v>78</v>
      </c>
      <c r="B80" s="3">
        <f t="shared" si="9"/>
        <v>24.672789999999925</v>
      </c>
      <c r="C80" s="3">
        <f t="shared" si="6"/>
        <v>949.84246538641366</v>
      </c>
      <c r="D80" s="3">
        <f t="shared" si="7"/>
        <v>1067.6690803160764</v>
      </c>
      <c r="E80" s="3">
        <f t="shared" si="5"/>
        <v>-117.8266149296627</v>
      </c>
      <c r="F80" s="3">
        <f t="shared" si="8"/>
        <v>7604.9179484079295</v>
      </c>
    </row>
    <row r="81" spans="1:6" x14ac:dyDescent="0.25">
      <c r="A81" s="2">
        <v>79</v>
      </c>
      <c r="B81" s="3">
        <f t="shared" si="9"/>
        <v>24.822789999999923</v>
      </c>
      <c r="C81" s="3">
        <f t="shared" si="6"/>
        <v>943.95177999867281</v>
      </c>
      <c r="D81" s="3">
        <f t="shared" si="7"/>
        <v>1062.3679933961264</v>
      </c>
      <c r="E81" s="3">
        <f t="shared" si="5"/>
        <v>-118.41621339745359</v>
      </c>
      <c r="F81" s="3">
        <f t="shared" si="8"/>
        <v>7486.5017350104763</v>
      </c>
    </row>
    <row r="82" spans="1:6" x14ac:dyDescent="0.25">
      <c r="A82" s="2">
        <v>80</v>
      </c>
      <c r="B82" s="3">
        <f t="shared" si="9"/>
        <v>24.972789999999922</v>
      </c>
      <c r="C82" s="3">
        <f t="shared" si="6"/>
        <v>937.78448339035674</v>
      </c>
      <c r="D82" s="3">
        <f t="shared" si="7"/>
        <v>1056.7562493107546</v>
      </c>
      <c r="E82" s="3">
        <f t="shared" si="5"/>
        <v>-118.97176592039784</v>
      </c>
      <c r="F82" s="3">
        <f t="shared" si="8"/>
        <v>7367.5299690900783</v>
      </c>
    </row>
    <row r="83" spans="1:6" x14ac:dyDescent="0.25">
      <c r="A83" s="2">
        <v>81</v>
      </c>
      <c r="B83" s="3">
        <f t="shared" si="9"/>
        <v>25.12278999999992</v>
      </c>
      <c r="C83" s="3">
        <f t="shared" si="6"/>
        <v>931.33953771322547</v>
      </c>
      <c r="D83" s="3">
        <f t="shared" si="7"/>
        <v>1050.8319196384805</v>
      </c>
      <c r="E83" s="3">
        <f t="shared" si="5"/>
        <v>-119.49238192525502</v>
      </c>
      <c r="F83" s="3">
        <f t="shared" si="8"/>
        <v>7248.037587164823</v>
      </c>
    </row>
    <row r="84" spans="1:6" x14ac:dyDescent="0.25">
      <c r="A84" s="2">
        <v>82</v>
      </c>
      <c r="B84" s="3">
        <f t="shared" si="9"/>
        <v>25.272789999999919</v>
      </c>
      <c r="C84" s="3">
        <f t="shared" si="6"/>
        <v>924.6162497059114</v>
      </c>
      <c r="D84" s="3">
        <f t="shared" si="7"/>
        <v>1044.5932903454684</v>
      </c>
      <c r="E84" s="3">
        <f t="shared" si="5"/>
        <v>-119.977040639557</v>
      </c>
      <c r="F84" s="3">
        <f t="shared" si="8"/>
        <v>7128.0605465252656</v>
      </c>
    </row>
    <row r="85" spans="1:6" x14ac:dyDescent="0.25">
      <c r="A85" s="2">
        <v>83</v>
      </c>
      <c r="B85" s="3">
        <f t="shared" si="9"/>
        <v>25.422789999999917</v>
      </c>
      <c r="C85" s="3">
        <f t="shared" si="6"/>
        <v>917.6142976042421</v>
      </c>
      <c r="D85" s="3">
        <f t="shared" si="7"/>
        <v>1038.0388909586488</v>
      </c>
      <c r="E85" s="3">
        <f t="shared" si="5"/>
        <v>-120.42459335440674</v>
      </c>
      <c r="F85" s="3">
        <f t="shared" si="8"/>
        <v>7007.6359531708586</v>
      </c>
    </row>
    <row r="86" spans="1:6" x14ac:dyDescent="0.25">
      <c r="A86" s="2">
        <v>84</v>
      </c>
      <c r="B86" s="3">
        <f t="shared" si="9"/>
        <v>25.572789999999916</v>
      </c>
      <c r="C86" s="3">
        <f t="shared" si="6"/>
        <v>910.3337578991684</v>
      </c>
      <c r="D86" s="3">
        <f t="shared" si="7"/>
        <v>1031.1675248902211</v>
      </c>
      <c r="E86" s="3">
        <f t="shared" si="5"/>
        <v>-120.8337669910527</v>
      </c>
      <c r="F86" s="3">
        <f t="shared" si="8"/>
        <v>6886.8021861798061</v>
      </c>
    </row>
    <row r="87" spans="1:6" x14ac:dyDescent="0.25">
      <c r="A87" s="2">
        <v>85</v>
      </c>
      <c r="B87" s="3">
        <f t="shared" si="9"/>
        <v>25.722789999999915</v>
      </c>
      <c r="C87" s="3">
        <f t="shared" si="6"/>
        <v>902.77513172711303</v>
      </c>
      <c r="D87" s="3">
        <f t="shared" si="7"/>
        <v>1023.9783007456172</v>
      </c>
      <c r="E87" s="3">
        <f t="shared" si="5"/>
        <v>-121.20316901850413</v>
      </c>
      <c r="F87" s="3">
        <f t="shared" si="8"/>
        <v>6765.5990171613021</v>
      </c>
    </row>
    <row r="88" spans="1:6" x14ac:dyDescent="0.25">
      <c r="A88" s="2">
        <v>86</v>
      </c>
      <c r="B88" s="3">
        <f t="shared" si="9"/>
        <v>25.872789999999913</v>
      </c>
      <c r="C88" s="3">
        <f t="shared" si="6"/>
        <v>894.93937066249271</v>
      </c>
      <c r="D88" s="3">
        <f t="shared" si="7"/>
        <v>1016.4706644240225</v>
      </c>
      <c r="E88" s="3">
        <f t="shared" si="5"/>
        <v>-121.53129376152981</v>
      </c>
      <c r="F88" s="3">
        <f t="shared" si="8"/>
        <v>6644.0677233997721</v>
      </c>
    </row>
    <row r="89" spans="1:6" x14ac:dyDescent="0.25">
      <c r="A89" s="2">
        <v>87</v>
      </c>
      <c r="B89" s="3">
        <f t="shared" si="9"/>
        <v>26.022789999999912</v>
      </c>
      <c r="C89" s="3">
        <f t="shared" si="6"/>
        <v>886.82790166851589</v>
      </c>
      <c r="D89" s="3">
        <f t="shared" si="7"/>
        <v>1008.6444317973589</v>
      </c>
      <c r="E89" s="3">
        <f t="shared" si="5"/>
        <v>-121.81653012884306</v>
      </c>
      <c r="F89" s="3">
        <f t="shared" si="8"/>
        <v>6522.2511932709294</v>
      </c>
    </row>
    <row r="90" spans="1:6" x14ac:dyDescent="0.25">
      <c r="A90" s="2">
        <v>88</v>
      </c>
      <c r="B90" s="3">
        <f t="shared" si="9"/>
        <v>26.17278999999991</v>
      </c>
      <c r="C90" s="3">
        <f t="shared" si="6"/>
        <v>878.44265095053777</v>
      </c>
      <c r="D90" s="3">
        <f t="shared" si="7"/>
        <v>1000.4998217304903</v>
      </c>
      <c r="E90" s="3">
        <f t="shared" si="5"/>
        <v>-122.05717077995257</v>
      </c>
      <c r="F90" s="3">
        <f t="shared" si="8"/>
        <v>6400.1940224909767</v>
      </c>
    </row>
    <row r="91" spans="1:6" x14ac:dyDescent="0.25">
      <c r="A91" s="2">
        <v>89</v>
      </c>
      <c r="B91" s="3">
        <f t="shared" si="9"/>
        <v>26.322789999999909</v>
      </c>
      <c r="C91" s="3">
        <f t="shared" si="6"/>
        <v>869.78606644661863</v>
      </c>
      <c r="D91" s="3">
        <f t="shared" si="7"/>
        <v>992.03748918275653</v>
      </c>
      <c r="E91" s="3">
        <f t="shared" si="5"/>
        <v>-122.2514227361379</v>
      </c>
      <c r="F91" s="3">
        <f t="shared" si="8"/>
        <v>6277.9425997548387</v>
      </c>
    </row>
    <row r="92" spans="1:6" x14ac:dyDescent="0.25">
      <c r="A92" s="2">
        <v>90</v>
      </c>
      <c r="B92" s="3">
        <f t="shared" si="9"/>
        <v>26.472789999999907</v>
      </c>
      <c r="C92" s="3">
        <f t="shared" si="6"/>
        <v>860.86113868292568</v>
      </c>
      <c r="D92" s="3">
        <f t="shared" si="7"/>
        <v>983.25855810911833</v>
      </c>
      <c r="E92" s="3">
        <f t="shared" si="5"/>
        <v>-122.39741942619264</v>
      </c>
      <c r="F92" s="3">
        <f t="shared" si="8"/>
        <v>6155.545180328646</v>
      </c>
    </row>
    <row r="93" spans="1:6" x14ac:dyDescent="0.25">
      <c r="A93" s="2">
        <v>91</v>
      </c>
      <c r="B93" s="3">
        <f t="shared" si="9"/>
        <v>26.622789999999906</v>
      </c>
      <c r="C93" s="3">
        <f t="shared" si="6"/>
        <v>851.67141971755166</v>
      </c>
      <c r="D93" s="3">
        <f t="shared" si="7"/>
        <v>974.16465385868446</v>
      </c>
      <c r="E93" s="3">
        <f t="shared" si="5"/>
        <v>-122.4932341411328</v>
      </c>
      <c r="F93" s="3">
        <f t="shared" si="8"/>
        <v>6033.0519461875128</v>
      </c>
    </row>
    <row r="94" spans="1:6" x14ac:dyDescent="0.25">
      <c r="A94" s="2">
        <v>92</v>
      </c>
      <c r="B94" s="3">
        <f t="shared" si="9"/>
        <v>26.772789999999905</v>
      </c>
      <c r="C94" s="3">
        <f t="shared" si="6"/>
        <v>842.22103989564823</v>
      </c>
      <c r="D94" s="3">
        <f t="shared" si="7"/>
        <v>964.75793474964678</v>
      </c>
      <c r="E94" s="3">
        <f t="shared" si="5"/>
        <v>-122.53689485399855</v>
      </c>
      <c r="F94" s="3">
        <f t="shared" si="8"/>
        <v>5910.5150513335138</v>
      </c>
    </row>
    <row r="95" spans="1:6" x14ac:dyDescent="0.25">
      <c r="A95" s="2">
        <v>93</v>
      </c>
      <c r="B95" s="3">
        <f t="shared" si="9"/>
        <v>26.922789999999903</v>
      </c>
      <c r="C95" s="3">
        <f t="shared" si="6"/>
        <v>832.51472214174487</v>
      </c>
      <c r="D95" s="3">
        <f t="shared" si="7"/>
        <v>955.04112248319257</v>
      </c>
      <c r="E95" s="3">
        <f t="shared" si="5"/>
        <v>-122.5264003414477</v>
      </c>
      <c r="F95" s="3">
        <f t="shared" si="8"/>
        <v>5787.9886509920661</v>
      </c>
    </row>
    <row r="96" spans="1:6" x14ac:dyDescent="0.25">
      <c r="A96" s="2">
        <v>94</v>
      </c>
      <c r="B96" s="3">
        <f t="shared" si="9"/>
        <v>27.072789999999902</v>
      </c>
      <c r="C96" s="3">
        <f t="shared" si="6"/>
        <v>822.55779352209152</v>
      </c>
      <c r="D96" s="3">
        <f t="shared" si="7"/>
        <v>945.01753104530394</v>
      </c>
      <c r="E96" s="3">
        <f t="shared" si="5"/>
        <v>-122.45973752321243</v>
      </c>
      <c r="F96" s="3">
        <f t="shared" si="8"/>
        <v>5665.5289134688537</v>
      </c>
    </row>
    <row r="97" spans="1:6" x14ac:dyDescent="0.25">
      <c r="A97" s="2">
        <v>95</v>
      </c>
      <c r="B97" s="3">
        <f t="shared" si="9"/>
        <v>27.2227899999999</v>
      </c>
      <c r="C97" s="3">
        <f t="shared" si="6"/>
        <v>812.35619382103573</v>
      </c>
      <c r="D97" s="3">
        <f t="shared" si="7"/>
        <v>934.69109373500055</v>
      </c>
      <c r="E97" s="3">
        <f t="shared" si="5"/>
        <v>-122.33489991396482</v>
      </c>
      <c r="F97" s="3">
        <f t="shared" si="8"/>
        <v>5543.1940135548884</v>
      </c>
    </row>
    <row r="98" spans="1:6" x14ac:dyDescent="0.25">
      <c r="A98" s="2">
        <v>96</v>
      </c>
      <c r="B98" s="3">
        <f t="shared" si="9"/>
        <v>27.372789999999899</v>
      </c>
      <c r="C98" s="3">
        <f t="shared" si="6"/>
        <v>801.91648089102182</v>
      </c>
      <c r="D98" s="3">
        <f t="shared" si="7"/>
        <v>924.0663879511003</v>
      </c>
      <c r="E98" s="3">
        <f t="shared" si="5"/>
        <v>-122.14990706007848</v>
      </c>
      <c r="F98" s="3">
        <f t="shared" si="8"/>
        <v>5421.04410649481</v>
      </c>
    </row>
    <row r="99" spans="1:6" x14ac:dyDescent="0.25">
      <c r="A99" s="2">
        <v>97</v>
      </c>
      <c r="B99" s="3">
        <f t="shared" si="9"/>
        <v>27.522789999999898</v>
      </c>
      <c r="C99" s="3">
        <f t="shared" si="6"/>
        <v>791.24583255583434</v>
      </c>
      <c r="D99" s="3">
        <f t="shared" si="7"/>
        <v>913.1486573674232</v>
      </c>
      <c r="E99" s="3">
        <f t="shared" si="5"/>
        <v>-121.90282481158886</v>
      </c>
      <c r="F99" s="3">
        <f t="shared" si="8"/>
        <v>5299.1412816832208</v>
      </c>
    </row>
    <row r="100" spans="1:6" x14ac:dyDescent="0.25">
      <c r="A100" s="2">
        <v>98</v>
      </c>
      <c r="B100" s="3">
        <f t="shared" si="9"/>
        <v>27.672789999999896</v>
      </c>
      <c r="C100" s="3">
        <f t="shared" si="6"/>
        <v>780.35204487126884</v>
      </c>
      <c r="D100" s="3">
        <f t="shared" si="7"/>
        <v>901.94383112899482</v>
      </c>
      <c r="E100" s="3">
        <f t="shared" si="5"/>
        <v>-121.59178625772597</v>
      </c>
      <c r="F100" s="3">
        <f t="shared" si="8"/>
        <v>5177.5494954254946</v>
      </c>
    </row>
    <row r="101" spans="1:6" x14ac:dyDescent="0.25">
      <c r="A101" s="2">
        <v>99</v>
      </c>
      <c r="B101" s="3">
        <f t="shared" si="9"/>
        <v>27.822789999999895</v>
      </c>
      <c r="C101" s="3">
        <f t="shared" si="6"/>
        <v>769.24352657634586</v>
      </c>
      <c r="D101" s="3">
        <f t="shared" si="7"/>
        <v>890.45853970972883</v>
      </c>
      <c r="E101" s="3">
        <f t="shared" si="5"/>
        <v>-121.21501313338297</v>
      </c>
      <c r="F101" s="3">
        <f t="shared" si="8"/>
        <v>5056.3344822921117</v>
      </c>
    </row>
    <row r="102" spans="1:6" x14ac:dyDescent="0.25">
      <c r="A102" s="2">
        <v>100</v>
      </c>
      <c r="B102" s="3">
        <f t="shared" si="9"/>
        <v>27.972789999999893</v>
      </c>
      <c r="C102" s="3">
        <f t="shared" si="6"/>
        <v>757.92928960135282</v>
      </c>
      <c r="D102" s="3">
        <f t="shared" si="7"/>
        <v>878.70012708546915</v>
      </c>
      <c r="E102" s="3">
        <f t="shared" si="5"/>
        <v>-120.77083748411633</v>
      </c>
      <c r="F102" s="3">
        <f t="shared" si="8"/>
        <v>4935.5636448079949</v>
      </c>
    </row>
    <row r="103" spans="1:6" x14ac:dyDescent="0.25">
      <c r="A103" s="2">
        <v>101</v>
      </c>
      <c r="B103" s="3">
        <f t="shared" si="9"/>
        <v>28.122789999999892</v>
      </c>
      <c r="C103" s="3">
        <f t="shared" si="6"/>
        <v>746.4189355360686</v>
      </c>
      <c r="D103" s="3">
        <f t="shared" si="7"/>
        <v>866.67665889558884</v>
      </c>
      <c r="E103" s="3">
        <f t="shared" si="5"/>
        <v>-120.25772335952024</v>
      </c>
      <c r="F103" s="3">
        <f t="shared" si="8"/>
        <v>4815.3059214484747</v>
      </c>
    </row>
    <row r="104" spans="1:6" x14ac:dyDescent="0.25">
      <c r="A104" s="2">
        <v>102</v>
      </c>
      <c r="B104" s="3">
        <f t="shared" si="9"/>
        <v>28.27278999999989</v>
      </c>
      <c r="C104" s="3">
        <f t="shared" si="6"/>
        <v>734.72263800210669</v>
      </c>
      <c r="D104" s="3">
        <f t="shared" si="7"/>
        <v>854.39692629159572</v>
      </c>
      <c r="E104" s="3">
        <f t="shared" si="5"/>
        <v>-119.67428828948903</v>
      </c>
      <c r="F104" s="3">
        <f t="shared" si="8"/>
        <v>4695.631633158986</v>
      </c>
    </row>
    <row r="105" spans="1:6" x14ac:dyDescent="0.25">
      <c r="A105" s="2">
        <v>103</v>
      </c>
      <c r="B105" s="3">
        <f t="shared" si="9"/>
        <v>28.422789999999889</v>
      </c>
      <c r="C105" s="3">
        <f t="shared" si="6"/>
        <v>722.85112091688507</v>
      </c>
      <c r="D105" s="3">
        <f t="shared" si="7"/>
        <v>841.87044520250709</v>
      </c>
      <c r="E105" s="3">
        <f t="shared" si="5"/>
        <v>-119.01932428562202</v>
      </c>
      <c r="F105" s="3">
        <f t="shared" si="8"/>
        <v>4576.6123088733639</v>
      </c>
    </row>
    <row r="106" spans="1:6" x14ac:dyDescent="0.25">
      <c r="A106" s="2">
        <v>104</v>
      </c>
      <c r="B106" s="3">
        <f t="shared" si="9"/>
        <v>28.572789999999888</v>
      </c>
      <c r="C106" s="3">
        <f t="shared" si="6"/>
        <v>710.81563268268496</v>
      </c>
      <c r="D106" s="3">
        <f t="shared" si="7"/>
        <v>829.10745078403545</v>
      </c>
      <c r="E106" s="3">
        <f t="shared" si="5"/>
        <v>-118.29181810135049</v>
      </c>
      <c r="F106" s="3">
        <f t="shared" si="8"/>
        <v>4458.3204907720137</v>
      </c>
    </row>
    <row r="107" spans="1:6" x14ac:dyDescent="0.25">
      <c r="A107" s="2">
        <v>105</v>
      </c>
      <c r="B107" s="3">
        <f t="shared" si="9"/>
        <v>28.722789999999886</v>
      </c>
      <c r="C107" s="3">
        <f t="shared" si="6"/>
        <v>698.62791638188355</v>
      </c>
      <c r="D107" s="3">
        <f t="shared" si="7"/>
        <v>816.11888686163377</v>
      </c>
      <c r="E107" s="3">
        <f t="shared" si="5"/>
        <v>-117.49097047975022</v>
      </c>
      <c r="F107" s="3">
        <f t="shared" si="8"/>
        <v>4340.8295202922636</v>
      </c>
    </row>
    <row r="108" spans="1:6" x14ac:dyDescent="0.25">
      <c r="A108" s="2">
        <v>106</v>
      </c>
      <c r="B108" s="3">
        <f t="shared" si="9"/>
        <v>28.872789999999885</v>
      </c>
      <c r="C108" s="3">
        <f t="shared" si="6"/>
        <v>686.3001761079687</v>
      </c>
      <c r="D108" s="3">
        <f t="shared" si="7"/>
        <v>802.91639022584025</v>
      </c>
      <c r="E108" s="3">
        <f t="shared" si="5"/>
        <v>-116.61621411787155</v>
      </c>
      <c r="F108" s="3">
        <f t="shared" si="8"/>
        <v>4224.2133061743916</v>
      </c>
    </row>
    <row r="109" spans="1:6" x14ac:dyDescent="0.25">
      <c r="A109" s="2">
        <v>107</v>
      </c>
      <c r="B109" s="3">
        <f t="shared" si="9"/>
        <v>29.022789999999883</v>
      </c>
      <c r="C109" s="3">
        <f t="shared" si="6"/>
        <v>673.84503961049859</v>
      </c>
      <c r="D109" s="3">
        <f t="shared" si="7"/>
        <v>789.51226969164009</v>
      </c>
      <c r="E109" s="3">
        <f t="shared" si="5"/>
        <v>-115.6672300811415</v>
      </c>
      <c r="F109" s="3">
        <f t="shared" si="8"/>
        <v>4108.5460760932501</v>
      </c>
    </row>
    <row r="110" spans="1:6" x14ac:dyDescent="0.25">
      <c r="A110" s="2">
        <v>108</v>
      </c>
      <c r="B110" s="3">
        <f t="shared" si="9"/>
        <v>29.172789999999882</v>
      </c>
      <c r="C110" s="3">
        <f t="shared" si="6"/>
        <v>661.27551747989298</v>
      </c>
      <c r="D110" s="3">
        <f t="shared" si="7"/>
        <v>775.91947989102539</v>
      </c>
      <c r="E110" s="3">
        <f t="shared" si="5"/>
        <v>-114.64396241113241</v>
      </c>
      <c r="F110" s="3">
        <f t="shared" si="8"/>
        <v>3993.9021136821175</v>
      </c>
    </row>
    <row r="111" spans="1:6" x14ac:dyDescent="0.25">
      <c r="A111" s="2">
        <v>109</v>
      </c>
      <c r="B111" s="3">
        <f t="shared" si="9"/>
        <v>29.32278999999988</v>
      </c>
      <c r="C111" s="3">
        <f t="shared" si="6"/>
        <v>648.60495914391004</v>
      </c>
      <c r="D111" s="3">
        <f t="shared" si="7"/>
        <v>762.15158982886362</v>
      </c>
      <c r="E111" s="3">
        <f t="shared" si="5"/>
        <v>-113.54663068495358</v>
      </c>
      <c r="F111" s="3">
        <f t="shared" si="8"/>
        <v>3880.355482997164</v>
      </c>
    </row>
    <row r="112" spans="1:6" x14ac:dyDescent="0.25">
      <c r="A112" s="2">
        <v>110</v>
      </c>
      <c r="B112" s="3">
        <f t="shared" si="9"/>
        <v>29.472789999999879</v>
      </c>
      <c r="C112" s="3">
        <f t="shared" si="6"/>
        <v>635.84700599096311</v>
      </c>
      <c r="D112" s="3">
        <f t="shared" si="7"/>
        <v>748.22274629556716</v>
      </c>
      <c r="E112" s="3">
        <f t="shared" si="5"/>
        <v>-112.37574030460405</v>
      </c>
      <c r="F112" s="3">
        <f t="shared" si="8"/>
        <v>3767.9797426925597</v>
      </c>
    </row>
    <row r="113" spans="1:6" x14ac:dyDescent="0.25">
      <c r="A113" s="2">
        <v>111</v>
      </c>
      <c r="B113" s="3">
        <f t="shared" si="9"/>
        <v>29.622789999999878</v>
      </c>
      <c r="C113" s="3">
        <f t="shared" si="6"/>
        <v>623.01554197520807</v>
      </c>
      <c r="D113" s="3">
        <f t="shared" si="7"/>
        <v>734.14763229495099</v>
      </c>
      <c r="E113" s="3">
        <f t="shared" si="5"/>
        <v>-111.13209031974293</v>
      </c>
      <c r="F113" s="3">
        <f t="shared" si="8"/>
        <v>3656.8476523728168</v>
      </c>
    </row>
    <row r="114" spans="1:6" x14ac:dyDescent="0.25">
      <c r="A114" s="2">
        <v>112</v>
      </c>
      <c r="B114" s="3">
        <f t="shared" si="9"/>
        <v>29.772789999999876</v>
      </c>
      <c r="C114" s="3">
        <f t="shared" si="6"/>
        <v>610.12464209372479</v>
      </c>
      <c r="D114" s="3">
        <f t="shared" si="7"/>
        <v>719.94142071086094</v>
      </c>
      <c r="E114" s="3">
        <f t="shared" si="5"/>
        <v>-109.81677861713615</v>
      </c>
      <c r="F114" s="3">
        <f t="shared" si="8"/>
        <v>3547.0308737556807</v>
      </c>
    </row>
    <row r="115" spans="1:6" x14ac:dyDescent="0.25">
      <c r="A115" s="2">
        <v>113</v>
      </c>
      <c r="B115" s="3">
        <f t="shared" si="9"/>
        <v>29.922789999999875</v>
      </c>
      <c r="C115" s="3">
        <f t="shared" si="6"/>
        <v>597.1885191564005</v>
      </c>
      <c r="D115" s="3">
        <f t="shared" si="7"/>
        <v>705.6197235005186</v>
      </c>
      <c r="E115" s="3">
        <f t="shared" si="5"/>
        <v>-108.4312043441181</v>
      </c>
      <c r="F115" s="3">
        <f t="shared" si="8"/>
        <v>3438.5996694115624</v>
      </c>
    </row>
    <row r="116" spans="1:6" x14ac:dyDescent="0.25">
      <c r="A116" s="2">
        <v>114</v>
      </c>
      <c r="B116" s="3">
        <f t="shared" si="9"/>
        <v>30.072789999999873</v>
      </c>
      <c r="C116" s="3">
        <f t="shared" si="6"/>
        <v>584.22146929363691</v>
      </c>
      <c r="D116" s="3">
        <f t="shared" si="7"/>
        <v>691.1985367647867</v>
      </c>
      <c r="E116" s="3">
        <f t="shared" si="5"/>
        <v>-106.97706747114978</v>
      </c>
      <c r="F116" s="3">
        <f t="shared" si="8"/>
        <v>3331.6226019404126</v>
      </c>
    </row>
    <row r="117" spans="1:6" x14ac:dyDescent="0.25">
      <c r="A117" s="2">
        <v>115</v>
      </c>
      <c r="B117" s="3">
        <f t="shared" si="9"/>
        <v>30.222789999999872</v>
      </c>
      <c r="C117" s="3">
        <f t="shared" si="6"/>
        <v>571.23781666519483</v>
      </c>
      <c r="D117" s="3">
        <f t="shared" si="7"/>
        <v>676.69418210450124</v>
      </c>
      <c r="E117" s="3">
        <f t="shared" si="5"/>
        <v>-105.45636543930641</v>
      </c>
      <c r="F117" s="3">
        <f t="shared" si="8"/>
        <v>3226.1662365011061</v>
      </c>
    </row>
    <row r="118" spans="1:6" x14ac:dyDescent="0.25">
      <c r="A118" s="2">
        <v>116</v>
      </c>
      <c r="B118" s="3">
        <f t="shared" si="9"/>
        <v>30.372789999999871</v>
      </c>
      <c r="C118" s="3">
        <f t="shared" si="6"/>
        <v>558.2518578449982</v>
      </c>
      <c r="D118" s="3">
        <f t="shared" si="7"/>
        <v>662.12324472639284</v>
      </c>
      <c r="E118" s="3">
        <f t="shared" si="5"/>
        <v>-103.87138688139464</v>
      </c>
      <c r="F118" s="3">
        <f t="shared" si="8"/>
        <v>3122.2948496197114</v>
      </c>
    </row>
    <row r="119" spans="1:6" x14ac:dyDescent="0.25">
      <c r="A119" s="2">
        <v>117</v>
      </c>
      <c r="B119" s="3">
        <f t="shared" si="9"/>
        <v>30.522789999999869</v>
      </c>
      <c r="C119" s="3">
        <f t="shared" si="6"/>
        <v>545.27780636124317</v>
      </c>
      <c r="D119" s="3">
        <f t="shared" si="7"/>
        <v>647.50250881082161</v>
      </c>
      <c r="E119" s="3">
        <f t="shared" si="5"/>
        <v>-102.22470244957844</v>
      </c>
      <c r="F119" s="3">
        <f t="shared" si="8"/>
        <v>3020.0701471701332</v>
      </c>
    </row>
    <row r="120" spans="1:6" x14ac:dyDescent="0.25">
      <c r="A120" s="2">
        <v>118</v>
      </c>
      <c r="B120" s="3">
        <f t="shared" si="9"/>
        <v>30.672789999999868</v>
      </c>
      <c r="C120" s="3">
        <f t="shared" si="6"/>
        <v>532.32973786864397</v>
      </c>
      <c r="D120" s="3">
        <f t="shared" si="7"/>
        <v>632.84889069546193</v>
      </c>
      <c r="E120" s="3">
        <f t="shared" si="5"/>
        <v>-100.51915282681796</v>
      </c>
      <c r="F120" s="3">
        <f t="shared" si="8"/>
        <v>2919.5509943433153</v>
      </c>
    </row>
    <row r="121" spans="1:6" x14ac:dyDescent="0.25">
      <c r="A121" s="2">
        <v>119</v>
      </c>
      <c r="B121" s="3">
        <f t="shared" si="9"/>
        <v>30.822789999999866</v>
      </c>
      <c r="C121" s="3">
        <f t="shared" si="6"/>
        <v>519.42153642012522</v>
      </c>
      <c r="D121" s="3">
        <f t="shared" si="7"/>
        <v>618.17937046329996</v>
      </c>
      <c r="E121" s="3">
        <f t="shared" si="5"/>
        <v>-98.757834043174739</v>
      </c>
      <c r="F121" s="3">
        <f t="shared" si="8"/>
        <v>2820.7931603001407</v>
      </c>
    </row>
    <row r="122" spans="1:6" x14ac:dyDescent="0.25">
      <c r="A122" s="2">
        <v>120</v>
      </c>
      <c r="B122" s="3">
        <f t="shared" si="9"/>
        <v>30.972789999999865</v>
      </c>
      <c r="C122" s="3">
        <f t="shared" si="6"/>
        <v>506.56684228897421</v>
      </c>
      <c r="D122" s="3">
        <f t="shared" si="7"/>
        <v>603.51092254905109</v>
      </c>
      <c r="E122" s="3">
        <f t="shared" si="5"/>
        <v>-96.944080260076873</v>
      </c>
      <c r="F122" s="3">
        <f t="shared" si="8"/>
        <v>2723.8490800400637</v>
      </c>
    </row>
    <row r="123" spans="1:6" x14ac:dyDescent="0.25">
      <c r="A123" s="2">
        <v>121</v>
      </c>
      <c r="B123" s="3">
        <f t="shared" si="9"/>
        <v>31.122789999999863</v>
      </c>
      <c r="C123" s="3">
        <f t="shared" si="6"/>
        <v>493.7790017697514</v>
      </c>
      <c r="D123" s="3">
        <f t="shared" si="7"/>
        <v>588.8604459947378</v>
      </c>
      <c r="E123" s="3">
        <f t="shared" si="5"/>
        <v>-95.081444224986399</v>
      </c>
      <c r="F123" s="3">
        <f t="shared" si="8"/>
        <v>2628.7676358150775</v>
      </c>
    </row>
    <row r="124" spans="1:6" x14ac:dyDescent="0.25">
      <c r="A124" s="2">
        <v>122</v>
      </c>
      <c r="B124" s="3">
        <f t="shared" si="9"/>
        <v>31.272789999999862</v>
      </c>
      <c r="C124" s="3">
        <f t="shared" si="6"/>
        <v>481.07101935764302</v>
      </c>
      <c r="D124" s="3">
        <f t="shared" si="7"/>
        <v>574.2446949923409</v>
      </c>
      <c r="E124" s="3">
        <f t="shared" si="5"/>
        <v>-93.173675634697872</v>
      </c>
      <c r="F124" s="3">
        <f t="shared" si="8"/>
        <v>2535.5939601803798</v>
      </c>
    </row>
    <row r="125" spans="1:6" x14ac:dyDescent="0.25">
      <c r="A125" s="2">
        <v>123</v>
      </c>
      <c r="B125" s="3">
        <f t="shared" si="9"/>
        <v>31.422789999999861</v>
      </c>
      <c r="C125" s="3">
        <f t="shared" si="6"/>
        <v>468.45551267203115</v>
      </c>
      <c r="D125" s="3">
        <f t="shared" si="7"/>
        <v>559.68021034886226</v>
      </c>
      <c r="E125" s="3">
        <f t="shared" si="5"/>
        <v>-91.224697676831113</v>
      </c>
      <c r="F125" s="3">
        <f t="shared" si="8"/>
        <v>2444.3692625035487</v>
      </c>
    </row>
    <row r="126" spans="1:6" x14ac:dyDescent="0.25">
      <c r="A126" s="2">
        <v>124</v>
      </c>
      <c r="B126" s="3">
        <f t="shared" si="9"/>
        <v>31.572789999999859</v>
      </c>
      <c r="C126" s="3">
        <f t="shared" si="6"/>
        <v>455.94467045160184</v>
      </c>
      <c r="D126" s="3">
        <f t="shared" si="7"/>
        <v>545.18325249695704</v>
      </c>
      <c r="E126" s="3">
        <f t="shared" si="5"/>
        <v>-89.238582045355201</v>
      </c>
      <c r="F126" s="3">
        <f t="shared" si="8"/>
        <v>2355.1306804581936</v>
      </c>
    </row>
    <row r="127" spans="1:6" x14ac:dyDescent="0.25">
      <c r="A127" s="2">
        <v>125</v>
      </c>
      <c r="B127" s="3">
        <f t="shared" si="9"/>
        <v>31.722789999999858</v>
      </c>
      <c r="C127" s="3">
        <f t="shared" si="6"/>
        <v>443.55021390610841</v>
      </c>
      <c r="D127" s="3">
        <f t="shared" si="7"/>
        <v>530.76973665260743</v>
      </c>
      <c r="E127" s="3">
        <f t="shared" si="5"/>
        <v>-87.219522746499024</v>
      </c>
      <c r="F127" s="3">
        <f t="shared" si="8"/>
        <v>2267.9111577116946</v>
      </c>
    </row>
    <row r="128" spans="1:6" x14ac:dyDescent="0.25">
      <c r="A128" s="2">
        <v>126</v>
      </c>
      <c r="B128" s="3">
        <f t="shared" si="9"/>
        <v>31.872789999999856</v>
      </c>
      <c r="C128" s="3">
        <f t="shared" si="6"/>
        <v>431.28336166482887</v>
      </c>
      <c r="D128" s="3">
        <f t="shared" si="7"/>
        <v>516.45517069071639</v>
      </c>
      <c r="E128" s="3">
        <f t="shared" si="5"/>
        <v>-85.171809025887512</v>
      </c>
      <c r="F128" s="3">
        <f t="shared" si="8"/>
        <v>2182.7393486858073</v>
      </c>
    </row>
    <row r="129" spans="1:6" x14ac:dyDescent="0.25">
      <c r="A129" s="2">
        <v>127</v>
      </c>
      <c r="B129" s="3">
        <f t="shared" si="9"/>
        <v>32.022789999999858</v>
      </c>
      <c r="C129" s="3">
        <f t="shared" si="6"/>
        <v>419.15479851469746</v>
      </c>
      <c r="D129" s="3">
        <f t="shared" si="7"/>
        <v>502.25459627053226</v>
      </c>
      <c r="E129" s="3">
        <f t="shared" si="5"/>
        <v>-83.0997977558348</v>
      </c>
      <c r="F129" s="3">
        <f t="shared" si="8"/>
        <v>2099.6395509299723</v>
      </c>
    </row>
    <row r="130" spans="1:6" x14ac:dyDescent="0.25">
      <c r="A130" s="2">
        <v>128</v>
      </c>
      <c r="B130" s="3">
        <f t="shared" si="9"/>
        <v>32.172789999999857</v>
      </c>
      <c r="C130" s="3">
        <f t="shared" si="6"/>
        <v>407.17464807296562</v>
      </c>
      <c r="D130" s="3">
        <f t="shared" si="7"/>
        <v>488.18253369637603</v>
      </c>
      <c r="E130" s="3">
        <f t="shared" ref="E130:E193" si="10">C130-D130</f>
        <v>-81.007885623410402</v>
      </c>
      <c r="F130" s="3">
        <f t="shared" si="8"/>
        <v>2018.6316653065619</v>
      </c>
    </row>
    <row r="131" spans="1:6" x14ac:dyDescent="0.25">
      <c r="A131" s="2">
        <v>129</v>
      </c>
      <c r="B131" s="3">
        <f t="shared" si="9"/>
        <v>32.322789999999856</v>
      </c>
      <c r="C131" s="3">
        <f t="shared" ref="C131:C194" si="11">$P$2*1.1814/(1+EXP(0.2*($P$3-10-B131)))/(1+EXP(0.3*(-$P$3-10+B131)))</f>
        <v>395.35244949093135</v>
      </c>
      <c r="D131" s="3">
        <f t="shared" ref="D131:D194" si="12">F130*$P$4*2^(B131/10)</f>
        <v>474.25293094620281</v>
      </c>
      <c r="E131" s="3">
        <f t="shared" si="10"/>
        <v>-78.900481455271461</v>
      </c>
      <c r="F131" s="3">
        <f t="shared" ref="F131:F194" si="13">F130+E131</f>
        <v>1939.7311838512906</v>
      </c>
    </row>
    <row r="132" spans="1:6" x14ac:dyDescent="0.25">
      <c r="A132" s="2">
        <v>130</v>
      </c>
      <c r="B132" s="3">
        <f t="shared" ref="B132:B195" si="14">B131+0.15</f>
        <v>32.472789999999854</v>
      </c>
      <c r="C132" s="3">
        <f t="shared" si="11"/>
        <v>383.69713823765318</v>
      </c>
      <c r="D132" s="3">
        <f t="shared" si="12"/>
        <v>460.47911724218176</v>
      </c>
      <c r="E132" s="3">
        <f t="shared" si="10"/>
        <v>-76.78197900452858</v>
      </c>
      <c r="F132" s="3">
        <f t="shared" si="13"/>
        <v>1862.9492048467619</v>
      </c>
    </row>
    <row r="133" spans="1:6" x14ac:dyDescent="0.25">
      <c r="A133" s="2">
        <v>131</v>
      </c>
      <c r="B133" s="3">
        <f t="shared" si="14"/>
        <v>32.622789999999853</v>
      </c>
      <c r="C133" s="3">
        <f t="shared" si="11"/>
        <v>372.21703096638799</v>
      </c>
      <c r="D133" s="3">
        <f t="shared" si="12"/>
        <v>446.87376147496985</v>
      </c>
      <c r="E133" s="3">
        <f t="shared" si="10"/>
        <v>-74.656730508581859</v>
      </c>
      <c r="F133" s="3">
        <f t="shared" si="13"/>
        <v>1788.29247433818</v>
      </c>
    </row>
    <row r="134" spans="1:6" x14ac:dyDescent="0.25">
      <c r="A134" s="2">
        <v>132</v>
      </c>
      <c r="B134" s="3">
        <f t="shared" si="14"/>
        <v>32.772789999999851</v>
      </c>
      <c r="C134" s="3">
        <f t="shared" si="11"/>
        <v>360.91981442252364</v>
      </c>
      <c r="D134" s="3">
        <f t="shared" si="12"/>
        <v>433.44883572791275</v>
      </c>
      <c r="E134" s="3">
        <f t="shared" si="10"/>
        <v>-72.529021305389108</v>
      </c>
      <c r="F134" s="3">
        <f t="shared" si="13"/>
        <v>1715.7634530327909</v>
      </c>
    </row>
    <row r="135" spans="1:6" x14ac:dyDescent="0.25">
      <c r="A135" s="2">
        <v>133</v>
      </c>
      <c r="B135" s="3">
        <f t="shared" si="14"/>
        <v>32.92278999999985</v>
      </c>
      <c r="C135" s="3">
        <f t="shared" si="11"/>
        <v>349.8125383106177</v>
      </c>
      <c r="D135" s="3">
        <f t="shared" si="12"/>
        <v>420.21558408035565</v>
      </c>
      <c r="E135" s="3">
        <f t="shared" si="10"/>
        <v>-70.403045769737957</v>
      </c>
      <c r="F135" s="3">
        <f t="shared" si="13"/>
        <v>1645.360407263053</v>
      </c>
    </row>
    <row r="136" spans="1:6" x14ac:dyDescent="0.25">
      <c r="A136" s="2">
        <v>134</v>
      </c>
      <c r="B136" s="3">
        <f t="shared" si="14"/>
        <v>33.072789999999848</v>
      </c>
      <c r="C136" s="3">
        <f t="shared" si="11"/>
        <v>338.90161200036408</v>
      </c>
      <c r="D136" s="3">
        <f t="shared" si="12"/>
        <v>407.18449680184023</v>
      </c>
      <c r="E136" s="3">
        <f t="shared" si="10"/>
        <v>-68.282884801476143</v>
      </c>
      <c r="F136" s="3">
        <f t="shared" si="13"/>
        <v>1577.0775224615768</v>
      </c>
    </row>
    <row r="137" spans="1:6" x14ac:dyDescent="0.25">
      <c r="A137" s="2">
        <v>135</v>
      </c>
      <c r="B137" s="3">
        <f t="shared" si="14"/>
        <v>33.222789999999847</v>
      </c>
      <c r="C137" s="3">
        <f t="shared" si="11"/>
        <v>328.19280491729376</v>
      </c>
      <c r="D137" s="3">
        <f t="shared" si="12"/>
        <v>394.36528998248036</v>
      </c>
      <c r="E137" s="3">
        <f t="shared" si="10"/>
        <v>-66.172485065186606</v>
      </c>
      <c r="F137" s="3">
        <f t="shared" si="13"/>
        <v>1510.9050373963901</v>
      </c>
    </row>
    <row r="138" spans="1:6" x14ac:dyDescent="0.25">
      <c r="A138" s="2">
        <v>136</v>
      </c>
      <c r="B138" s="3">
        <f t="shared" si="14"/>
        <v>33.372789999999846</v>
      </c>
      <c r="C138" s="3">
        <f t="shared" si="11"/>
        <v>317.69125043412214</v>
      </c>
      <c r="D138" s="3">
        <f t="shared" si="12"/>
        <v>381.76689058035282</v>
      </c>
      <c r="E138" s="3">
        <f t="shared" si="10"/>
        <v>-64.075640146230683</v>
      </c>
      <c r="F138" s="3">
        <f t="shared" si="13"/>
        <v>1446.8293972501594</v>
      </c>
    </row>
    <row r="139" spans="1:6" x14ac:dyDescent="0.25">
      <c r="A139" s="2">
        <v>137</v>
      </c>
      <c r="B139" s="3">
        <f t="shared" si="14"/>
        <v>33.522789999999844</v>
      </c>
      <c r="C139" s="3">
        <f t="shared" si="11"/>
        <v>307.40145305308096</v>
      </c>
      <c r="D139" s="3">
        <f t="shared" si="12"/>
        <v>369.39742680545709</v>
      </c>
      <c r="E139" s="3">
        <f t="shared" si="10"/>
        <v>-61.995973752376131</v>
      </c>
      <c r="F139" s="3">
        <f t="shared" si="13"/>
        <v>1384.8334234977833</v>
      </c>
    </row>
    <row r="140" spans="1:6" x14ac:dyDescent="0.25">
      <c r="A140" s="2">
        <v>138</v>
      </c>
      <c r="B140" s="3">
        <f t="shared" si="14"/>
        <v>33.672789999999843</v>
      </c>
      <c r="C140" s="3">
        <f t="shared" si="11"/>
        <v>297.3272986484381</v>
      </c>
      <c r="D140" s="3">
        <f t="shared" si="12"/>
        <v>357.2642237025475</v>
      </c>
      <c r="E140" s="3">
        <f t="shared" si="10"/>
        <v>-59.936925054109395</v>
      </c>
      <c r="F140" s="3">
        <f t="shared" si="13"/>
        <v>1324.8964984436739</v>
      </c>
    </row>
    <row r="141" spans="1:6" x14ac:dyDescent="0.25">
      <c r="A141" s="2">
        <v>139</v>
      </c>
      <c r="B141" s="3">
        <f t="shared" si="14"/>
        <v>33.822789999999841</v>
      </c>
      <c r="C141" s="3">
        <f t="shared" si="11"/>
        <v>287.47206752173503</v>
      </c>
      <c r="D141" s="3">
        <f t="shared" si="12"/>
        <v>345.37380374280832</v>
      </c>
      <c r="E141" s="3">
        <f t="shared" si="10"/>
        <v>-57.901736221073293</v>
      </c>
      <c r="F141" s="3">
        <f t="shared" si="13"/>
        <v>1266.9947622226005</v>
      </c>
    </row>
    <row r="142" spans="1:6" x14ac:dyDescent="0.25">
      <c r="A142" s="2">
        <v>140</v>
      </c>
      <c r="B142" s="3">
        <f t="shared" si="14"/>
        <v>33.97278999999984</v>
      </c>
      <c r="C142" s="3">
        <f t="shared" si="11"/>
        <v>277.83845000996348</v>
      </c>
      <c r="D142" s="3">
        <f t="shared" si="12"/>
        <v>333.73189218751287</v>
      </c>
      <c r="E142" s="3">
        <f t="shared" si="10"/>
        <v>-55.893442177549389</v>
      </c>
      <c r="F142" s="3">
        <f t="shared" si="13"/>
        <v>1211.1013200450511</v>
      </c>
    </row>
    <row r="143" spans="1:6" x14ac:dyDescent="0.25">
      <c r="A143" s="2">
        <v>141</v>
      </c>
      <c r="B143" s="3">
        <f t="shared" si="14"/>
        <v>34.122789999999839</v>
      </c>
      <c r="C143" s="3">
        <f t="shared" si="11"/>
        <v>268.42856437883779</v>
      </c>
      <c r="D143" s="3">
        <f t="shared" si="12"/>
        <v>322.3434269460314</v>
      </c>
      <c r="E143" s="3">
        <f t="shared" si="10"/>
        <v>-53.914862567193609</v>
      </c>
      <c r="F143" s="3">
        <f t="shared" si="13"/>
        <v>1157.1864574778574</v>
      </c>
    </row>
    <row r="144" spans="1:6" x14ac:dyDescent="0.25">
      <c r="A144" s="2">
        <v>142</v>
      </c>
      <c r="B144" s="3">
        <f t="shared" si="14"/>
        <v>34.272789999999837</v>
      </c>
      <c r="C144" s="3">
        <f t="shared" si="11"/>
        <v>259.24397672924999</v>
      </c>
      <c r="D144" s="3">
        <f t="shared" si="12"/>
        <v>311.21257261612573</v>
      </c>
      <c r="E144" s="3">
        <f t="shared" si="10"/>
        <v>-51.968595886875733</v>
      </c>
      <c r="F144" s="3">
        <f t="shared" si="13"/>
        <v>1105.2178615909816</v>
      </c>
    </row>
    <row r="145" spans="1:6" x14ac:dyDescent="0.25">
      <c r="A145" s="2">
        <v>143</v>
      </c>
      <c r="B145" s="3">
        <f t="shared" si="14"/>
        <v>34.422789999999836</v>
      </c>
      <c r="C145" s="3">
        <f t="shared" si="11"/>
        <v>250.28572264465262</v>
      </c>
      <c r="D145" s="3">
        <f t="shared" si="12"/>
        <v>300.34273836660236</v>
      </c>
      <c r="E145" s="3">
        <f t="shared" si="10"/>
        <v>-50.057015721949739</v>
      </c>
      <c r="F145" s="3">
        <f t="shared" si="13"/>
        <v>1055.1608458690318</v>
      </c>
    </row>
    <row r="146" spans="1:6" x14ac:dyDescent="0.25">
      <c r="A146" s="2">
        <v>144</v>
      </c>
      <c r="B146" s="3">
        <f t="shared" si="14"/>
        <v>34.572789999999834</v>
      </c>
      <c r="C146" s="3">
        <f t="shared" si="11"/>
        <v>241.55433031018552</v>
      </c>
      <c r="D146" s="3">
        <f t="shared" si="12"/>
        <v>289.73659930108914</v>
      </c>
      <c r="E146" s="3">
        <f t="shared" si="10"/>
        <v>-48.182268990903623</v>
      </c>
      <c r="F146" s="3">
        <f t="shared" si="13"/>
        <v>1006.9785768781283</v>
      </c>
    </row>
    <row r="147" spans="1:6" x14ac:dyDescent="0.25">
      <c r="A147" s="2">
        <v>145</v>
      </c>
      <c r="B147" s="3">
        <f t="shared" si="14"/>
        <v>34.722789999999833</v>
      </c>
      <c r="C147" s="3">
        <f t="shared" si="11"/>
        <v>233.04984484047594</v>
      </c>
      <c r="D147" s="3">
        <f t="shared" si="12"/>
        <v>279.39612092687724</v>
      </c>
      <c r="E147" s="3">
        <f t="shared" si="10"/>
        <v>-46.346276086401303</v>
      </c>
      <c r="F147" s="3">
        <f t="shared" si="13"/>
        <v>960.63230079172695</v>
      </c>
    </row>
    <row r="148" spans="1:6" x14ac:dyDescent="0.25">
      <c r="A148" s="2">
        <v>146</v>
      </c>
      <c r="B148" s="3">
        <f t="shared" si="14"/>
        <v>34.872789999999831</v>
      </c>
      <c r="C148" s="3">
        <f t="shared" si="11"/>
        <v>224.77185356183605</v>
      </c>
      <c r="D148" s="3">
        <f t="shared" si="12"/>
        <v>269.32258634416741</v>
      </c>
      <c r="E148" s="3">
        <f t="shared" si="10"/>
        <v>-44.550732782331352</v>
      </c>
      <c r="F148" s="3">
        <f t="shared" si="13"/>
        <v>916.0815680093956</v>
      </c>
    </row>
    <row r="149" spans="1:6" x14ac:dyDescent="0.25">
      <c r="A149" s="2">
        <v>147</v>
      </c>
      <c r="B149" s="3">
        <f t="shared" si="14"/>
        <v>35.02278999999983</v>
      </c>
      <c r="C149" s="3">
        <f t="shared" si="11"/>
        <v>216.71951200566238</v>
      </c>
      <c r="D149" s="3">
        <f t="shared" si="12"/>
        <v>259.51662576835173</v>
      </c>
      <c r="E149" s="3">
        <f t="shared" si="10"/>
        <v>-42.797113762689349</v>
      </c>
      <c r="F149" s="3">
        <f t="shared" si="13"/>
        <v>873.28445424670622</v>
      </c>
    </row>
    <row r="150" spans="1:6" x14ac:dyDescent="0.25">
      <c r="A150" s="2">
        <v>148</v>
      </c>
      <c r="B150" s="3">
        <f t="shared" si="14"/>
        <v>35.172789999999829</v>
      </c>
      <c r="C150" s="3">
        <f t="shared" si="11"/>
        <v>208.89157038282607</v>
      </c>
      <c r="D150" s="3">
        <f t="shared" si="12"/>
        <v>249.97824800071629</v>
      </c>
      <c r="E150" s="3">
        <f t="shared" si="10"/>
        <v>-41.086677617890217</v>
      </c>
      <c r="F150" s="3">
        <f t="shared" si="13"/>
        <v>832.19777662881597</v>
      </c>
    </row>
    <row r="151" spans="1:6" x14ac:dyDescent="0.25">
      <c r="A151" s="2">
        <v>149</v>
      </c>
      <c r="B151" s="3">
        <f t="shared" si="14"/>
        <v>35.322789999999827</v>
      </c>
      <c r="C151" s="3">
        <f t="shared" si="11"/>
        <v>201.28640032334883</v>
      </c>
      <c r="D151" s="3">
        <f t="shared" si="12"/>
        <v>240.70687347065234</v>
      </c>
      <c r="E151" s="3">
        <f t="shared" si="10"/>
        <v>-39.420473147303511</v>
      </c>
      <c r="F151" s="3">
        <f t="shared" si="13"/>
        <v>792.77730348151249</v>
      </c>
    </row>
    <row r="152" spans="1:6" x14ac:dyDescent="0.25">
      <c r="A152" s="2">
        <v>150</v>
      </c>
      <c r="B152" s="3">
        <f t="shared" si="14"/>
        <v>35.472789999999826</v>
      </c>
      <c r="C152" s="3">
        <f t="shared" si="11"/>
        <v>193.90202168132109</v>
      </c>
      <c r="D152" s="3">
        <f t="shared" si="12"/>
        <v>231.70136848456883</v>
      </c>
      <c r="E152" s="3">
        <f t="shared" si="10"/>
        <v>-37.799346803247744</v>
      </c>
      <c r="F152" s="3">
        <f t="shared" si="13"/>
        <v>754.97795667826472</v>
      </c>
    </row>
    <row r="153" spans="1:6" x14ac:dyDescent="0.25">
      <c r="A153" s="2">
        <v>151</v>
      </c>
      <c r="B153" s="3">
        <f t="shared" si="14"/>
        <v>35.622789999999824</v>
      </c>
      <c r="C153" s="3">
        <f t="shared" si="11"/>
        <v>186.73612922149897</v>
      </c>
      <c r="D153" s="3">
        <f t="shared" si="12"/>
        <v>222.96008033259847</v>
      </c>
      <c r="E153" s="3">
        <f t="shared" si="10"/>
        <v>-36.223951111099495</v>
      </c>
      <c r="F153" s="3">
        <f t="shared" si="13"/>
        <v>718.75400556716522</v>
      </c>
    </row>
    <row r="154" spans="1:6" x14ac:dyDescent="0.25">
      <c r="A154" s="2">
        <v>152</v>
      </c>
      <c r="B154" s="3">
        <f t="shared" si="14"/>
        <v>35.772789999999823</v>
      </c>
      <c r="C154" s="3">
        <f t="shared" si="11"/>
        <v>179.78611902098277</v>
      </c>
      <c r="D154" s="3">
        <f t="shared" si="12"/>
        <v>214.48087292329942</v>
      </c>
      <c r="E154" s="3">
        <f t="shared" si="10"/>
        <v>-34.694753902316648</v>
      </c>
      <c r="F154" s="3">
        <f t="shared" si="13"/>
        <v>684.0592516648486</v>
      </c>
    </row>
    <row r="155" spans="1:6" x14ac:dyDescent="0.25">
      <c r="A155" s="2">
        <v>153</v>
      </c>
      <c r="B155" s="3">
        <f t="shared" si="14"/>
        <v>35.922789999999821</v>
      </c>
      <c r="C155" s="3">
        <f t="shared" si="11"/>
        <v>173.04911443655863</v>
      </c>
      <c r="D155" s="3">
        <f t="shared" si="12"/>
        <v>206.2611626382253</v>
      </c>
      <c r="E155" s="3">
        <f t="shared" si="10"/>
        <v>-33.212048201666676</v>
      </c>
      <c r="F155" s="3">
        <f t="shared" si="13"/>
        <v>650.84720346318193</v>
      </c>
    </row>
    <row r="156" spans="1:6" x14ac:dyDescent="0.25">
      <c r="A156" s="2">
        <v>154</v>
      </c>
      <c r="B156" s="3">
        <f t="shared" si="14"/>
        <v>36.07278999999982</v>
      </c>
      <c r="C156" s="3">
        <f t="shared" si="11"/>
        <v>166.52199150539971</v>
      </c>
      <c r="D156" s="3">
        <f t="shared" si="12"/>
        <v>198.29795412191464</v>
      </c>
      <c r="E156" s="3">
        <f t="shared" si="10"/>
        <v>-31.775962616514931</v>
      </c>
      <c r="F156" s="3">
        <f t="shared" si="13"/>
        <v>619.07124084666702</v>
      </c>
    </row>
    <row r="157" spans="1:6" x14ac:dyDescent="0.25">
      <c r="A157" s="2">
        <v>155</v>
      </c>
      <c r="B157" s="3">
        <f t="shared" si="14"/>
        <v>36.222789999999819</v>
      </c>
      <c r="C157" s="3">
        <f t="shared" si="11"/>
        <v>160.20140366366189</v>
      </c>
      <c r="D157" s="3">
        <f t="shared" si="12"/>
        <v>190.5878757479216</v>
      </c>
      <c r="E157" s="3">
        <f t="shared" si="10"/>
        <v>-30.386472084259708</v>
      </c>
      <c r="F157" s="3">
        <f t="shared" si="13"/>
        <v>588.68476876240732</v>
      </c>
    </row>
    <row r="158" spans="1:6" x14ac:dyDescent="0.25">
      <c r="A158" s="2">
        <v>156</v>
      </c>
      <c r="B158" s="3">
        <f t="shared" si="14"/>
        <v>36.372789999999817</v>
      </c>
      <c r="C158" s="3">
        <f t="shared" si="11"/>
        <v>154.08380568386298</v>
      </c>
      <c r="D158" s="3">
        <f t="shared" si="12"/>
        <v>183.12721452746538</v>
      </c>
      <c r="E158" s="3">
        <f t="shared" si="10"/>
        <v>-29.043408843602407</v>
      </c>
      <c r="F158" s="3">
        <f t="shared" si="13"/>
        <v>559.64135991880494</v>
      </c>
    </row>
    <row r="159" spans="1:6" x14ac:dyDescent="0.25">
      <c r="A159" s="2">
        <v>157</v>
      </c>
      <c r="B159" s="3">
        <f t="shared" si="14"/>
        <v>36.522789999999816</v>
      </c>
      <c r="C159" s="3">
        <f t="shared" si="11"/>
        <v>148.16547674765215</v>
      </c>
      <c r="D159" s="3">
        <f t="shared" si="12"/>
        <v>175.91195025360335</v>
      </c>
      <c r="E159" s="3">
        <f t="shared" si="10"/>
        <v>-27.746473505951201</v>
      </c>
      <c r="F159" s="3">
        <f t="shared" si="13"/>
        <v>531.89488641285379</v>
      </c>
    </row>
    <row r="160" spans="1:6" x14ac:dyDescent="0.25">
      <c r="A160" s="2">
        <v>158</v>
      </c>
      <c r="B160" s="3">
        <f t="shared" si="14"/>
        <v>36.672789999999814</v>
      </c>
      <c r="C160" s="3">
        <f t="shared" si="11"/>
        <v>142.44254258551652</v>
      </c>
      <c r="D160" s="3">
        <f t="shared" si="12"/>
        <v>168.93778870009436</v>
      </c>
      <c r="E160" s="3">
        <f t="shared" si="10"/>
        <v>-26.495246114577839</v>
      </c>
      <c r="F160" s="3">
        <f t="shared" si="13"/>
        <v>505.39964029827593</v>
      </c>
    </row>
    <row r="161" spans="1:6" x14ac:dyDescent="0.25">
      <c r="A161" s="2">
        <v>159</v>
      </c>
      <c r="B161" s="3">
        <f t="shared" si="14"/>
        <v>36.822789999999813</v>
      </c>
      <c r="C161" s="3">
        <f t="shared" si="11"/>
        <v>136.91099662903562</v>
      </c>
      <c r="D161" s="3">
        <f t="shared" si="12"/>
        <v>162.20019371991742</v>
      </c>
      <c r="E161" s="3">
        <f t="shared" si="10"/>
        <v>-25.2891970908818</v>
      </c>
      <c r="F161" s="3">
        <f t="shared" si="13"/>
        <v>480.11044320739416</v>
      </c>
    </row>
    <row r="162" spans="1:6" x14ac:dyDescent="0.25">
      <c r="A162" s="2">
        <v>160</v>
      </c>
      <c r="B162" s="3">
        <f t="shared" si="14"/>
        <v>36.972789999999812</v>
      </c>
      <c r="C162" s="3">
        <f t="shared" si="11"/>
        <v>131.56672013440496</v>
      </c>
      <c r="D162" s="3">
        <f t="shared" si="12"/>
        <v>155.69441811341585</v>
      </c>
      <c r="E162" s="3">
        <f t="shared" si="10"/>
        <v>-24.12769797901089</v>
      </c>
      <c r="F162" s="3">
        <f t="shared" si="13"/>
        <v>455.98274522838324</v>
      </c>
    </row>
    <row r="163" spans="1:6" x14ac:dyDescent="0.25">
      <c r="A163" s="2">
        <v>161</v>
      </c>
      <c r="B163" s="3">
        <f t="shared" si="14"/>
        <v>37.12278999999981</v>
      </c>
      <c r="C163" s="3">
        <f t="shared" si="11"/>
        <v>126.40550124805451</v>
      </c>
      <c r="D163" s="3">
        <f t="shared" si="12"/>
        <v>149.41553315994838</v>
      </c>
      <c r="E163" s="3">
        <f t="shared" si="10"/>
        <v>-23.010031911893876</v>
      </c>
      <c r="F163" s="3">
        <f t="shared" si="13"/>
        <v>432.97271331648938</v>
      </c>
    </row>
    <row r="164" spans="1:6" x14ac:dyDescent="0.25">
      <c r="A164" s="2">
        <v>162</v>
      </c>
      <c r="B164" s="3">
        <f t="shared" si="14"/>
        <v>37.272789999999809</v>
      </c>
      <c r="C164" s="3">
        <f t="shared" si="11"/>
        <v>121.42305299625464</v>
      </c>
      <c r="D164" s="3">
        <f t="shared" si="12"/>
        <v>143.35845672954633</v>
      </c>
      <c r="E164" s="3">
        <f t="shared" si="10"/>
        <v>-21.935403733291693</v>
      </c>
      <c r="F164" s="3">
        <f t="shared" si="13"/>
        <v>411.03730958319767</v>
      </c>
    </row>
    <row r="165" spans="1:6" x14ac:dyDescent="0.25">
      <c r="A165" s="2">
        <v>163</v>
      </c>
      <c r="B165" s="3">
        <f t="shared" si="14"/>
        <v>37.422789999999807</v>
      </c>
      <c r="C165" s="3">
        <f t="shared" si="11"/>
        <v>116.61503019062771</v>
      </c>
      <c r="D165" s="3">
        <f t="shared" si="12"/>
        <v>137.5179799121895</v>
      </c>
      <c r="E165" s="3">
        <f t="shared" si="10"/>
        <v>-20.902949721561797</v>
      </c>
      <c r="F165" s="3">
        <f t="shared" si="13"/>
        <v>390.13435986163586</v>
      </c>
    </row>
    <row r="166" spans="1:6" x14ac:dyDescent="0.25">
      <c r="A166" s="2">
        <v>164</v>
      </c>
      <c r="B166" s="3">
        <f t="shared" si="14"/>
        <v>37.572789999999806</v>
      </c>
      <c r="C166" s="3">
        <f t="shared" si="11"/>
        <v>111.97704525046596</v>
      </c>
      <c r="D166" s="3">
        <f t="shared" si="12"/>
        <v>131.88879212182562</v>
      </c>
      <c r="E166" s="3">
        <f t="shared" si="10"/>
        <v>-19.911746871359654</v>
      </c>
      <c r="F166" s="3">
        <f t="shared" si="13"/>
        <v>370.22261299027622</v>
      </c>
    </row>
    <row r="167" spans="1:6" x14ac:dyDescent="0.25">
      <c r="A167" s="2">
        <v>165</v>
      </c>
      <c r="B167" s="3">
        <f t="shared" si="14"/>
        <v>37.722789999999804</v>
      </c>
      <c r="C167" s="3">
        <f t="shared" si="11"/>
        <v>107.50468295072133</v>
      </c>
      <c r="D167" s="3">
        <f t="shared" si="12"/>
        <v>126.46550465006565</v>
      </c>
      <c r="E167" s="3">
        <f t="shared" si="10"/>
        <v>-18.960821699344322</v>
      </c>
      <c r="F167" s="3">
        <f t="shared" si="13"/>
        <v>351.26179129093191</v>
      </c>
    </row>
    <row r="168" spans="1:6" x14ac:dyDescent="0.25">
      <c r="A168" s="2">
        <v>166</v>
      </c>
      <c r="B168" s="3">
        <f t="shared" si="14"/>
        <v>37.872789999999803</v>
      </c>
      <c r="C168" s="3">
        <f t="shared" si="11"/>
        <v>103.19351411151501</v>
      </c>
      <c r="D168" s="3">
        <f t="shared" si="12"/>
        <v>121.2426726605551</v>
      </c>
      <c r="E168" s="3">
        <f t="shared" si="10"/>
        <v>-18.049158549040087</v>
      </c>
      <c r="F168" s="3">
        <f t="shared" si="13"/>
        <v>333.21263274189181</v>
      </c>
    </row>
    <row r="169" spans="1:6" x14ac:dyDescent="0.25">
      <c r="A169" s="2">
        <v>167</v>
      </c>
      <c r="B169" s="3">
        <f t="shared" si="14"/>
        <v>38.022789999999802</v>
      </c>
      <c r="C169" s="3">
        <f t="shared" si="11"/>
        <v>99.039108251049527</v>
      </c>
      <c r="D169" s="3">
        <f t="shared" si="12"/>
        <v>116.21481562934552</v>
      </c>
      <c r="E169" s="3">
        <f t="shared" si="10"/>
        <v>-17.175707378295996</v>
      </c>
      <c r="F169" s="3">
        <f t="shared" si="13"/>
        <v>316.0369253635958</v>
      </c>
    </row>
    <row r="170" spans="1:6" x14ac:dyDescent="0.25">
      <c r="A170" s="2">
        <v>168</v>
      </c>
      <c r="B170" s="3">
        <f t="shared" si="14"/>
        <v>38.1727899999998</v>
      </c>
      <c r="C170" s="3">
        <f t="shared" si="11"/>
        <v>95.037045228951527</v>
      </c>
      <c r="D170" s="3">
        <f t="shared" si="12"/>
        <v>111.37643624918236</v>
      </c>
      <c r="E170" s="3">
        <f t="shared" si="10"/>
        <v>-16.339391020230835</v>
      </c>
      <c r="F170" s="3">
        <f t="shared" si="13"/>
        <v>299.69753434336496</v>
      </c>
    </row>
    <row r="171" spans="1:6" x14ac:dyDescent="0.25">
      <c r="A171" s="2">
        <v>169</v>
      </c>
      <c r="B171" s="3">
        <f t="shared" si="14"/>
        <v>38.322789999999799</v>
      </c>
      <c r="C171" s="3">
        <f t="shared" si="11"/>
        <v>91.182925911377865</v>
      </c>
      <c r="D171" s="3">
        <f t="shared" si="12"/>
        <v>106.72203782655059</v>
      </c>
      <c r="E171" s="3">
        <f t="shared" si="10"/>
        <v>-15.539111915172725</v>
      </c>
      <c r="F171" s="3">
        <f t="shared" si="13"/>
        <v>284.15842242819224</v>
      </c>
    </row>
    <row r="172" spans="1:6" x14ac:dyDescent="0.25">
      <c r="A172" s="2">
        <v>170</v>
      </c>
      <c r="B172" s="3">
        <f t="shared" si="14"/>
        <v>38.472789999999797</v>
      </c>
      <c r="C172" s="3">
        <f t="shared" si="11"/>
        <v>87.472381892744167</v>
      </c>
      <c r="D172" s="3">
        <f t="shared" si="12"/>
        <v>102.24614020963003</v>
      </c>
      <c r="E172" s="3">
        <f t="shared" si="10"/>
        <v>-14.773758316885861</v>
      </c>
      <c r="F172" s="3">
        <f t="shared" si="13"/>
        <v>269.38466411130639</v>
      </c>
    </row>
    <row r="173" spans="1:6" x14ac:dyDescent="0.25">
      <c r="A173" s="2">
        <v>171</v>
      </c>
      <c r="B173" s="3">
        <f t="shared" si="14"/>
        <v>38.622789999999796</v>
      </c>
      <c r="C173" s="3">
        <f t="shared" si="11"/>
        <v>83.90108431174356</v>
      </c>
      <c r="D173" s="3">
        <f t="shared" si="12"/>
        <v>97.943294293108977</v>
      </c>
      <c r="E173" s="3">
        <f t="shared" si="10"/>
        <v>-14.042209981365417</v>
      </c>
      <c r="F173" s="3">
        <f t="shared" si="13"/>
        <v>255.34245412994096</v>
      </c>
    </row>
    <row r="174" spans="1:6" x14ac:dyDescent="0.25">
      <c r="A174" s="2">
        <v>172</v>
      </c>
      <c r="B174" s="3">
        <f t="shared" si="14"/>
        <v>38.772789999999794</v>
      </c>
      <c r="C174" s="3">
        <f t="shared" si="11"/>
        <v>80.464751801474335</v>
      </c>
      <c r="D174" s="3">
        <f t="shared" si="12"/>
        <v>93.808095152177117</v>
      </c>
      <c r="E174" s="3">
        <f t="shared" si="10"/>
        <v>-13.343343350702781</v>
      </c>
      <c r="F174" s="3">
        <f t="shared" si="13"/>
        <v>241.99911077923818</v>
      </c>
    </row>
    <row r="175" spans="1:6" x14ac:dyDescent="0.25">
      <c r="A175" s="2">
        <v>173</v>
      </c>
      <c r="B175" s="3">
        <f t="shared" si="14"/>
        <v>38.922789999999793</v>
      </c>
      <c r="C175" s="3">
        <f t="shared" si="11"/>
        <v>77.159157615055648</v>
      </c>
      <c r="D175" s="3">
        <f t="shared" si="12"/>
        <v>89.835193863076881</v>
      </c>
      <c r="E175" s="3">
        <f t="shared" si="10"/>
        <v>-12.676036248021234</v>
      </c>
      <c r="F175" s="3">
        <f t="shared" si="13"/>
        <v>229.32307453121695</v>
      </c>
    </row>
    <row r="176" spans="1:6" x14ac:dyDescent="0.25">
      <c r="A176" s="2">
        <v>174</v>
      </c>
      <c r="B176" s="3">
        <f t="shared" si="14"/>
        <v>39.072789999999792</v>
      </c>
      <c r="C176" s="3">
        <f t="shared" si="11"/>
        <v>73.980135969132988</v>
      </c>
      <c r="D176" s="3">
        <f t="shared" si="12"/>
        <v>86.019308071447142</v>
      </c>
      <c r="E176" s="3">
        <f t="shared" si="10"/>
        <v>-12.039172102314154</v>
      </c>
      <c r="F176" s="3">
        <f t="shared" si="13"/>
        <v>217.28390242890279</v>
      </c>
    </row>
    <row r="177" spans="1:6" x14ac:dyDescent="0.25">
      <c r="A177" s="2">
        <v>175</v>
      </c>
      <c r="B177" s="3">
        <f t="shared" si="14"/>
        <v>39.22278999999979</v>
      </c>
      <c r="C177" s="3">
        <f t="shared" si="11"/>
        <v>70.92358764822788</v>
      </c>
      <c r="D177" s="3">
        <f t="shared" si="12"/>
        <v>82.355231372464431</v>
      </c>
      <c r="E177" s="3">
        <f t="shared" si="10"/>
        <v>-11.431643724236551</v>
      </c>
      <c r="F177" s="3">
        <f t="shared" si="13"/>
        <v>205.85225870466624</v>
      </c>
    </row>
    <row r="178" spans="1:6" x14ac:dyDescent="0.25">
      <c r="A178" s="2">
        <v>176</v>
      </c>
      <c r="B178" s="3">
        <f t="shared" si="14"/>
        <v>39.372789999999789</v>
      </c>
      <c r="C178" s="3">
        <f t="shared" si="11"/>
        <v>67.985484913018524</v>
      </c>
      <c r="D178" s="3">
        <f t="shared" si="12"/>
        <v>78.837841568574206</v>
      </c>
      <c r="E178" s="3">
        <f t="shared" si="10"/>
        <v>-10.852356655555681</v>
      </c>
      <c r="F178" s="3">
        <f t="shared" si="13"/>
        <v>194.99990204911057</v>
      </c>
    </row>
    <row r="179" spans="1:6" x14ac:dyDescent="0.25">
      <c r="A179" s="2">
        <v>177</v>
      </c>
      <c r="B179" s="3">
        <f t="shared" si="14"/>
        <v>39.522789999999787</v>
      </c>
      <c r="C179" s="3">
        <f t="shared" si="11"/>
        <v>65.161875755406129</v>
      </c>
      <c r="D179" s="3">
        <f t="shared" si="12"/>
        <v>75.462107871543836</v>
      </c>
      <c r="E179" s="3">
        <f t="shared" si="10"/>
        <v>-10.300232116137707</v>
      </c>
      <c r="F179" s="3">
        <f t="shared" si="13"/>
        <v>184.69966993297288</v>
      </c>
    </row>
    <row r="180" spans="1:6" x14ac:dyDescent="0.25">
      <c r="A180" s="2">
        <v>178</v>
      </c>
      <c r="B180" s="3">
        <f t="shared" si="14"/>
        <v>39.672789999999786</v>
      </c>
      <c r="C180" s="3">
        <f t="shared" si="11"/>
        <v>62.448887542678023</v>
      </c>
      <c r="D180" s="3">
        <f t="shared" si="12"/>
        <v>72.223097115739066</v>
      </c>
      <c r="E180" s="3">
        <f t="shared" si="10"/>
        <v>-9.774209573061043</v>
      </c>
      <c r="F180" s="3">
        <f t="shared" si="13"/>
        <v>174.92546035991182</v>
      </c>
    </row>
    <row r="181" spans="1:6" x14ac:dyDescent="0.25">
      <c r="A181" s="2">
        <v>179</v>
      </c>
      <c r="B181" s="3">
        <f t="shared" si="14"/>
        <v>39.822789999999785</v>
      </c>
      <c r="C181" s="3">
        <f t="shared" si="11"/>
        <v>59.842730092264446</v>
      </c>
      <c r="D181" s="3">
        <f t="shared" si="12"/>
        <v>69.115979049057557</v>
      </c>
      <c r="E181" s="3">
        <f t="shared" si="10"/>
        <v>-9.2732489567931111</v>
      </c>
      <c r="F181" s="3">
        <f t="shared" si="13"/>
        <v>165.65221140311871</v>
      </c>
    </row>
    <row r="182" spans="1:6" x14ac:dyDescent="0.25">
      <c r="A182" s="2">
        <v>180</v>
      </c>
      <c r="B182" s="3">
        <f t="shared" si="14"/>
        <v>39.972789999999783</v>
      </c>
      <c r="C182" s="3">
        <f t="shared" si="11"/>
        <v>57.339698217550804</v>
      </c>
      <c r="D182" s="3">
        <f t="shared" si="12"/>
        <v>66.136030766921621</v>
      </c>
      <c r="E182" s="3">
        <f t="shared" si="10"/>
        <v>-8.7963325493708169</v>
      </c>
      <c r="F182" s="3">
        <f t="shared" si="13"/>
        <v>156.8558788537479</v>
      </c>
    </row>
    <row r="183" spans="1:6" x14ac:dyDescent="0.25">
      <c r="A183" s="2">
        <v>181</v>
      </c>
      <c r="B183" s="3">
        <f t="shared" si="14"/>
        <v>40.122789999999782</v>
      </c>
      <c r="C183" s="3">
        <f t="shared" si="11"/>
        <v>54.936173783985332</v>
      </c>
      <c r="D183" s="3">
        <f t="shared" si="12"/>
        <v>63.278640353239538</v>
      </c>
      <c r="E183" s="3">
        <f t="shared" si="10"/>
        <v>-8.3424665692542064</v>
      </c>
      <c r="F183" s="3">
        <f t="shared" si="13"/>
        <v>148.51341228449368</v>
      </c>
    </row>
    <row r="184" spans="1:6" x14ac:dyDescent="0.25">
      <c r="A184" s="2">
        <v>182</v>
      </c>
      <c r="B184" s="3">
        <f t="shared" si="14"/>
        <v>40.27278999999978</v>
      </c>
      <c r="C184" s="3">
        <f t="shared" si="11"/>
        <v>52.628627313353384</v>
      </c>
      <c r="D184" s="3">
        <f t="shared" si="12"/>
        <v>60.539309790369614</v>
      </c>
      <c r="E184" s="3">
        <f t="shared" si="10"/>
        <v>-7.9106824770162305</v>
      </c>
      <c r="F184" s="3">
        <f t="shared" si="13"/>
        <v>140.60272980747746</v>
      </c>
    </row>
    <row r="185" spans="1:6" x14ac:dyDescent="0.25">
      <c r="A185" s="2">
        <v>183</v>
      </c>
      <c r="B185" s="3">
        <f t="shared" si="14"/>
        <v>40.422789999999779</v>
      </c>
      <c r="C185" s="3">
        <f t="shared" si="11"/>
        <v>50.413619172604236</v>
      </c>
      <c r="D185" s="3">
        <f t="shared" si="12"/>
        <v>57.913657197937916</v>
      </c>
      <c r="E185" s="3">
        <f t="shared" si="10"/>
        <v>-7.50003802533368</v>
      </c>
      <c r="F185" s="3">
        <f t="shared" si="13"/>
        <v>133.10269178214378</v>
      </c>
    </row>
    <row r="186" spans="1:6" x14ac:dyDescent="0.25">
      <c r="A186" s="2">
        <v>184</v>
      </c>
      <c r="B186" s="3">
        <f t="shared" si="14"/>
        <v>40.572789999999777</v>
      </c>
      <c r="C186" s="3">
        <f t="shared" si="11"/>
        <v>48.287800382043663</v>
      </c>
      <c r="D186" s="3">
        <f t="shared" si="12"/>
        <v>55.397418457938272</v>
      </c>
      <c r="E186" s="3">
        <f t="shared" si="10"/>
        <v>-7.109618075894609</v>
      </c>
      <c r="F186" s="3">
        <f t="shared" si="13"/>
        <v>125.99307370624916</v>
      </c>
    </row>
    <row r="187" spans="1:6" x14ac:dyDescent="0.25">
      <c r="A187" s="2">
        <v>185</v>
      </c>
      <c r="B187" s="3">
        <f t="shared" si="14"/>
        <v>40.722789999999776</v>
      </c>
      <c r="C187" s="3">
        <f t="shared" si="11"/>
        <v>46.247913076072209</v>
      </c>
      <c r="D187" s="3">
        <f t="shared" si="12"/>
        <v>52.986448280942604</v>
      </c>
      <c r="E187" s="3">
        <f t="shared" si="10"/>
        <v>-6.738535204870395</v>
      </c>
      <c r="F187" s="3">
        <f t="shared" si="13"/>
        <v>119.25453850137876</v>
      </c>
    </row>
    <row r="188" spans="1:6" x14ac:dyDescent="0.25">
      <c r="A188" s="2">
        <v>186</v>
      </c>
      <c r="B188" s="3">
        <f t="shared" si="14"/>
        <v>40.872789999999775</v>
      </c>
      <c r="C188" s="3">
        <f t="shared" si="11"/>
        <v>44.290790647977218</v>
      </c>
      <c r="D188" s="3">
        <f t="shared" si="12"/>
        <v>50.676720765521722</v>
      </c>
      <c r="E188" s="3">
        <f t="shared" si="10"/>
        <v>-6.385930117544504</v>
      </c>
      <c r="F188" s="3">
        <f t="shared" si="13"/>
        <v>112.86860838383426</v>
      </c>
    </row>
    <row r="189" spans="1:6" x14ac:dyDescent="0.25">
      <c r="A189" s="2">
        <v>187</v>
      </c>
      <c r="B189" s="3">
        <f t="shared" si="14"/>
        <v>41.022789999999773</v>
      </c>
      <c r="C189" s="3">
        <f t="shared" si="11"/>
        <v>42.413357608595</v>
      </c>
      <c r="D189" s="3">
        <f t="shared" si="12"/>
        <v>48.464329500170969</v>
      </c>
      <c r="E189" s="3">
        <f t="shared" si="10"/>
        <v>-6.0509718915759692</v>
      </c>
      <c r="F189" s="3">
        <f t="shared" si="13"/>
        <v>106.81763649225829</v>
      </c>
    </row>
    <row r="190" spans="1:6" x14ac:dyDescent="0.25">
      <c r="A190" s="2">
        <v>188</v>
      </c>
      <c r="B190" s="3">
        <f t="shared" si="14"/>
        <v>41.172789999999772</v>
      </c>
      <c r="C190" s="3">
        <f t="shared" si="11"/>
        <v>40.612629186968192</v>
      </c>
      <c r="D190" s="3">
        <f t="shared" si="12"/>
        <v>46.345487254191113</v>
      </c>
      <c r="E190" s="3">
        <f t="shared" si="10"/>
        <v>-5.7328580672229208</v>
      </c>
      <c r="F190" s="3">
        <f t="shared" si="13"/>
        <v>101.08477842503537</v>
      </c>
    </row>
    <row r="191" spans="1:6" x14ac:dyDescent="0.25">
      <c r="A191" s="2">
        <v>189</v>
      </c>
      <c r="B191" s="3">
        <f t="shared" si="14"/>
        <v>41.32278999999977</v>
      </c>
      <c r="C191" s="3">
        <f t="shared" si="11"/>
        <v>38.885710699442491</v>
      </c>
      <c r="D191" s="3">
        <f t="shared" si="12"/>
        <v>44.316525301125246</v>
      </c>
      <c r="E191" s="3">
        <f t="shared" si="10"/>
        <v>-5.430814601682755</v>
      </c>
      <c r="F191" s="3">
        <f t="shared" si="13"/>
        <v>95.653963823352612</v>
      </c>
    </row>
    <row r="192" spans="1:6" x14ac:dyDescent="0.25">
      <c r="A192" s="2">
        <v>190</v>
      </c>
      <c r="B192" s="3">
        <f t="shared" si="14"/>
        <v>41.472789999999769</v>
      </c>
      <c r="C192" s="3">
        <f t="shared" si="11"/>
        <v>37.229796711993522</v>
      </c>
      <c r="D192" s="3">
        <f t="shared" si="12"/>
        <v>42.373892415528708</v>
      </c>
      <c r="E192" s="3">
        <f t="shared" si="10"/>
        <v>-5.1440957035351857</v>
      </c>
      <c r="F192" s="3">
        <f t="shared" si="13"/>
        <v>90.509868119817426</v>
      </c>
    </row>
    <row r="193" spans="1:6" x14ac:dyDescent="0.25">
      <c r="A193" s="2">
        <v>191</v>
      </c>
      <c r="B193" s="3">
        <f t="shared" si="14"/>
        <v>41.622789999999767</v>
      </c>
      <c r="C193" s="3">
        <f t="shared" si="11"/>
        <v>35.642170018955817</v>
      </c>
      <c r="D193" s="3">
        <f t="shared" si="12"/>
        <v>40.514153581075711</v>
      </c>
      <c r="E193" s="3">
        <f t="shared" si="10"/>
        <v>-4.8719835621198939</v>
      </c>
      <c r="F193" s="3">
        <f t="shared" si="13"/>
        <v>85.637884557697532</v>
      </c>
    </row>
    <row r="194" spans="1:6" x14ac:dyDescent="0.25">
      <c r="A194" s="2">
        <v>192</v>
      </c>
      <c r="B194" s="3">
        <f t="shared" si="14"/>
        <v>41.772789999999766</v>
      </c>
      <c r="C194" s="3">
        <f t="shared" si="11"/>
        <v>34.120200459750784</v>
      </c>
      <c r="D194" s="3">
        <f t="shared" si="12"/>
        <v>38.733988445298863</v>
      </c>
      <c r="E194" s="3">
        <f t="shared" ref="E194:E257" si="15">C194-D194</f>
        <v>-4.613787985548079</v>
      </c>
      <c r="F194" s="3">
        <f t="shared" si="13"/>
        <v>81.02409657214946</v>
      </c>
    </row>
    <row r="195" spans="1:6" x14ac:dyDescent="0.25">
      <c r="A195" s="2">
        <v>193</v>
      </c>
      <c r="B195" s="3">
        <f t="shared" si="14"/>
        <v>41.922789999999765</v>
      </c>
      <c r="C195" s="3">
        <f t="shared" ref="C195:C258" si="16">$P$2*1.1814/(1+EXP(0.2*($P$3-10-B195)))/(1+EXP(0.3*(-$P$3-10+B195)))</f>
        <v>32.661343593687839</v>
      </c>
      <c r="D195" s="3">
        <f t="shared" ref="D195:D258" si="17">F194*$P$4*2^(B195/10)</f>
        <v>37.030189553638877</v>
      </c>
      <c r="E195" s="3">
        <f t="shared" si="15"/>
        <v>-4.3688459599510381</v>
      </c>
      <c r="F195" s="3">
        <f t="shared" ref="F195:F258" si="18">F194+E195</f>
        <v>76.655250612198415</v>
      </c>
    </row>
    <row r="196" spans="1:6" x14ac:dyDescent="0.25">
      <c r="A196" s="2">
        <v>194</v>
      </c>
      <c r="B196" s="3">
        <f t="shared" ref="B196:B259" si="19">B195+0.15</f>
        <v>42.072789999999763</v>
      </c>
      <c r="C196" s="3">
        <f t="shared" si="16"/>
        <v>31.263139251444514</v>
      </c>
      <c r="D196" s="3">
        <f t="shared" si="17"/>
        <v>35.399660392958445</v>
      </c>
      <c r="E196" s="3">
        <f t="shared" si="15"/>
        <v>-4.1365211415139314</v>
      </c>
      <c r="F196" s="3">
        <f t="shared" si="18"/>
        <v>72.518729470684491</v>
      </c>
    </row>
    <row r="197" spans="1:6" x14ac:dyDescent="0.25">
      <c r="A197" s="2">
        <v>195</v>
      </c>
      <c r="B197" s="3">
        <f t="shared" si="19"/>
        <v>42.222789999999762</v>
      </c>
      <c r="C197" s="3">
        <f t="shared" si="16"/>
        <v>29.923209980424705</v>
      </c>
      <c r="D197" s="3">
        <f t="shared" si="17"/>
        <v>33.839413272256877</v>
      </c>
      <c r="E197" s="3">
        <f t="shared" si="15"/>
        <v>-3.9162032918321721</v>
      </c>
      <c r="F197" s="3">
        <f t="shared" si="18"/>
        <v>68.602526178852315</v>
      </c>
    </row>
    <row r="198" spans="1:6" x14ac:dyDescent="0.25">
      <c r="A198" s="2">
        <v>196</v>
      </c>
      <c r="B198" s="3">
        <f t="shared" si="19"/>
        <v>42.37278999999976</v>
      </c>
      <c r="C198" s="3">
        <f t="shared" si="16"/>
        <v>28.639259399849692</v>
      </c>
      <c r="D198" s="3">
        <f t="shared" si="17"/>
        <v>32.346567066020519</v>
      </c>
      <c r="E198" s="3">
        <f t="shared" si="15"/>
        <v>-3.7073076661708271</v>
      </c>
      <c r="F198" s="3">
        <f t="shared" si="18"/>
        <v>64.895218512681481</v>
      </c>
    </row>
    <row r="199" spans="1:6" x14ac:dyDescent="0.25">
      <c r="A199" s="2">
        <v>197</v>
      </c>
      <c r="B199" s="3">
        <f t="shared" si="19"/>
        <v>42.522789999999759</v>
      </c>
      <c r="C199" s="3">
        <f t="shared" si="16"/>
        <v>27.409070480157613</v>
      </c>
      <c r="D199" s="3">
        <f t="shared" si="17"/>
        <v>30.918344843457319</v>
      </c>
      <c r="E199" s="3">
        <f t="shared" si="15"/>
        <v>-3.5092743632997063</v>
      </c>
      <c r="F199" s="3">
        <f t="shared" si="18"/>
        <v>61.385944149381771</v>
      </c>
    </row>
    <row r="200" spans="1:6" x14ac:dyDescent="0.25">
      <c r="A200" s="2">
        <v>198</v>
      </c>
      <c r="B200" s="3">
        <f t="shared" si="19"/>
        <v>42.672789999999758</v>
      </c>
      <c r="C200" s="3">
        <f t="shared" si="16"/>
        <v>26.230503760073187</v>
      </c>
      <c r="D200" s="3">
        <f t="shared" si="17"/>
        <v>29.552071404799744</v>
      </c>
      <c r="E200" s="3">
        <f t="shared" si="15"/>
        <v>-3.3215676447265565</v>
      </c>
      <c r="F200" s="3">
        <f t="shared" si="18"/>
        <v>58.064376504655215</v>
      </c>
    </row>
    <row r="201" spans="1:6" x14ac:dyDescent="0.25">
      <c r="A201" s="2">
        <v>199</v>
      </c>
      <c r="B201" s="3">
        <f t="shared" si="19"/>
        <v>42.822789999999756</v>
      </c>
      <c r="C201" s="3">
        <f t="shared" si="16"/>
        <v>25.10149551356313</v>
      </c>
      <c r="D201" s="3">
        <f t="shared" si="17"/>
        <v>28.245170743915168</v>
      </c>
      <c r="E201" s="3">
        <f t="shared" si="15"/>
        <v>-3.1436752303520379</v>
      </c>
      <c r="F201" s="3">
        <f t="shared" si="18"/>
        <v>54.920701274303177</v>
      </c>
    </row>
    <row r="202" spans="1:6" x14ac:dyDescent="0.25">
      <c r="A202" s="2">
        <v>200</v>
      </c>
      <c r="B202" s="3">
        <f t="shared" si="19"/>
        <v>42.972789999999755</v>
      </c>
      <c r="C202" s="3">
        <f t="shared" si="16"/>
        <v>24.020055877810446</v>
      </c>
      <c r="D202" s="3">
        <f t="shared" si="17"/>
        <v>26.995163454639279</v>
      </c>
      <c r="E202" s="3">
        <f t="shared" si="15"/>
        <v>-2.9751075768288331</v>
      </c>
      <c r="F202" s="3">
        <f t="shared" si="18"/>
        <v>51.945593697474344</v>
      </c>
    </row>
    <row r="203" spans="1:6" x14ac:dyDescent="0.25">
      <c r="A203" s="2">
        <v>201</v>
      </c>
      <c r="B203" s="3">
        <f t="shared" si="19"/>
        <v>43.122789999999753</v>
      </c>
      <c r="C203" s="3">
        <f t="shared" si="16"/>
        <v>22.984266952324997</v>
      </c>
      <c r="D203" s="3">
        <f t="shared" si="17"/>
        <v>25.799664096542038</v>
      </c>
      <c r="E203" s="3">
        <f t="shared" si="15"/>
        <v>-2.8153971442170409</v>
      </c>
      <c r="F203" s="3">
        <f t="shared" si="18"/>
        <v>49.130196553257306</v>
      </c>
    </row>
    <row r="204" spans="1:6" x14ac:dyDescent="0.25">
      <c r="A204" s="2">
        <v>202</v>
      </c>
      <c r="B204" s="3">
        <f t="shared" si="19"/>
        <v>43.272789999999752</v>
      </c>
      <c r="C204" s="3">
        <f t="shared" si="16"/>
        <v>21.992280878354496</v>
      </c>
      <c r="D204" s="3">
        <f t="shared" si="17"/>
        <v>24.656378534244958</v>
      </c>
      <c r="E204" s="3">
        <f t="shared" si="15"/>
        <v>-2.6640976558904619</v>
      </c>
      <c r="F204" s="3">
        <f t="shared" si="18"/>
        <v>46.466098897366848</v>
      </c>
    </row>
    <row r="205" spans="1:6" x14ac:dyDescent="0.25">
      <c r="A205" s="2">
        <v>203</v>
      </c>
      <c r="B205" s="3">
        <f t="shared" si="19"/>
        <v>43.42278999999975</v>
      </c>
      <c r="C205" s="3">
        <f t="shared" si="16"/>
        <v>21.04231790686919</v>
      </c>
      <c r="D205" s="3">
        <f t="shared" si="17"/>
        <v>23.563101262931802</v>
      </c>
      <c r="E205" s="3">
        <f t="shared" si="15"/>
        <v>-2.5207833560626121</v>
      </c>
      <c r="F205" s="3">
        <f t="shared" si="18"/>
        <v>43.94531554130424</v>
      </c>
    </row>
    <row r="206" spans="1:6" x14ac:dyDescent="0.25">
      <c r="A206" s="2">
        <v>204</v>
      </c>
      <c r="B206" s="3">
        <f t="shared" si="19"/>
        <v>43.572789999999749</v>
      </c>
      <c r="C206" s="3">
        <f t="shared" si="16"/>
        <v>20.13266446256257</v>
      </c>
      <c r="D206" s="3">
        <f t="shared" si="17"/>
        <v>22.517712731323726</v>
      </c>
      <c r="E206" s="3">
        <f t="shared" si="15"/>
        <v>-2.3850482687611567</v>
      </c>
      <c r="F206" s="3">
        <f t="shared" si="18"/>
        <v>41.560267272543086</v>
      </c>
    </row>
    <row r="207" spans="1:6" x14ac:dyDescent="0.25">
      <c r="A207" s="2">
        <v>205</v>
      </c>
      <c r="B207" s="3">
        <f t="shared" si="19"/>
        <v>43.722789999999748</v>
      </c>
      <c r="C207" s="3">
        <f t="shared" si="16"/>
        <v>19.261671210537017</v>
      </c>
      <c r="D207" s="3">
        <f t="shared" si="17"/>
        <v>21.518176672124078</v>
      </c>
      <c r="E207" s="3">
        <f t="shared" si="15"/>
        <v>-2.2565054615870608</v>
      </c>
      <c r="F207" s="3">
        <f t="shared" si="18"/>
        <v>39.303761810956026</v>
      </c>
    </row>
    <row r="208" spans="1:6" x14ac:dyDescent="0.25">
      <c r="A208" s="2">
        <v>206</v>
      </c>
      <c r="B208" s="3">
        <f t="shared" si="19"/>
        <v>43.872789999999746</v>
      </c>
      <c r="C208" s="3">
        <f t="shared" si="16"/>
        <v>18.42775113162547</v>
      </c>
      <c r="D208" s="3">
        <f t="shared" si="17"/>
        <v>20.562537448771327</v>
      </c>
      <c r="E208" s="3">
        <f t="shared" si="15"/>
        <v>-2.1347863171458563</v>
      </c>
      <c r="F208" s="3">
        <f t="shared" si="18"/>
        <v>37.168975493810166</v>
      </c>
    </row>
    <row r="209" spans="1:6" x14ac:dyDescent="0.25">
      <c r="A209" s="2">
        <v>207</v>
      </c>
      <c r="B209" s="3">
        <f t="shared" si="19"/>
        <v>44.022789999999745</v>
      </c>
      <c r="C209" s="3">
        <f t="shared" si="16"/>
        <v>17.629377611635565</v>
      </c>
      <c r="D209" s="3">
        <f t="shared" si="17"/>
        <v>19.648917426264365</v>
      </c>
      <c r="E209" s="3">
        <f t="shared" si="15"/>
        <v>-2.0195398146287999</v>
      </c>
      <c r="F209" s="3">
        <f t="shared" si="18"/>
        <v>35.149435679181366</v>
      </c>
    </row>
    <row r="210" spans="1:6" x14ac:dyDescent="0.25">
      <c r="A210" s="2">
        <v>208</v>
      </c>
      <c r="B210" s="3">
        <f t="shared" si="19"/>
        <v>44.172789999999743</v>
      </c>
      <c r="C210" s="3">
        <f t="shared" si="16"/>
        <v>16.865082549187658</v>
      </c>
      <c r="D210" s="3">
        <f t="shared" si="17"/>
        <v>18.775514372840618</v>
      </c>
      <c r="E210" s="3">
        <f t="shared" si="15"/>
        <v>-1.91043182365296</v>
      </c>
      <c r="F210" s="3">
        <f t="shared" si="18"/>
        <v>33.239003855528409</v>
      </c>
    </row>
    <row r="211" spans="1:6" x14ac:dyDescent="0.25">
      <c r="A211" s="2">
        <v>209</v>
      </c>
      <c r="B211" s="3">
        <f t="shared" si="19"/>
        <v>44.322789999999742</v>
      </c>
      <c r="C211" s="3">
        <f t="shared" si="16"/>
        <v>16.133454486252504</v>
      </c>
      <c r="D211" s="3">
        <f t="shared" si="17"/>
        <v>17.940598898386522</v>
      </c>
      <c r="E211" s="3">
        <f t="shared" si="15"/>
        <v>-1.8071444121340186</v>
      </c>
      <c r="F211" s="3">
        <f t="shared" si="18"/>
        <v>31.431859443394391</v>
      </c>
    </row>
    <row r="212" spans="1:6" x14ac:dyDescent="0.25">
      <c r="A212" s="2">
        <v>210</v>
      </c>
      <c r="B212" s="3">
        <f t="shared" si="19"/>
        <v>44.47278999999974</v>
      </c>
      <c r="C212" s="3">
        <f t="shared" si="16"/>
        <v>15.433136764972009</v>
      </c>
      <c r="D212" s="3">
        <f t="shared" si="17"/>
        <v>17.142511934637902</v>
      </c>
      <c r="E212" s="3">
        <f t="shared" si="15"/>
        <v>-1.7093751696658934</v>
      </c>
      <c r="F212" s="3">
        <f t="shared" si="18"/>
        <v>29.722484273728497</v>
      </c>
    </row>
    <row r="213" spans="1:6" x14ac:dyDescent="0.25">
      <c r="A213" s="2">
        <v>211</v>
      </c>
      <c r="B213" s="3">
        <f t="shared" si="19"/>
        <v>44.622789999999739</v>
      </c>
      <c r="C213" s="3">
        <f t="shared" si="16"/>
        <v>14.762825713868741</v>
      </c>
      <c r="D213" s="3">
        <f t="shared" si="17"/>
        <v>16.379662261479684</v>
      </c>
      <c r="E213" s="3">
        <f t="shared" si="15"/>
        <v>-1.6168365476109425</v>
      </c>
      <c r="F213" s="3">
        <f t="shared" si="18"/>
        <v>28.105647726117553</v>
      </c>
    </row>
    <row r="214" spans="1:6" x14ac:dyDescent="0.25">
      <c r="A214" s="2">
        <v>212</v>
      </c>
      <c r="B214" s="3">
        <f t="shared" si="19"/>
        <v>44.772789999999738</v>
      </c>
      <c r="C214" s="3">
        <f t="shared" si="16"/>
        <v>14.121268866111322</v>
      </c>
      <c r="D214" s="3">
        <f t="shared" si="17"/>
        <v>15.650524082974359</v>
      </c>
      <c r="E214" s="3">
        <f t="shared" si="15"/>
        <v>-1.5292552168630369</v>
      </c>
      <c r="F214" s="3">
        <f t="shared" si="18"/>
        <v>26.576392509254518</v>
      </c>
    </row>
    <row r="215" spans="1:6" x14ac:dyDescent="0.25">
      <c r="A215" s="2">
        <v>213</v>
      </c>
      <c r="B215" s="3">
        <f t="shared" si="19"/>
        <v>44.922789999999736</v>
      </c>
      <c r="C215" s="3">
        <f t="shared" si="16"/>
        <v>13.507263212101826</v>
      </c>
      <c r="D215" s="3">
        <f t="shared" si="17"/>
        <v>14.953634656134271</v>
      </c>
      <c r="E215" s="3">
        <f t="shared" si="15"/>
        <v>-1.4463714440324456</v>
      </c>
      <c r="F215" s="3">
        <f t="shared" si="18"/>
        <v>25.130021065222074</v>
      </c>
    </row>
    <row r="216" spans="1:6" x14ac:dyDescent="0.25">
      <c r="A216" s="2">
        <v>214</v>
      </c>
      <c r="B216" s="3">
        <f t="shared" si="19"/>
        <v>45.072789999999735</v>
      </c>
      <c r="C216" s="3">
        <f t="shared" si="16"/>
        <v>12.919653488286762</v>
      </c>
      <c r="D216" s="3">
        <f t="shared" si="17"/>
        <v>14.287591974895696</v>
      </c>
      <c r="E216" s="3">
        <f t="shared" si="15"/>
        <v>-1.3679384866089332</v>
      </c>
      <c r="F216" s="3">
        <f t="shared" si="18"/>
        <v>23.762082578613139</v>
      </c>
    </row>
    <row r="217" spans="1:6" x14ac:dyDescent="0.25">
      <c r="A217" s="2">
        <v>215</v>
      </c>
      <c r="B217" s="3">
        <f t="shared" si="19"/>
        <v>45.222789999999733</v>
      </c>
      <c r="C217" s="3">
        <f t="shared" si="16"/>
        <v>12.357330503760252</v>
      </c>
      <c r="D217" s="3">
        <f t="shared" si="17"/>
        <v>13.651052511253061</v>
      </c>
      <c r="E217" s="3">
        <f t="shared" si="15"/>
        <v>-1.2937220074928089</v>
      </c>
      <c r="F217" s="3">
        <f t="shared" si="18"/>
        <v>22.468360571120328</v>
      </c>
    </row>
    <row r="218" spans="1:6" x14ac:dyDescent="0.25">
      <c r="A218" s="2">
        <v>216</v>
      </c>
      <c r="B218" s="3">
        <f t="shared" si="19"/>
        <v>45.372789999999732</v>
      </c>
      <c r="C218" s="3">
        <f t="shared" si="16"/>
        <v>11.819229505926964</v>
      </c>
      <c r="D218" s="3">
        <f t="shared" si="17"/>
        <v>13.042729015061278</v>
      </c>
      <c r="E218" s="3">
        <f t="shared" si="15"/>
        <v>-1.2234995091343137</v>
      </c>
      <c r="F218" s="3">
        <f t="shared" si="18"/>
        <v>21.244861061986015</v>
      </c>
    </row>
    <row r="219" spans="1:6" x14ac:dyDescent="0.25">
      <c r="A219" s="2">
        <v>217</v>
      </c>
      <c r="B219" s="3">
        <f t="shared" si="19"/>
        <v>45.522789999999731</v>
      </c>
      <c r="C219" s="3">
        <f t="shared" si="16"/>
        <v>11.304328586219507</v>
      </c>
      <c r="D219" s="3">
        <f t="shared" si="17"/>
        <v>12.461388373611655</v>
      </c>
      <c r="E219" s="3">
        <f t="shared" si="15"/>
        <v>-1.1570597873921482</v>
      </c>
      <c r="F219" s="3">
        <f t="shared" si="18"/>
        <v>20.087801274593865</v>
      </c>
    </row>
    <row r="220" spans="1:6" x14ac:dyDescent="0.25">
      <c r="A220" s="2">
        <v>218</v>
      </c>
      <c r="B220" s="3">
        <f t="shared" si="19"/>
        <v>45.672789999999729</v>
      </c>
      <c r="C220" s="3">
        <f t="shared" si="16"/>
        <v>10.81164712661824</v>
      </c>
      <c r="D220" s="3">
        <f t="shared" si="17"/>
        <v>11.90584953172748</v>
      </c>
      <c r="E220" s="3">
        <f t="shared" si="15"/>
        <v>-1.0942024051092396</v>
      </c>
      <c r="F220" s="3">
        <f t="shared" si="18"/>
        <v>18.993598869484625</v>
      </c>
    </row>
    <row r="221" spans="1:6" x14ac:dyDescent="0.25">
      <c r="A221" s="2">
        <v>219</v>
      </c>
      <c r="B221" s="3">
        <f t="shared" si="19"/>
        <v>45.822789999999728</v>
      </c>
      <c r="C221" s="3">
        <f t="shared" si="16"/>
        <v>10.340244287500596</v>
      </c>
      <c r="D221" s="3">
        <f t="shared" si="17"/>
        <v>11.374981472805805</v>
      </c>
      <c r="E221" s="3">
        <f t="shared" si="15"/>
        <v>-1.0347371853052092</v>
      </c>
      <c r="F221" s="3">
        <f t="shared" si="18"/>
        <v>17.958861684179418</v>
      </c>
    </row>
    <row r="222" spans="1:6" x14ac:dyDescent="0.25">
      <c r="A222" s="2">
        <v>220</v>
      </c>
      <c r="B222" s="3">
        <f t="shared" si="19"/>
        <v>45.972789999999726</v>
      </c>
      <c r="C222" s="3">
        <f t="shared" si="16"/>
        <v>9.8892175371472995</v>
      </c>
      <c r="D222" s="3">
        <f t="shared" si="17"/>
        <v>10.867701260948406</v>
      </c>
      <c r="E222" s="3">
        <f t="shared" si="15"/>
        <v>-0.97848372380110682</v>
      </c>
      <c r="F222" s="3">
        <f t="shared" si="18"/>
        <v>16.980377960378313</v>
      </c>
    </row>
    <row r="223" spans="1:6" x14ac:dyDescent="0.25">
      <c r="A223" s="2">
        <v>221</v>
      </c>
      <c r="B223" s="3">
        <f t="shared" si="19"/>
        <v>46.122789999999725</v>
      </c>
      <c r="C223" s="3">
        <f t="shared" si="16"/>
        <v>9.4577012230555848</v>
      </c>
      <c r="D223" s="3">
        <f t="shared" si="17"/>
        <v>10.382972144075467</v>
      </c>
      <c r="E223" s="3">
        <f t="shared" si="15"/>
        <v>-0.92527092101988195</v>
      </c>
      <c r="F223" s="3">
        <f t="shared" si="18"/>
        <v>16.055107039358433</v>
      </c>
    </row>
    <row r="224" spans="1:6" x14ac:dyDescent="0.25">
      <c r="A224" s="2">
        <v>222</v>
      </c>
      <c r="B224" s="3">
        <f t="shared" si="19"/>
        <v>46.272789999999723</v>
      </c>
      <c r="C224" s="3">
        <f t="shared" si="16"/>
        <v>9.0448651850509147</v>
      </c>
      <c r="D224" s="3">
        <f t="shared" si="17"/>
        <v>9.9198017176955382</v>
      </c>
      <c r="E224" s="3">
        <f t="shared" si="15"/>
        <v>-0.87493653264462345</v>
      </c>
      <c r="F224" s="3">
        <f t="shared" si="18"/>
        <v>15.180170506713809</v>
      </c>
    </row>
    <row r="225" spans="1:6" x14ac:dyDescent="0.25">
      <c r="A225" s="2">
        <v>223</v>
      </c>
      <c r="B225" s="3">
        <f t="shared" si="19"/>
        <v>46.422789999999722</v>
      </c>
      <c r="C225" s="3">
        <f t="shared" si="16"/>
        <v>8.6499134100478123</v>
      </c>
      <c r="D225" s="3">
        <f t="shared" si="17"/>
        <v>9.4772401488140741</v>
      </c>
      <c r="E225" s="3">
        <f t="shared" si="15"/>
        <v>-0.82732673876626173</v>
      </c>
      <c r="F225" s="3">
        <f t="shared" si="18"/>
        <v>14.352843767947547</v>
      </c>
    </row>
    <row r="226" spans="1:6" x14ac:dyDescent="0.25">
      <c r="A226" s="2">
        <v>224</v>
      </c>
      <c r="B226" s="3">
        <f t="shared" si="19"/>
        <v>46.572789999999721</v>
      </c>
      <c r="C226" s="3">
        <f t="shared" si="16"/>
        <v>8.2720827281865699</v>
      </c>
      <c r="D226" s="3">
        <f t="shared" si="17"/>
        <v>9.0543784592958989</v>
      </c>
      <c r="E226" s="3">
        <f t="shared" si="15"/>
        <v>-0.78229573110932904</v>
      </c>
      <c r="F226" s="3">
        <f t="shared" si="18"/>
        <v>13.570548036838218</v>
      </c>
    </row>
    <row r="227" spans="1:6" x14ac:dyDescent="0.25">
      <c r="A227" s="2">
        <v>225</v>
      </c>
      <c r="B227" s="3">
        <f t="shared" si="19"/>
        <v>46.722789999999719</v>
      </c>
      <c r="C227" s="3">
        <f t="shared" si="16"/>
        <v>7.9106415499628211</v>
      </c>
      <c r="D227" s="3">
        <f t="shared" si="17"/>
        <v>8.6503468678535889</v>
      </c>
      <c r="E227" s="3">
        <f t="shared" si="15"/>
        <v>-0.73970531789076777</v>
      </c>
      <c r="F227" s="3">
        <f t="shared" si="18"/>
        <v>12.830842718947451</v>
      </c>
    </row>
    <row r="228" spans="1:6" x14ac:dyDescent="0.25">
      <c r="A228" s="2">
        <v>226</v>
      </c>
      <c r="B228" s="3">
        <f t="shared" si="19"/>
        <v>46.872789999999718</v>
      </c>
      <c r="C228" s="3">
        <f t="shared" si="16"/>
        <v>7.5648886438718135</v>
      </c>
      <c r="D228" s="3">
        <f t="shared" si="17"/>
        <v>8.264313189710581</v>
      </c>
      <c r="E228" s="3">
        <f t="shared" si="15"/>
        <v>-0.69942454583876756</v>
      </c>
      <c r="F228" s="3">
        <f t="shared" si="18"/>
        <v>12.131418173108685</v>
      </c>
    </row>
    <row r="229" spans="1:6" x14ac:dyDescent="0.25">
      <c r="A229" s="2">
        <v>227</v>
      </c>
      <c r="B229" s="3">
        <f t="shared" si="19"/>
        <v>47.022789999999716</v>
      </c>
      <c r="C229" s="3">
        <f t="shared" si="16"/>
        <v>7.2341519540059842</v>
      </c>
      <c r="D229" s="3">
        <f t="shared" si="17"/>
        <v>7.8954812928835976</v>
      </c>
      <c r="E229" s="3">
        <f t="shared" si="15"/>
        <v>-0.66132933887761336</v>
      </c>
      <c r="F229" s="3">
        <f t="shared" si="18"/>
        <v>11.470088834231071</v>
      </c>
    </row>
    <row r="230" spans="1:6" x14ac:dyDescent="0.25">
      <c r="A230" s="2">
        <v>228</v>
      </c>
      <c r="B230" s="3">
        <f t="shared" si="19"/>
        <v>47.172789999999715</v>
      </c>
      <c r="C230" s="3">
        <f t="shared" si="16"/>
        <v>6.9177874569728077</v>
      </c>
      <c r="D230" s="3">
        <f t="shared" si="17"/>
        <v>7.5430896099418172</v>
      </c>
      <c r="E230" s="3">
        <f t="shared" si="15"/>
        <v>-0.62530215296900948</v>
      </c>
      <c r="F230" s="3">
        <f t="shared" si="18"/>
        <v>10.844786681262061</v>
      </c>
    </row>
    <row r="231" spans="1:6" x14ac:dyDescent="0.25">
      <c r="A231" s="2">
        <v>229</v>
      </c>
      <c r="B231" s="3">
        <f t="shared" si="19"/>
        <v>47.322789999999713</v>
      </c>
      <c r="C231" s="3">
        <f t="shared" si="16"/>
        <v>6.6151780574387988</v>
      </c>
      <c r="D231" s="3">
        <f t="shared" si="17"/>
        <v>7.2064097040276982</v>
      </c>
      <c r="E231" s="3">
        <f t="shared" si="15"/>
        <v>-0.59123164658889937</v>
      </c>
      <c r="F231" s="3">
        <f t="shared" si="18"/>
        <v>10.253555034673163</v>
      </c>
    </row>
    <row r="232" spans="1:6" x14ac:dyDescent="0.25">
      <c r="A232" s="2">
        <v>230</v>
      </c>
      <c r="B232" s="3">
        <f t="shared" si="19"/>
        <v>47.472789999999712</v>
      </c>
      <c r="C232" s="3">
        <f t="shared" si="16"/>
        <v>6.3257325215536557</v>
      </c>
      <c r="D232" s="3">
        <f t="shared" si="17"/>
        <v>6.8847448878661242</v>
      </c>
      <c r="E232" s="3">
        <f t="shared" si="15"/>
        <v>-0.55901236631246842</v>
      </c>
      <c r="F232" s="3">
        <f t="shared" si="18"/>
        <v>9.6945426683606932</v>
      </c>
    </row>
    <row r="233" spans="1:6" x14ac:dyDescent="0.25">
      <c r="A233" s="2">
        <v>231</v>
      </c>
      <c r="B233" s="3">
        <f t="shared" si="19"/>
        <v>47.622789999999711</v>
      </c>
      <c r="C233" s="3">
        <f t="shared" si="16"/>
        <v>6.0488844474653272</v>
      </c>
      <c r="D233" s="3">
        <f t="shared" si="17"/>
        <v>6.5774288944419945</v>
      </c>
      <c r="E233" s="3">
        <f t="shared" si="15"/>
        <v>-0.52854444697666736</v>
      </c>
      <c r="F233" s="3">
        <f t="shared" si="18"/>
        <v>9.1659982213840259</v>
      </c>
    </row>
    <row r="234" spans="1:6" x14ac:dyDescent="0.25">
      <c r="A234" s="2">
        <v>232</v>
      </c>
      <c r="B234" s="3">
        <f t="shared" si="19"/>
        <v>47.772789999999709</v>
      </c>
      <c r="C234" s="3">
        <f t="shared" si="16"/>
        <v>5.7840912721013824</v>
      </c>
      <c r="D234" s="3">
        <f t="shared" si="17"/>
        <v>6.2838245979909608</v>
      </c>
      <c r="E234" s="3">
        <f t="shared" si="15"/>
        <v>-0.49973332588957842</v>
      </c>
      <c r="F234" s="3">
        <f t="shared" si="18"/>
        <v>8.6662648954944466</v>
      </c>
    </row>
    <row r="235" spans="1:6" x14ac:dyDescent="0.25">
      <c r="A235" s="2">
        <v>233</v>
      </c>
      <c r="B235" s="3">
        <f t="shared" si="19"/>
        <v>47.922789999999708</v>
      </c>
      <c r="C235" s="3">
        <f t="shared" si="16"/>
        <v>5.5308333133633045</v>
      </c>
      <c r="D235" s="3">
        <f t="shared" si="17"/>
        <v>6.0033227839223073</v>
      </c>
      <c r="E235" s="3">
        <f t="shared" si="15"/>
        <v>-0.47248947055900281</v>
      </c>
      <c r="F235" s="3">
        <f t="shared" si="18"/>
        <v>8.1937754249354438</v>
      </c>
    </row>
    <row r="236" spans="1:6" x14ac:dyDescent="0.25">
      <c r="A236" s="2">
        <v>234</v>
      </c>
      <c r="B236" s="3">
        <f t="shared" si="19"/>
        <v>48.072789999999706</v>
      </c>
      <c r="C236" s="3">
        <f t="shared" si="16"/>
        <v>5.2886128468583822</v>
      </c>
      <c r="D236" s="3">
        <f t="shared" si="17"/>
        <v>5.7353409662758237</v>
      </c>
      <c r="E236" s="3">
        <f t="shared" si="15"/>
        <v>-0.4467281194174415</v>
      </c>
      <c r="F236" s="3">
        <f t="shared" si="18"/>
        <v>7.7470473055180022</v>
      </c>
    </row>
    <row r="237" spans="1:6" x14ac:dyDescent="0.25">
      <c r="A237" s="2">
        <v>235</v>
      </c>
      <c r="B237" s="3">
        <f t="shared" si="19"/>
        <v>48.222789999999705</v>
      </c>
      <c r="C237" s="3">
        <f t="shared" si="16"/>
        <v>5.0569532162769883</v>
      </c>
      <c r="D237" s="3">
        <f t="shared" si="17"/>
        <v>5.4793222513048514</v>
      </c>
      <c r="E237" s="3">
        <f t="shared" si="15"/>
        <v>-0.42236903502786305</v>
      </c>
      <c r="F237" s="3">
        <f t="shared" si="18"/>
        <v>7.3246782704901392</v>
      </c>
    </row>
    <row r="238" spans="1:6" x14ac:dyDescent="0.25">
      <c r="A238" s="2">
        <v>236</v>
      </c>
      <c r="B238" s="3">
        <f t="shared" si="19"/>
        <v>48.372789999999704</v>
      </c>
      <c r="C238" s="3">
        <f t="shared" si="16"/>
        <v>4.8353979765115938</v>
      </c>
      <c r="D238" s="3">
        <f t="shared" si="17"/>
        <v>5.2347342457751722</v>
      </c>
      <c r="E238" s="3">
        <f t="shared" si="15"/>
        <v>-0.39933626926357846</v>
      </c>
      <c r="F238" s="3">
        <f t="shared" si="18"/>
        <v>6.9253420012265607</v>
      </c>
    </row>
    <row r="239" spans="1:6" x14ac:dyDescent="0.25">
      <c r="A239" s="2">
        <v>237</v>
      </c>
      <c r="B239" s="3">
        <f t="shared" si="19"/>
        <v>48.522789999999702</v>
      </c>
      <c r="C239" s="3">
        <f t="shared" si="16"/>
        <v>4.6235100686068558</v>
      </c>
      <c r="D239" s="3">
        <f t="shared" si="17"/>
        <v>5.0010680085720587</v>
      </c>
      <c r="E239" s="3">
        <f t="shared" si="15"/>
        <v>-0.37755793996520293</v>
      </c>
      <c r="F239" s="3">
        <f t="shared" si="18"/>
        <v>6.5477840612613578</v>
      </c>
    </row>
    <row r="240" spans="1:6" x14ac:dyDescent="0.25">
      <c r="A240" s="2">
        <v>238</v>
      </c>
      <c r="B240" s="3">
        <f t="shared" si="19"/>
        <v>48.672789999999701</v>
      </c>
      <c r="C240" s="3">
        <f t="shared" si="16"/>
        <v>4.420871025626858</v>
      </c>
      <c r="D240" s="3">
        <f t="shared" si="17"/>
        <v>4.7778370442165059</v>
      </c>
      <c r="E240" s="3">
        <f t="shared" si="15"/>
        <v>-0.35696601858964794</v>
      </c>
      <c r="F240" s="3">
        <f t="shared" si="18"/>
        <v>6.1908180426717099</v>
      </c>
    </row>
    <row r="241" spans="1:6" x14ac:dyDescent="0.25">
      <c r="A241" s="2">
        <v>239</v>
      </c>
      <c r="B241" s="3">
        <f t="shared" si="19"/>
        <v>48.822789999999699</v>
      </c>
      <c r="C241" s="3">
        <f t="shared" si="16"/>
        <v>4.2270802085263126</v>
      </c>
      <c r="D241" s="3">
        <f t="shared" si="17"/>
        <v>4.5645763369039623</v>
      </c>
      <c r="E241" s="3">
        <f t="shared" si="15"/>
        <v>-0.33749612837764964</v>
      </c>
      <c r="F241" s="3">
        <f t="shared" si="18"/>
        <v>5.8533219142940602</v>
      </c>
    </row>
    <row r="242" spans="1:6" x14ac:dyDescent="0.25">
      <c r="A242" s="2">
        <v>240</v>
      </c>
      <c r="B242" s="3">
        <f t="shared" si="19"/>
        <v>48.972789999999698</v>
      </c>
      <c r="C242" s="3">
        <f t="shared" si="16"/>
        <v>4.0417540711159781</v>
      </c>
      <c r="D242" s="3">
        <f t="shared" si="17"/>
        <v>4.3608414236957218</v>
      </c>
      <c r="E242" s="3">
        <f t="shared" si="15"/>
        <v>-0.31908735257974374</v>
      </c>
      <c r="F242" s="3">
        <f t="shared" si="18"/>
        <v>5.5342345617143165</v>
      </c>
    </row>
    <row r="243" spans="1:6" x14ac:dyDescent="0.25">
      <c r="A243" s="2">
        <v>241</v>
      </c>
      <c r="B243" s="3">
        <f t="shared" si="19"/>
        <v>49.122789999999696</v>
      </c>
      <c r="C243" s="3">
        <f t="shared" si="16"/>
        <v>3.864525453218993</v>
      </c>
      <c r="D243" s="3">
        <f t="shared" si="17"/>
        <v>4.166207505512932</v>
      </c>
      <c r="E243" s="3">
        <f t="shared" si="15"/>
        <v>-0.30168205229393896</v>
      </c>
      <c r="F243" s="3">
        <f t="shared" si="18"/>
        <v>5.232552509420378</v>
      </c>
    </row>
    <row r="244" spans="1:6" x14ac:dyDescent="0.25">
      <c r="A244" s="2">
        <v>242</v>
      </c>
      <c r="B244" s="3">
        <f t="shared" si="19"/>
        <v>49.272789999999695</v>
      </c>
      <c r="C244" s="3">
        <f t="shared" si="16"/>
        <v>3.6950429011237302</v>
      </c>
      <c r="D244" s="3">
        <f t="shared" si="17"/>
        <v>3.9802685946057474</v>
      </c>
      <c r="E244" s="3">
        <f t="shared" si="15"/>
        <v>-0.28522569348201721</v>
      </c>
      <c r="F244" s="3">
        <f t="shared" si="18"/>
        <v>4.9473268159383608</v>
      </c>
    </row>
    <row r="245" spans="1:6" x14ac:dyDescent="0.25">
      <c r="A245" s="2">
        <v>243</v>
      </c>
      <c r="B245" s="3">
        <f t="shared" si="19"/>
        <v>49.422789999999694</v>
      </c>
      <c r="C245" s="3">
        <f t="shared" si="16"/>
        <v>3.5329700144494374</v>
      </c>
      <c r="D245" s="3">
        <f t="shared" si="17"/>
        <v>3.8026366971955556</v>
      </c>
      <c r="E245" s="3">
        <f t="shared" si="15"/>
        <v>-0.26966668274611827</v>
      </c>
      <c r="F245" s="3">
        <f t="shared" si="18"/>
        <v>4.6776601331922425</v>
      </c>
    </row>
    <row r="246" spans="1:6" x14ac:dyDescent="0.25">
      <c r="A246" s="2">
        <v>244</v>
      </c>
      <c r="B246" s="3">
        <f t="shared" si="19"/>
        <v>49.572789999999692</v>
      </c>
      <c r="C246" s="3">
        <f t="shared" si="16"/>
        <v>3.377984818553939</v>
      </c>
      <c r="D246" s="3">
        <f t="shared" si="17"/>
        <v>3.6329410300149383</v>
      </c>
      <c r="E246" s="3">
        <f t="shared" si="15"/>
        <v>-0.25495621146099934</v>
      </c>
      <c r="F246" s="3">
        <f t="shared" si="18"/>
        <v>4.4227039217312427</v>
      </c>
    </row>
    <row r="247" spans="1:6" x14ac:dyDescent="0.25">
      <c r="A247" s="2">
        <v>245</v>
      </c>
      <c r="B247" s="3">
        <f t="shared" si="19"/>
        <v>49.722789999999691</v>
      </c>
      <c r="C247" s="3">
        <f t="shared" si="16"/>
        <v>3.2297791616266691</v>
      </c>
      <c r="D247" s="3">
        <f t="shared" si="17"/>
        <v>3.4708272694988982</v>
      </c>
      <c r="E247" s="3">
        <f t="shared" si="15"/>
        <v>-0.24104810787222908</v>
      </c>
      <c r="F247" s="3">
        <f t="shared" si="18"/>
        <v>4.1816558138590132</v>
      </c>
    </row>
    <row r="248" spans="1:6" x14ac:dyDescent="0.25">
      <c r="A248" s="2">
        <v>246</v>
      </c>
      <c r="B248" s="3">
        <f t="shared" si="19"/>
        <v>49.872789999999689</v>
      </c>
      <c r="C248" s="3">
        <f t="shared" si="16"/>
        <v>3.0880581356260839</v>
      </c>
      <c r="D248" s="3">
        <f t="shared" si="17"/>
        <v>3.3159568324108597</v>
      </c>
      <c r="E248" s="3">
        <f t="shared" si="15"/>
        <v>-0.22789869678477581</v>
      </c>
      <c r="F248" s="3">
        <f t="shared" si="18"/>
        <v>3.9537571170742374</v>
      </c>
    </row>
    <row r="249" spans="1:6" x14ac:dyDescent="0.25">
      <c r="A249" s="2">
        <v>247</v>
      </c>
      <c r="B249" s="3">
        <f t="shared" si="19"/>
        <v>50.022789999999688</v>
      </c>
      <c r="C249" s="3">
        <f t="shared" si="16"/>
        <v>2.9525395202371474</v>
      </c>
      <c r="D249" s="3">
        <f t="shared" si="17"/>
        <v>3.1680061867178235</v>
      </c>
      <c r="E249" s="3">
        <f t="shared" si="15"/>
        <v>-0.21546666648067614</v>
      </c>
      <c r="F249" s="3">
        <f t="shared" si="18"/>
        <v>3.7382904505935612</v>
      </c>
    </row>
    <row r="250" spans="1:6" x14ac:dyDescent="0.25">
      <c r="A250" s="2">
        <v>248</v>
      </c>
      <c r="B250" s="3">
        <f t="shared" si="19"/>
        <v>50.172789999999686</v>
      </c>
      <c r="C250" s="3">
        <f t="shared" si="16"/>
        <v>2.8229532490421314</v>
      </c>
      <c r="D250" s="3">
        <f t="shared" si="17"/>
        <v>3.0266661915609925</v>
      </c>
      <c r="E250" s="3">
        <f t="shared" si="15"/>
        <v>-0.20371294251886107</v>
      </c>
      <c r="F250" s="3">
        <f t="shared" si="18"/>
        <v>3.5345775080747002</v>
      </c>
    </row>
    <row r="251" spans="1:6" x14ac:dyDescent="0.25">
      <c r="A251" s="2">
        <v>249</v>
      </c>
      <c r="B251" s="3">
        <f t="shared" si="19"/>
        <v>50.322789999999685</v>
      </c>
      <c r="C251" s="3">
        <f t="shared" si="16"/>
        <v>2.6990408971164817</v>
      </c>
      <c r="D251" s="3">
        <f t="shared" si="17"/>
        <v>2.8916414652003475</v>
      </c>
      <c r="E251" s="3">
        <f t="shared" si="15"/>
        <v>-0.19260056808386583</v>
      </c>
      <c r="F251" s="3">
        <f t="shared" si="18"/>
        <v>3.3419769399908343</v>
      </c>
    </row>
    <row r="252" spans="1:6" x14ac:dyDescent="0.25">
      <c r="A252" s="2">
        <v>250</v>
      </c>
      <c r="B252" s="3">
        <f t="shared" si="19"/>
        <v>50.472789999999684</v>
      </c>
      <c r="C252" s="3">
        <f t="shared" si="16"/>
        <v>2.5805551892803162</v>
      </c>
      <c r="D252" s="3">
        <f t="shared" si="17"/>
        <v>2.7626497798443865</v>
      </c>
      <c r="E252" s="3">
        <f t="shared" si="15"/>
        <v>-0.18209459056407029</v>
      </c>
      <c r="F252" s="3">
        <f t="shared" si="18"/>
        <v>3.159882349426764</v>
      </c>
    </row>
    <row r="253" spans="1:6" x14ac:dyDescent="0.25">
      <c r="A253" s="2">
        <v>251</v>
      </c>
      <c r="B253" s="3">
        <f t="shared" si="19"/>
        <v>50.622789999999682</v>
      </c>
      <c r="C253" s="3">
        <f t="shared" si="16"/>
        <v>2.4672595282556262</v>
      </c>
      <c r="D253" s="3">
        <f t="shared" si="17"/>
        <v>2.6394214823090043</v>
      </c>
      <c r="E253" s="3">
        <f t="shared" si="15"/>
        <v>-0.17216195405337809</v>
      </c>
      <c r="F253" s="3">
        <f t="shared" si="18"/>
        <v>2.987720395373386</v>
      </c>
    </row>
    <row r="254" spans="1:6" x14ac:dyDescent="0.25">
      <c r="A254" s="2">
        <v>252</v>
      </c>
      <c r="B254" s="3">
        <f t="shared" si="19"/>
        <v>50.772789999999681</v>
      </c>
      <c r="C254" s="3">
        <f t="shared" si="16"/>
        <v>2.3589275419990083</v>
      </c>
      <c r="D254" s="3">
        <f t="shared" si="17"/>
        <v>2.5216989394822775</v>
      </c>
      <c r="E254" s="3">
        <f t="shared" si="15"/>
        <v>-0.16277139748326919</v>
      </c>
      <c r="F254" s="3">
        <f t="shared" si="18"/>
        <v>2.8249489978901168</v>
      </c>
    </row>
    <row r="255" spans="1:6" x14ac:dyDescent="0.25">
      <c r="A255" s="2">
        <v>253</v>
      </c>
      <c r="B255" s="3">
        <f t="shared" si="19"/>
        <v>50.922789999999679</v>
      </c>
      <c r="C255" s="3">
        <f t="shared" si="16"/>
        <v>2.2553426494996294</v>
      </c>
      <c r="D255" s="3">
        <f t="shared" si="17"/>
        <v>2.4092360076048056</v>
      </c>
      <c r="E255" s="3">
        <f t="shared" si="15"/>
        <v>-0.15389335810517624</v>
      </c>
      <c r="F255" s="3">
        <f t="shared" si="18"/>
        <v>2.6710556397849405</v>
      </c>
    </row>
    <row r="256" spans="1:6" x14ac:dyDescent="0.25">
      <c r="A256" s="2">
        <v>254</v>
      </c>
      <c r="B256" s="3">
        <f t="shared" si="19"/>
        <v>51.072789999999678</v>
      </c>
      <c r="C256" s="3">
        <f t="shared" si="16"/>
        <v>2.1562976443523469</v>
      </c>
      <c r="D256" s="3">
        <f t="shared" si="17"/>
        <v>2.301797524407446</v>
      </c>
      <c r="E256" s="3">
        <f t="shared" si="15"/>
        <v>-0.14549988005509906</v>
      </c>
      <c r="F256" s="3">
        <f t="shared" si="18"/>
        <v>2.5255557597298415</v>
      </c>
    </row>
    <row r="257" spans="1:6" x14ac:dyDescent="0.25">
      <c r="A257" s="2">
        <v>255</v>
      </c>
      <c r="B257" s="3">
        <f t="shared" si="19"/>
        <v>51.222789999999677</v>
      </c>
      <c r="C257" s="3">
        <f t="shared" si="16"/>
        <v>2.0615942954359388</v>
      </c>
      <c r="D257" s="3">
        <f t="shared" si="17"/>
        <v>2.1991588231806976</v>
      </c>
      <c r="E257" s="3">
        <f t="shared" si="15"/>
        <v>-0.1375645277447588</v>
      </c>
      <c r="F257" s="3">
        <f t="shared" si="18"/>
        <v>2.3879912319850827</v>
      </c>
    </row>
    <row r="258" spans="1:6" x14ac:dyDescent="0.25">
      <c r="A258" s="2">
        <v>256</v>
      </c>
      <c r="B258" s="3">
        <f t="shared" si="19"/>
        <v>51.372789999999675</v>
      </c>
      <c r="C258" s="3">
        <f t="shared" si="16"/>
        <v>1.9710429640465232</v>
      </c>
      <c r="D258" s="3">
        <f t="shared" si="17"/>
        <v>2.1011052678815103</v>
      </c>
      <c r="E258" s="3">
        <f t="shared" ref="E258:E321" si="20">C258-D258</f>
        <v>-0.13006230383498707</v>
      </c>
      <c r="F258" s="3">
        <f t="shared" si="18"/>
        <v>2.2579289281500956</v>
      </c>
    </row>
    <row r="259" spans="1:6" x14ac:dyDescent="0.25">
      <c r="A259" s="2">
        <v>257</v>
      </c>
      <c r="B259" s="3">
        <f t="shared" si="19"/>
        <v>51.522789999999674</v>
      </c>
      <c r="C259" s="3">
        <f t="shared" ref="C259:C322" si="21">$P$2*1.1814/(1+EXP(0.2*($P$3-10-B259)))/(1+EXP(0.3*(-$P$3-10+B259)))</f>
        <v>1.8844622368562876</v>
      </c>
      <c r="D259" s="3">
        <f t="shared" ref="D259:D322" si="22">F258*$P$4*2^(B259/10)</f>
        <v>2.0074318084145779</v>
      </c>
      <c r="E259" s="3">
        <f t="shared" si="20"/>
        <v>-0.12296957155829036</v>
      </c>
      <c r="F259" s="3">
        <f t="shared" ref="F259:F322" si="23">F258+E259</f>
        <v>2.1349593565918052</v>
      </c>
    </row>
    <row r="260" spans="1:6" x14ac:dyDescent="0.25">
      <c r="A260" s="2">
        <v>258</v>
      </c>
      <c r="B260" s="3">
        <f t="shared" ref="B260:B323" si="24">B259+0.15</f>
        <v>51.672789999999672</v>
      </c>
      <c r="C260" s="3">
        <f t="shared" si="21"/>
        <v>1.80167857408735</v>
      </c>
      <c r="D260" s="3">
        <f t="shared" si="22"/>
        <v>1.9179425552558689</v>
      </c>
      <c r="E260" s="3">
        <f t="shared" si="20"/>
        <v>-0.11626398116851888</v>
      </c>
      <c r="F260" s="3">
        <f t="shared" si="23"/>
        <v>2.0186953754232864</v>
      </c>
    </row>
    <row r="261" spans="1:6" x14ac:dyDescent="0.25">
      <c r="A261" s="2">
        <v>259</v>
      </c>
      <c r="B261" s="3">
        <f t="shared" si="24"/>
        <v>51.822789999999671</v>
      </c>
      <c r="C261" s="3">
        <f t="shared" si="21"/>
        <v>1.7225259723103163</v>
      </c>
      <c r="D261" s="3">
        <f t="shared" si="22"/>
        <v>1.8324503726161403</v>
      </c>
      <c r="E261" s="3">
        <f t="shared" si="20"/>
        <v>-0.10992440030582395</v>
      </c>
      <c r="F261" s="3">
        <f t="shared" si="23"/>
        <v>1.9087709751174624</v>
      </c>
    </row>
    <row r="262" spans="1:6" x14ac:dyDescent="0.25">
      <c r="A262" s="2">
        <v>260</v>
      </c>
      <c r="B262" s="3">
        <f t="shared" si="24"/>
        <v>51.972789999999669</v>
      </c>
      <c r="C262" s="3">
        <f t="shared" si="21"/>
        <v>1.6468456412963348</v>
      </c>
      <c r="D262" s="3">
        <f t="shared" si="22"/>
        <v>1.7507764893715878</v>
      </c>
      <c r="E262" s="3">
        <f t="shared" si="20"/>
        <v>-0.10393084807525299</v>
      </c>
      <c r="F262" s="3">
        <f t="shared" si="23"/>
        <v>1.8048401270422094</v>
      </c>
    </row>
    <row r="263" spans="1:6" x14ac:dyDescent="0.25">
      <c r="A263" s="2">
        <v>261</v>
      </c>
      <c r="B263" s="3">
        <f t="shared" si="24"/>
        <v>52.122789999999668</v>
      </c>
      <c r="C263" s="3">
        <f t="shared" si="21"/>
        <v>1.5744856943705543</v>
      </c>
      <c r="D263" s="3">
        <f t="shared" si="22"/>
        <v>1.672750127017544</v>
      </c>
      <c r="E263" s="3">
        <f t="shared" si="20"/>
        <v>-9.8264432646989697E-2</v>
      </c>
      <c r="F263" s="3">
        <f t="shared" si="23"/>
        <v>1.7065756943952197</v>
      </c>
    </row>
    <row r="264" spans="1:6" x14ac:dyDescent="0.25">
      <c r="A264" s="2">
        <v>262</v>
      </c>
      <c r="B264" s="3">
        <f t="shared" si="24"/>
        <v>52.272789999999667</v>
      </c>
      <c r="C264" s="3">
        <f t="shared" si="21"/>
        <v>1.5053008517336113</v>
      </c>
      <c r="D264" s="3">
        <f t="shared" si="22"/>
        <v>1.5982081439290443</v>
      </c>
      <c r="E264" s="3">
        <f t="shared" si="20"/>
        <v>-9.2907292195433033E-2</v>
      </c>
      <c r="F264" s="3">
        <f t="shared" si="23"/>
        <v>1.6136684021997867</v>
      </c>
    </row>
    <row r="265" spans="1:6" x14ac:dyDescent="0.25">
      <c r="A265" s="2">
        <v>263</v>
      </c>
      <c r="B265" s="3">
        <f t="shared" si="24"/>
        <v>52.422789999999665</v>
      </c>
      <c r="C265" s="3">
        <f t="shared" si="21"/>
        <v>1.4391521562360825</v>
      </c>
      <c r="D265" s="3">
        <f t="shared" si="22"/>
        <v>1.5269946952394302</v>
      </c>
      <c r="E265" s="3">
        <f t="shared" si="20"/>
        <v>-8.7842539003347708E-2</v>
      </c>
      <c r="F265" s="3">
        <f t="shared" si="23"/>
        <v>1.525825863196439</v>
      </c>
    </row>
    <row r="266" spans="1:6" x14ac:dyDescent="0.25">
      <c r="A266" s="2">
        <v>264</v>
      </c>
      <c r="B266" s="3">
        <f t="shared" si="24"/>
        <v>52.572789999999664</v>
      </c>
      <c r="C266" s="3">
        <f t="shared" si="21"/>
        <v>1.375906701108885</v>
      </c>
      <c r="D266" s="3">
        <f t="shared" si="22"/>
        <v>1.458960907674606</v>
      </c>
      <c r="E266" s="3">
        <f t="shared" si="20"/>
        <v>-8.3054206565720934E-2</v>
      </c>
      <c r="F266" s="3">
        <f t="shared" si="23"/>
        <v>1.442771656630718</v>
      </c>
    </row>
    <row r="267" spans="1:6" x14ac:dyDescent="0.25">
      <c r="A267" s="2">
        <v>265</v>
      </c>
      <c r="B267" s="3">
        <f t="shared" si="24"/>
        <v>52.722789999999662</v>
      </c>
      <c r="C267" s="3">
        <f t="shared" si="21"/>
        <v>1.315437369170122</v>
      </c>
      <c r="D267" s="3">
        <f t="shared" si="22"/>
        <v>1.3939645687063331</v>
      </c>
      <c r="E267" s="3">
        <f t="shared" si="20"/>
        <v>-7.8527199536211123E-2</v>
      </c>
      <c r="F267" s="3">
        <f t="shared" si="23"/>
        <v>1.3642444570945069</v>
      </c>
    </row>
    <row r="268" spans="1:6" x14ac:dyDescent="0.25">
      <c r="A268" s="2">
        <v>266</v>
      </c>
      <c r="B268" s="3">
        <f t="shared" si="24"/>
        <v>52.872789999999661</v>
      </c>
      <c r="C268" s="3">
        <f t="shared" si="21"/>
        <v>1.2576225830460814</v>
      </c>
      <c r="D268" s="3">
        <f t="shared" si="22"/>
        <v>1.3318698294129396</v>
      </c>
      <c r="E268" s="3">
        <f t="shared" si="20"/>
        <v>-7.4247246366858199E-2</v>
      </c>
      <c r="F268" s="3">
        <f t="shared" si="23"/>
        <v>1.2899972107276487</v>
      </c>
    </row>
    <row r="269" spans="1:6" x14ac:dyDescent="0.25">
      <c r="A269" s="2">
        <v>267</v>
      </c>
      <c r="B269" s="3">
        <f t="shared" si="24"/>
        <v>53.022789999999659</v>
      </c>
      <c r="C269" s="3">
        <f t="shared" si="21"/>
        <v>1.202346065960828</v>
      </c>
      <c r="D269" s="3">
        <f t="shared" si="22"/>
        <v>1.2725469204599764</v>
      </c>
      <c r="E269" s="3">
        <f t="shared" si="20"/>
        <v>-7.0200854499148369E-2</v>
      </c>
      <c r="F269" s="3">
        <f t="shared" si="23"/>
        <v>1.2197963562285004</v>
      </c>
    </row>
    <row r="270" spans="1:6" x14ac:dyDescent="0.25">
      <c r="A270" s="2">
        <v>268</v>
      </c>
      <c r="B270" s="3">
        <f t="shared" si="24"/>
        <v>53.172789999999658</v>
      </c>
      <c r="C270" s="3">
        <f t="shared" si="21"/>
        <v>1.1494966126651012</v>
      </c>
      <c r="D270" s="3">
        <f t="shared" si="22"/>
        <v>1.2158718806369075</v>
      </c>
      <c r="E270" s="3">
        <f t="shared" si="20"/>
        <v>-6.6375267971806373E-2</v>
      </c>
      <c r="F270" s="3">
        <f t="shared" si="23"/>
        <v>1.153421088256694</v>
      </c>
    </row>
    <row r="271" spans="1:6" x14ac:dyDescent="0.25">
      <c r="A271" s="2">
        <v>269</v>
      </c>
      <c r="B271" s="3">
        <f t="shared" si="24"/>
        <v>53.322789999999657</v>
      </c>
      <c r="C271" s="3">
        <f t="shared" si="21"/>
        <v>1.0989678700911547</v>
      </c>
      <c r="D271" s="3">
        <f t="shared" si="22"/>
        <v>1.1617262974084483</v>
      </c>
      <c r="E271" s="3">
        <f t="shared" si="20"/>
        <v>-6.2758427317293641E-2</v>
      </c>
      <c r="F271" s="3">
        <f t="shared" si="23"/>
        <v>1.0906626609394003</v>
      </c>
    </row>
    <row r="272" spans="1:6" x14ac:dyDescent="0.25">
      <c r="A272" s="2">
        <v>270</v>
      </c>
      <c r="B272" s="3">
        <f t="shared" si="24"/>
        <v>53.472789999999655</v>
      </c>
      <c r="C272" s="3">
        <f t="shared" si="21"/>
        <v>1.0506581273355398</v>
      </c>
      <c r="D272" s="3">
        <f t="shared" si="22"/>
        <v>1.1099970589612427</v>
      </c>
      <c r="E272" s="3">
        <f t="shared" si="20"/>
        <v>-5.9338931625702918E-2</v>
      </c>
      <c r="F272" s="3">
        <f t="shared" si="23"/>
        <v>1.0313237293136974</v>
      </c>
    </row>
    <row r="273" spans="1:6" x14ac:dyDescent="0.25">
      <c r="A273" s="2">
        <v>271</v>
      </c>
      <c r="B273" s="3">
        <f t="shared" si="24"/>
        <v>53.622789999999654</v>
      </c>
      <c r="C273" s="3">
        <f t="shared" si="21"/>
        <v>1.0044701145868373</v>
      </c>
      <c r="D273" s="3">
        <f t="shared" si="22"/>
        <v>1.0605761172476271</v>
      </c>
      <c r="E273" s="3">
        <f t="shared" si="20"/>
        <v>-5.61060026607898E-2</v>
      </c>
      <c r="F273" s="3">
        <f t="shared" si="23"/>
        <v>0.97521772665290762</v>
      </c>
    </row>
    <row r="274" spans="1:6" x14ac:dyDescent="0.25">
      <c r="A274" s="2">
        <v>272</v>
      </c>
      <c r="B274" s="3">
        <f t="shared" si="24"/>
        <v>53.772789999999652</v>
      </c>
      <c r="C274" s="3">
        <f t="shared" si="21"/>
        <v>0.96031081062988999</v>
      </c>
      <c r="D274" s="3">
        <f t="shared" si="22"/>
        <v>1.0133602615487356</v>
      </c>
      <c r="E274" s="3">
        <f t="shared" si="20"/>
        <v>-5.3049450918845609E-2</v>
      </c>
      <c r="F274" s="3">
        <f t="shared" si="23"/>
        <v>0.92216827573406202</v>
      </c>
    </row>
    <row r="275" spans="1:6" x14ac:dyDescent="0.25">
      <c r="A275" s="2">
        <v>273</v>
      </c>
      <c r="B275" s="3">
        <f t="shared" si="24"/>
        <v>53.922789999999651</v>
      </c>
      <c r="C275" s="3">
        <f t="shared" si="21"/>
        <v>0.91809125857211971</v>
      </c>
      <c r="D275" s="3">
        <f t="shared" si="22"/>
        <v>0.9682509020989013</v>
      </c>
      <c r="E275" s="3">
        <f t="shared" si="20"/>
        <v>-5.0159643526781594E-2</v>
      </c>
      <c r="F275" s="3">
        <f t="shared" si="23"/>
        <v>0.87200863220728042</v>
      </c>
    </row>
    <row r="276" spans="1:6" x14ac:dyDescent="0.25">
      <c r="A276" s="2">
        <v>274</v>
      </c>
      <c r="B276" s="3">
        <f t="shared" si="24"/>
        <v>54.07278999999965</v>
      </c>
      <c r="C276" s="3">
        <f t="shared" si="21"/>
        <v>0.87772638945122816</v>
      </c>
      <c r="D276" s="3">
        <f t="shared" si="22"/>
        <v>0.92515386333230409</v>
      </c>
      <c r="E276" s="3">
        <f t="shared" si="20"/>
        <v>-4.7427473881075932E-2</v>
      </c>
      <c r="F276" s="3">
        <f t="shared" si="23"/>
        <v>0.82458115832620449</v>
      </c>
    </row>
    <row r="277" spans="1:6" x14ac:dyDescent="0.25">
      <c r="A277" s="2">
        <v>275</v>
      </c>
      <c r="B277" s="3">
        <f t="shared" si="24"/>
        <v>54.222789999999648</v>
      </c>
      <c r="C277" s="3">
        <f t="shared" si="21"/>
        <v>0.839134853396728</v>
      </c>
      <c r="D277" s="3">
        <f t="shared" si="22"/>
        <v>0.88397918633113315</v>
      </c>
      <c r="E277" s="3">
        <f t="shared" si="20"/>
        <v>-4.4844332934405151E-2</v>
      </c>
      <c r="F277" s="3">
        <f t="shared" si="23"/>
        <v>0.77973682539179934</v>
      </c>
    </row>
    <row r="278" spans="1:6" x14ac:dyDescent="0.25">
      <c r="A278" s="2">
        <v>276</v>
      </c>
      <c r="B278" s="3">
        <f t="shared" si="24"/>
        <v>54.372789999999647</v>
      </c>
      <c r="C278" s="3">
        <f t="shared" si="21"/>
        <v>0.80223885803057959</v>
      </c>
      <c r="D278" s="3">
        <f t="shared" si="22"/>
        <v>0.84464094007218005</v>
      </c>
      <c r="E278" s="3">
        <f t="shared" si="20"/>
        <v>-4.2402082041600453E-2</v>
      </c>
      <c r="F278" s="3">
        <f t="shared" si="23"/>
        <v>0.73733474335019888</v>
      </c>
    </row>
    <row r="279" spans="1:6" x14ac:dyDescent="0.25">
      <c r="A279" s="2">
        <v>277</v>
      </c>
      <c r="B279" s="3">
        <f t="shared" si="24"/>
        <v>54.522789999999645</v>
      </c>
      <c r="C279" s="3">
        <f t="shared" si="21"/>
        <v>0.76696401380452439</v>
      </c>
      <c r="D279" s="3">
        <f t="shared" si="22"/>
        <v>0.80705704108571785</v>
      </c>
      <c r="E279" s="3">
        <f t="shared" si="20"/>
        <v>-4.0093027281193461E-2</v>
      </c>
      <c r="F279" s="3">
        <f t="shared" si="23"/>
        <v>0.69724171606900542</v>
      </c>
    </row>
    <row r="280" spans="1:6" x14ac:dyDescent="0.25">
      <c r="A280" s="2">
        <v>278</v>
      </c>
      <c r="B280" s="3">
        <f t="shared" si="24"/>
        <v>54.672789999999644</v>
      </c>
      <c r="C280" s="3">
        <f t="shared" si="21"/>
        <v>0.73323918598366944</v>
      </c>
      <c r="D280" s="3">
        <f t="shared" si="22"/>
        <v>0.77114908115687886</v>
      </c>
      <c r="E280" s="3">
        <f t="shared" si="20"/>
        <v>-3.7909895173209418E-2</v>
      </c>
      <c r="F280" s="3">
        <f t="shared" si="23"/>
        <v>0.65933182089579601</v>
      </c>
    </row>
    <row r="281" spans="1:6" x14ac:dyDescent="0.25">
      <c r="A281" s="2">
        <v>279</v>
      </c>
      <c r="B281" s="3">
        <f t="shared" si="24"/>
        <v>54.822789999999642</v>
      </c>
      <c r="C281" s="3">
        <f t="shared" si="21"/>
        <v>0.70099635299739982</v>
      </c>
      <c r="D281" s="3">
        <f t="shared" si="22"/>
        <v>0.73684216271541048</v>
      </c>
      <c r="E281" s="3">
        <f t="shared" si="20"/>
        <v>-3.5845809718010657E-2</v>
      </c>
      <c r="F281" s="3">
        <f t="shared" si="23"/>
        <v>0.62348601117778535</v>
      </c>
    </row>
    <row r="282" spans="1:6" x14ac:dyDescent="0.25">
      <c r="A282" s="2">
        <v>280</v>
      </c>
      <c r="B282" s="3">
        <f t="shared" si="24"/>
        <v>54.972789999999641</v>
      </c>
      <c r="C282" s="3">
        <f t="shared" si="21"/>
        <v>0.67017047088980475</v>
      </c>
      <c r="D282" s="3">
        <f t="shared" si="22"/>
        <v>0.70406474157481758</v>
      </c>
      <c r="E282" s="3">
        <f t="shared" si="20"/>
        <v>-3.3894270685012828E-2</v>
      </c>
      <c r="F282" s="3">
        <f t="shared" si="23"/>
        <v>0.58959174049277252</v>
      </c>
    </row>
    <row r="283" spans="1:6" x14ac:dyDescent="0.25">
      <c r="A283" s="2">
        <v>281</v>
      </c>
      <c r="B283" s="3">
        <f t="shared" si="24"/>
        <v>55.12278999999964</v>
      </c>
      <c r="C283" s="3">
        <f t="shared" si="21"/>
        <v>0.64069934361256786</v>
      </c>
      <c r="D283" s="3">
        <f t="shared" si="22"/>
        <v>0.6727484766963433</v>
      </c>
      <c r="E283" s="3">
        <f t="shared" si="20"/>
        <v>-3.2049133083775438E-2</v>
      </c>
      <c r="F283" s="3">
        <f t="shared" si="23"/>
        <v>0.55754260740899708</v>
      </c>
    </row>
    <row r="284" spans="1:6" x14ac:dyDescent="0.25">
      <c r="A284" s="2">
        <v>282</v>
      </c>
      <c r="B284" s="3">
        <f t="shared" si="24"/>
        <v>55.272789999999638</v>
      </c>
      <c r="C284" s="3">
        <f t="shared" si="21"/>
        <v>0.61252349891359403</v>
      </c>
      <c r="D284" s="3">
        <f t="shared" si="22"/>
        <v>0.64282808666720626</v>
      </c>
      <c r="E284" s="3">
        <f t="shared" si="20"/>
        <v>-3.0304587753612222E-2</v>
      </c>
      <c r="F284" s="3">
        <f t="shared" si="23"/>
        <v>0.52723801965538486</v>
      </c>
    </row>
    <row r="285" spans="1:6" x14ac:dyDescent="0.25">
      <c r="A285" s="2">
        <v>283</v>
      </c>
      <c r="B285" s="3">
        <f t="shared" si="24"/>
        <v>55.422789999999637</v>
      </c>
      <c r="C285" s="3">
        <f t="shared" si="21"/>
        <v>0.58558606958463377</v>
      </c>
      <c r="D285" s="3">
        <f t="shared" si="22"/>
        <v>0.61424121259586062</v>
      </c>
      <c r="E285" s="3">
        <f t="shared" si="20"/>
        <v>-2.8655143011226847E-2</v>
      </c>
      <c r="F285" s="3">
        <f t="shared" si="23"/>
        <v>0.49858287664415801</v>
      </c>
    </row>
    <row r="286" spans="1:6" x14ac:dyDescent="0.25">
      <c r="A286" s="2">
        <v>284</v>
      </c>
      <c r="B286" s="3">
        <f t="shared" si="24"/>
        <v>55.572789999999635</v>
      </c>
      <c r="C286" s="3">
        <f t="shared" si="21"/>
        <v>0.55983267984078866</v>
      </c>
      <c r="D286" s="3">
        <f t="shared" si="22"/>
        <v>0.58692828713987011</v>
      </c>
      <c r="E286" s="3">
        <f t="shared" si="20"/>
        <v>-2.7095607299081448E-2</v>
      </c>
      <c r="F286" s="3">
        <f t="shared" si="23"/>
        <v>0.47148726934507657</v>
      </c>
    </row>
    <row r="287" spans="1:6" x14ac:dyDescent="0.25">
      <c r="A287" s="2">
        <v>285</v>
      </c>
      <c r="B287" s="3">
        <f t="shared" si="24"/>
        <v>55.722789999999634</v>
      </c>
      <c r="C287" s="3">
        <f t="shared" si="21"/>
        <v>0.53521133661400888</v>
      </c>
      <c r="D287" s="3">
        <f t="shared" si="22"/>
        <v>0.56083240939431056</v>
      </c>
      <c r="E287" s="3">
        <f t="shared" si="20"/>
        <v>-2.5621072780301679E-2</v>
      </c>
      <c r="F287" s="3">
        <f t="shared" si="23"/>
        <v>0.44586619656477489</v>
      </c>
    </row>
    <row r="288" spans="1:6" x14ac:dyDescent="0.25">
      <c r="A288" s="2">
        <v>286</v>
      </c>
      <c r="B288" s="3">
        <f t="shared" si="24"/>
        <v>55.872789999999632</v>
      </c>
      <c r="C288" s="3">
        <f t="shared" si="21"/>
        <v>0.51167232555164488</v>
      </c>
      <c r="D288" s="3">
        <f t="shared" si="22"/>
        <v>0.53589922538040879</v>
      </c>
      <c r="E288" s="3">
        <f t="shared" si="20"/>
        <v>-2.4226899828763915E-2</v>
      </c>
      <c r="F288" s="3">
        <f t="shared" si="23"/>
        <v>0.42163929673601097</v>
      </c>
    </row>
    <row r="289" spans="1:6" x14ac:dyDescent="0.25">
      <c r="A289" s="2">
        <v>287</v>
      </c>
      <c r="B289" s="3">
        <f t="shared" si="24"/>
        <v>56.022789999999631</v>
      </c>
      <c r="C289" s="3">
        <f t="shared" si="21"/>
        <v>0.48916811151965517</v>
      </c>
      <c r="D289" s="3">
        <f t="shared" si="22"/>
        <v>0.51207681388546156</v>
      </c>
      <c r="E289" s="3">
        <f t="shared" si="20"/>
        <v>-2.2908702365806388E-2</v>
      </c>
      <c r="F289" s="3">
        <f t="shared" si="23"/>
        <v>0.39873059437020458</v>
      </c>
    </row>
    <row r="290" spans="1:6" x14ac:dyDescent="0.25">
      <c r="A290" s="2">
        <v>288</v>
      </c>
      <c r="B290" s="3">
        <f t="shared" si="24"/>
        <v>56.17278999999963</v>
      </c>
      <c r="C290" s="3">
        <f t="shared" si="21"/>
        <v>0.46765324341834963</v>
      </c>
      <c r="D290" s="3">
        <f t="shared" si="22"/>
        <v>0.48931557741591336</v>
      </c>
      <c r="E290" s="3">
        <f t="shared" si="20"/>
        <v>-2.1662333997563732E-2</v>
      </c>
      <c r="F290" s="3">
        <f t="shared" si="23"/>
        <v>0.37706826037264085</v>
      </c>
    </row>
    <row r="291" spans="1:6" x14ac:dyDescent="0.25">
      <c r="A291" s="2">
        <v>289</v>
      </c>
      <c r="B291" s="3">
        <f t="shared" si="24"/>
        <v>56.322789999999628</v>
      </c>
      <c r="C291" s="3">
        <f t="shared" si="21"/>
        <v>0.44708426312648075</v>
      </c>
      <c r="D291" s="3">
        <f t="shared" si="22"/>
        <v>0.46756813803590247</v>
      </c>
      <c r="E291" s="3">
        <f t="shared" si="20"/>
        <v>-2.0483874909421718E-2</v>
      </c>
      <c r="F291" s="3">
        <f t="shared" si="23"/>
        <v>0.35658438546321913</v>
      </c>
    </row>
    <row r="292" spans="1:6" x14ac:dyDescent="0.25">
      <c r="A292" s="2">
        <v>290</v>
      </c>
      <c r="B292" s="3">
        <f t="shared" si="24"/>
        <v>56.472789999999627</v>
      </c>
      <c r="C292" s="3">
        <f t="shared" si="21"/>
        <v>0.42741961839710979</v>
      </c>
      <c r="D292" s="3">
        <f t="shared" si="22"/>
        <v>0.44678923787353647</v>
      </c>
      <c r="E292" s="3">
        <f t="shared" si="20"/>
        <v>-1.936961947642668E-2</v>
      </c>
      <c r="F292" s="3">
        <f t="shared" si="23"/>
        <v>0.33721476598679245</v>
      </c>
    </row>
    <row r="293" spans="1:6" x14ac:dyDescent="0.25">
      <c r="A293" s="2">
        <v>291</v>
      </c>
      <c r="B293" s="3">
        <f t="shared" si="24"/>
        <v>56.622789999999625</v>
      </c>
      <c r="C293" s="3">
        <f t="shared" si="21"/>
        <v>0.40861957953604006</v>
      </c>
      <c r="D293" s="3">
        <f t="shared" si="22"/>
        <v>0.42693564408670726</v>
      </c>
      <c r="E293" s="3">
        <f t="shared" si="20"/>
        <v>-1.8316064550667199E-2</v>
      </c>
      <c r="F293" s="3">
        <f t="shared" si="23"/>
        <v>0.31889870143612525</v>
      </c>
    </row>
    <row r="294" spans="1:6" x14ac:dyDescent="0.25">
      <c r="A294" s="2">
        <v>292</v>
      </c>
      <c r="B294" s="3">
        <f t="shared" si="24"/>
        <v>56.772789999999624</v>
      </c>
      <c r="C294" s="3">
        <f t="shared" si="21"/>
        <v>0.39064615970062933</v>
      </c>
      <c r="D294" s="3">
        <f t="shared" si="22"/>
        <v>0.40796605808942177</v>
      </c>
      <c r="E294" s="3">
        <f t="shared" si="20"/>
        <v>-1.7319898388792443E-2</v>
      </c>
      <c r="F294" s="3">
        <f t="shared" si="23"/>
        <v>0.30157880304733281</v>
      </c>
    </row>
    <row r="295" spans="1:6" x14ac:dyDescent="0.25">
      <c r="A295" s="2">
        <v>293</v>
      </c>
      <c r="B295" s="3">
        <f t="shared" si="24"/>
        <v>56.922789999999623</v>
      </c>
      <c r="C295" s="3">
        <f t="shared" si="21"/>
        <v>0.37346303866358999</v>
      </c>
      <c r="D295" s="3">
        <f t="shared" si="22"/>
        <v>0.38984102884837335</v>
      </c>
      <c r="E295" s="3">
        <f t="shared" si="20"/>
        <v>-1.6377990184783364E-2</v>
      </c>
      <c r="F295" s="3">
        <f t="shared" si="23"/>
        <v>0.28520081286254945</v>
      </c>
    </row>
    <row r="296" spans="1:6" x14ac:dyDescent="0.25">
      <c r="A296" s="2">
        <v>294</v>
      </c>
      <c r="B296" s="3">
        <f t="shared" si="24"/>
        <v>57.072789999999621</v>
      </c>
      <c r="C296" s="3">
        <f t="shared" si="21"/>
        <v>0.35703548989287542</v>
      </c>
      <c r="D296" s="3">
        <f t="shared" si="22"/>
        <v>0.37252287006786611</v>
      </c>
      <c r="E296" s="3">
        <f t="shared" si="20"/>
        <v>-1.5487380174990684E-2</v>
      </c>
      <c r="F296" s="3">
        <f t="shared" si="23"/>
        <v>0.26971343268755876</v>
      </c>
    </row>
    <row r="297" spans="1:6" x14ac:dyDescent="0.25">
      <c r="A297" s="2">
        <v>295</v>
      </c>
      <c r="B297" s="3">
        <f t="shared" si="24"/>
        <v>57.22278999999962</v>
      </c>
      <c r="C297" s="3">
        <f t="shared" si="21"/>
        <v>0.34133031080501774</v>
      </c>
      <c r="D297" s="3">
        <f t="shared" si="22"/>
        <v>0.3559755810892471</v>
      </c>
      <c r="E297" s="3">
        <f t="shared" si="20"/>
        <v>-1.464527028422935E-2</v>
      </c>
      <c r="F297" s="3">
        <f t="shared" si="23"/>
        <v>0.25506816240332941</v>
      </c>
    </row>
    <row r="298" spans="1:6" x14ac:dyDescent="0.25">
      <c r="A298" s="2">
        <v>296</v>
      </c>
      <c r="B298" s="3">
        <f t="shared" si="24"/>
        <v>57.372789999999618</v>
      </c>
      <c r="C298" s="3">
        <f t="shared" si="21"/>
        <v>0.32631575605525315</v>
      </c>
      <c r="D298" s="3">
        <f t="shared" si="22"/>
        <v>0.34016477133869427</v>
      </c>
      <c r="E298" s="3">
        <f t="shared" si="20"/>
        <v>-1.3849015283441124E-2</v>
      </c>
      <c r="F298" s="3">
        <f t="shared" si="23"/>
        <v>0.24121914711988829</v>
      </c>
    </row>
    <row r="299" spans="1:6" x14ac:dyDescent="0.25">
      <c r="A299" s="2">
        <v>297</v>
      </c>
      <c r="B299" s="3">
        <f t="shared" si="24"/>
        <v>57.522789999999617</v>
      </c>
      <c r="C299" s="3">
        <f t="shared" si="21"/>
        <v>0.31196147373355992</v>
      </c>
      <c r="D299" s="3">
        <f t="shared" si="22"/>
        <v>0.32505758816452079</v>
      </c>
      <c r="E299" s="3">
        <f t="shared" si="20"/>
        <v>-1.309611443096087E-2</v>
      </c>
      <c r="F299" s="3">
        <f t="shared" si="23"/>
        <v>0.22812303268892742</v>
      </c>
    </row>
    <row r="300" spans="1:6" x14ac:dyDescent="0.25">
      <c r="A300" s="2">
        <v>298</v>
      </c>
      <c r="B300" s="3">
        <f t="shared" si="24"/>
        <v>57.672789999999615</v>
      </c>
      <c r="C300" s="3">
        <f t="shared" si="21"/>
        <v>0.2982384443412408</v>
      </c>
      <c r="D300" s="3">
        <f t="shared" si="22"/>
        <v>0.31062264791227645</v>
      </c>
      <c r="E300" s="3">
        <f t="shared" si="20"/>
        <v>-1.2384203571035646E-2</v>
      </c>
      <c r="F300" s="3">
        <f t="shared" si="23"/>
        <v>0.21573882911789177</v>
      </c>
    </row>
    <row r="301" spans="1:6" x14ac:dyDescent="0.25">
      <c r="A301" s="2">
        <v>299</v>
      </c>
      <c r="B301" s="3">
        <f t="shared" si="24"/>
        <v>57.822789999999614</v>
      </c>
      <c r="C301" s="3">
        <f t="shared" si="21"/>
        <v>0.2851189224279887</v>
      </c>
      <c r="D301" s="3">
        <f t="shared" si="22"/>
        <v>0.29682997009258094</v>
      </c>
      <c r="E301" s="3">
        <f t="shared" si="20"/>
        <v>-1.1711047664592245E-2</v>
      </c>
      <c r="F301" s="3">
        <f t="shared" si="23"/>
        <v>0.20402778145329953</v>
      </c>
    </row>
    <row r="302" spans="1:6" x14ac:dyDescent="0.25">
      <c r="A302" s="2">
        <v>300</v>
      </c>
      <c r="B302" s="3">
        <f t="shared" si="24"/>
        <v>57.972789999999613</v>
      </c>
      <c r="C302" s="3">
        <f t="shared" si="21"/>
        <v>0.27257638077447449</v>
      </c>
      <c r="D302" s="3">
        <f t="shared" si="22"/>
        <v>0.28365091450311997</v>
      </c>
      <c r="E302" s="3">
        <f t="shared" si="20"/>
        <v>-1.1074533728645475E-2</v>
      </c>
      <c r="F302" s="3">
        <f t="shared" si="23"/>
        <v>0.19295324772465405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5度地区(情境1)</vt:lpstr>
      <vt:lpstr>5度地区 (情境2)</vt:lpstr>
      <vt:lpstr>5度地区 (情境3) </vt:lpstr>
      <vt:lpstr>分析5拓展</vt:lpstr>
      <vt:lpstr>拓展分析</vt:lpstr>
      <vt:lpstr>拓展分析2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2020-04-24T09:05:21Z</dcterms:created>
  <dcterms:modified xsi:type="dcterms:W3CDTF">2020-05-15T10:31:56Z</dcterms:modified>
</cp:coreProperties>
</file>